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Егор Викторович\Downloads\"/>
    </mc:Choice>
  </mc:AlternateContent>
  <bookViews>
    <workbookView xWindow="0" yWindow="600" windowWidth="28800" windowHeight="12315"/>
  </bookViews>
  <sheets>
    <sheet name="Движение товаров" sheetId="1" r:id="rId1"/>
    <sheet name="Товар" sheetId="2" r:id="rId2"/>
    <sheet name="Магазин" sheetId="3" r:id="rId3"/>
  </sheets>
  <definedNames>
    <definedName name="_xlnm._FilterDatabase" localSheetId="0" hidden="1">'Движение товаров'!$A$1:$J$4321</definedName>
    <definedName name="_xlnm._FilterDatabase" localSheetId="2" hidden="1">Магазин!$A$1:$C$19</definedName>
    <definedName name="_xlnm._FilterDatabase" localSheetId="1" hidden="1">Товар!$A$1:$F$61</definedName>
  </definedNames>
  <calcPr calcId="162913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4116" i="1"/>
  <c r="J4117" i="1"/>
  <c r="J4118" i="1"/>
  <c r="J4119" i="1"/>
  <c r="J4120" i="1"/>
  <c r="J4121" i="1"/>
  <c r="J4122" i="1"/>
  <c r="J4123" i="1"/>
  <c r="J4124" i="1"/>
  <c r="J4125" i="1"/>
  <c r="J4126" i="1"/>
  <c r="J4127" i="1"/>
  <c r="J4128" i="1"/>
  <c r="J4129" i="1"/>
  <c r="J4130" i="1"/>
  <c r="J4131" i="1"/>
  <c r="J4132" i="1"/>
  <c r="J4133" i="1"/>
  <c r="J4134" i="1"/>
  <c r="J4135" i="1"/>
  <c r="J4136" i="1"/>
  <c r="J4137" i="1"/>
  <c r="J4138" i="1"/>
  <c r="J4139" i="1"/>
  <c r="J4140" i="1"/>
  <c r="J4141" i="1"/>
  <c r="J4142" i="1"/>
  <c r="J4143" i="1"/>
  <c r="J4144" i="1"/>
  <c r="J4145" i="1"/>
  <c r="J4146" i="1"/>
  <c r="J4147" i="1"/>
  <c r="J4148" i="1"/>
  <c r="J4149" i="1"/>
  <c r="J4150" i="1"/>
  <c r="J4151" i="1"/>
  <c r="J4152" i="1"/>
  <c r="J4153" i="1"/>
  <c r="J4154" i="1"/>
  <c r="J4155" i="1"/>
  <c r="J4156" i="1"/>
  <c r="J4157" i="1"/>
  <c r="J4158" i="1"/>
  <c r="J4159" i="1"/>
  <c r="J4160" i="1"/>
  <c r="J4161" i="1"/>
  <c r="J4162" i="1"/>
  <c r="J4163" i="1"/>
  <c r="J4164" i="1"/>
  <c r="J4165" i="1"/>
  <c r="J4166" i="1"/>
  <c r="J4167" i="1"/>
  <c r="J4168" i="1"/>
  <c r="J4169" i="1"/>
  <c r="J4170" i="1"/>
  <c r="J4171" i="1"/>
  <c r="J4172" i="1"/>
  <c r="J4173" i="1"/>
  <c r="J4174" i="1"/>
  <c r="J4175" i="1"/>
  <c r="J4176" i="1"/>
  <c r="J4177" i="1"/>
  <c r="J4178" i="1"/>
  <c r="J4179" i="1"/>
  <c r="J4180" i="1"/>
  <c r="J4181" i="1"/>
  <c r="J4182" i="1"/>
  <c r="J4183" i="1"/>
  <c r="J4184" i="1"/>
  <c r="J4185" i="1"/>
  <c r="J4186" i="1"/>
  <c r="J4187" i="1"/>
  <c r="J4188" i="1"/>
  <c r="J4189" i="1"/>
  <c r="J4190" i="1"/>
  <c r="J4191" i="1"/>
  <c r="J4192" i="1"/>
  <c r="J4193" i="1"/>
  <c r="J4194" i="1"/>
  <c r="J4195" i="1"/>
  <c r="J4196" i="1"/>
  <c r="J4197" i="1"/>
  <c r="J4198" i="1"/>
  <c r="J4199" i="1"/>
  <c r="J4200" i="1"/>
  <c r="J4201" i="1"/>
  <c r="J4202" i="1"/>
  <c r="J4203" i="1"/>
  <c r="J4204" i="1"/>
  <c r="J4205" i="1"/>
  <c r="J4206" i="1"/>
  <c r="J4207" i="1"/>
  <c r="J4208" i="1"/>
  <c r="J4209" i="1"/>
  <c r="J4210" i="1"/>
  <c r="J4211" i="1"/>
  <c r="J4212" i="1"/>
  <c r="J4213" i="1"/>
  <c r="J4214" i="1"/>
  <c r="J4215" i="1"/>
  <c r="J4216" i="1"/>
  <c r="J4217" i="1"/>
  <c r="J4218" i="1"/>
  <c r="J4219" i="1"/>
  <c r="J4220" i="1"/>
  <c r="J4221" i="1"/>
  <c r="J4222" i="1"/>
  <c r="J4223" i="1"/>
  <c r="J4224" i="1"/>
  <c r="J4225" i="1"/>
  <c r="J4226" i="1"/>
  <c r="J4227" i="1"/>
  <c r="J4228" i="1"/>
  <c r="J4229" i="1"/>
  <c r="J4230" i="1"/>
  <c r="J4231" i="1"/>
  <c r="J4232" i="1"/>
  <c r="J4233" i="1"/>
  <c r="J4234" i="1"/>
  <c r="J4235" i="1"/>
  <c r="J4236" i="1"/>
  <c r="J4237" i="1"/>
  <c r="J4238" i="1"/>
  <c r="J4239" i="1"/>
  <c r="J4240" i="1"/>
  <c r="J4241" i="1"/>
  <c r="J4242" i="1"/>
  <c r="J4243" i="1"/>
  <c r="J4244" i="1"/>
  <c r="J4245" i="1"/>
  <c r="J4246" i="1"/>
  <c r="J4247" i="1"/>
  <c r="J4248" i="1"/>
  <c r="J4249" i="1"/>
  <c r="J4250" i="1"/>
  <c r="J4251" i="1"/>
  <c r="J4252" i="1"/>
  <c r="J4253" i="1"/>
  <c r="J4254" i="1"/>
  <c r="J4255" i="1"/>
  <c r="J4256" i="1"/>
  <c r="J4257" i="1"/>
  <c r="J4258" i="1"/>
  <c r="J4259" i="1"/>
  <c r="J4260" i="1"/>
  <c r="J4261" i="1"/>
  <c r="J4262" i="1"/>
  <c r="J4263" i="1"/>
  <c r="J4264" i="1"/>
  <c r="J4265" i="1"/>
  <c r="J4266" i="1"/>
  <c r="J4267" i="1"/>
  <c r="J4268" i="1"/>
  <c r="J4269" i="1"/>
  <c r="J4270" i="1"/>
  <c r="J4271" i="1"/>
  <c r="J4272" i="1"/>
  <c r="J4273" i="1"/>
  <c r="J4274" i="1"/>
  <c r="J4275" i="1"/>
  <c r="J4276" i="1"/>
  <c r="J4277" i="1"/>
  <c r="J4278" i="1"/>
  <c r="J4279" i="1"/>
  <c r="J4280" i="1"/>
  <c r="J4281" i="1"/>
  <c r="J4282" i="1"/>
  <c r="J4283" i="1"/>
  <c r="J4284" i="1"/>
  <c r="J4285" i="1"/>
  <c r="J4286" i="1"/>
  <c r="J4287" i="1"/>
  <c r="J4288" i="1"/>
  <c r="J4289" i="1"/>
  <c r="J4290" i="1"/>
  <c r="J4291" i="1"/>
  <c r="J4292" i="1"/>
  <c r="J4293" i="1"/>
  <c r="J4294" i="1"/>
  <c r="J4295" i="1"/>
  <c r="J4296" i="1"/>
  <c r="J4297" i="1"/>
  <c r="J4298" i="1"/>
  <c r="J4299" i="1"/>
  <c r="J4300" i="1"/>
  <c r="J4301" i="1"/>
  <c r="J4302" i="1"/>
  <c r="J4303" i="1"/>
  <c r="J4304" i="1"/>
  <c r="J4305" i="1"/>
  <c r="J4306" i="1"/>
  <c r="J4307" i="1"/>
  <c r="J4308" i="1"/>
  <c r="J4309" i="1"/>
  <c r="J4310" i="1"/>
  <c r="J4311" i="1"/>
  <c r="J4312" i="1"/>
  <c r="J4313" i="1"/>
  <c r="J4314" i="1"/>
  <c r="J4315" i="1"/>
  <c r="J4316" i="1"/>
  <c r="J4317" i="1"/>
  <c r="J4318" i="1"/>
  <c r="J4319" i="1"/>
  <c r="J4320" i="1"/>
  <c r="J4321" i="1"/>
  <c r="J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G3" i="1"/>
  <c r="K3" i="1" s="1"/>
  <c r="L3" i="1" s="1"/>
  <c r="G4" i="1"/>
  <c r="K4" i="1" s="1"/>
  <c r="L4" i="1" s="1"/>
  <c r="G5" i="1"/>
  <c r="K5" i="1" s="1"/>
  <c r="L5" i="1" s="1"/>
  <c r="G6" i="1"/>
  <c r="K6" i="1" s="1"/>
  <c r="L6" i="1" s="1"/>
  <c r="G7" i="1"/>
  <c r="K7" i="1" s="1"/>
  <c r="L7" i="1" s="1"/>
  <c r="G8" i="1"/>
  <c r="K8" i="1" s="1"/>
  <c r="L8" i="1" s="1"/>
  <c r="G9" i="1"/>
  <c r="K9" i="1" s="1"/>
  <c r="L9" i="1" s="1"/>
  <c r="G10" i="1"/>
  <c r="K10" i="1" s="1"/>
  <c r="L10" i="1" s="1"/>
  <c r="G11" i="1"/>
  <c r="K11" i="1" s="1"/>
  <c r="L11" i="1" s="1"/>
  <c r="G12" i="1"/>
  <c r="K12" i="1" s="1"/>
  <c r="L12" i="1" s="1"/>
  <c r="G13" i="1"/>
  <c r="K13" i="1" s="1"/>
  <c r="L13" i="1" s="1"/>
  <c r="G14" i="1"/>
  <c r="K14" i="1" s="1"/>
  <c r="L14" i="1" s="1"/>
  <c r="G15" i="1"/>
  <c r="K15" i="1" s="1"/>
  <c r="L15" i="1" s="1"/>
  <c r="G16" i="1"/>
  <c r="K16" i="1" s="1"/>
  <c r="L16" i="1" s="1"/>
  <c r="G17" i="1"/>
  <c r="K17" i="1" s="1"/>
  <c r="L17" i="1" s="1"/>
  <c r="G18" i="1"/>
  <c r="K18" i="1" s="1"/>
  <c r="L18" i="1" s="1"/>
  <c r="G19" i="1"/>
  <c r="K19" i="1" s="1"/>
  <c r="L19" i="1" s="1"/>
  <c r="G20" i="1"/>
  <c r="K20" i="1" s="1"/>
  <c r="L20" i="1" s="1"/>
  <c r="G21" i="1"/>
  <c r="K21" i="1" s="1"/>
  <c r="L21" i="1" s="1"/>
  <c r="G22" i="1"/>
  <c r="K22" i="1" s="1"/>
  <c r="L22" i="1" s="1"/>
  <c r="G23" i="1"/>
  <c r="K23" i="1" s="1"/>
  <c r="L23" i="1" s="1"/>
  <c r="G24" i="1"/>
  <c r="K24" i="1" s="1"/>
  <c r="L24" i="1" s="1"/>
  <c r="G25" i="1"/>
  <c r="K25" i="1" s="1"/>
  <c r="L25" i="1" s="1"/>
  <c r="G26" i="1"/>
  <c r="K26" i="1" s="1"/>
  <c r="L26" i="1" s="1"/>
  <c r="G27" i="1"/>
  <c r="K27" i="1" s="1"/>
  <c r="L27" i="1" s="1"/>
  <c r="G28" i="1"/>
  <c r="K28" i="1" s="1"/>
  <c r="L28" i="1" s="1"/>
  <c r="G29" i="1"/>
  <c r="K29" i="1" s="1"/>
  <c r="L29" i="1" s="1"/>
  <c r="G30" i="1"/>
  <c r="K30" i="1" s="1"/>
  <c r="L30" i="1" s="1"/>
  <c r="G31" i="1"/>
  <c r="K31" i="1" s="1"/>
  <c r="L31" i="1" s="1"/>
  <c r="G32" i="1"/>
  <c r="K32" i="1" s="1"/>
  <c r="L32" i="1" s="1"/>
  <c r="G33" i="1"/>
  <c r="K33" i="1" s="1"/>
  <c r="L33" i="1" s="1"/>
  <c r="G34" i="1"/>
  <c r="K34" i="1" s="1"/>
  <c r="L34" i="1" s="1"/>
  <c r="G35" i="1"/>
  <c r="K35" i="1" s="1"/>
  <c r="L35" i="1" s="1"/>
  <c r="G36" i="1"/>
  <c r="K36" i="1" s="1"/>
  <c r="L36" i="1" s="1"/>
  <c r="G37" i="1"/>
  <c r="K37" i="1" s="1"/>
  <c r="L37" i="1" s="1"/>
  <c r="G38" i="1"/>
  <c r="K38" i="1" s="1"/>
  <c r="L38" i="1" s="1"/>
  <c r="G39" i="1"/>
  <c r="K39" i="1" s="1"/>
  <c r="L39" i="1" s="1"/>
  <c r="G40" i="1"/>
  <c r="K40" i="1" s="1"/>
  <c r="L40" i="1" s="1"/>
  <c r="G41" i="1"/>
  <c r="K41" i="1" s="1"/>
  <c r="L41" i="1" s="1"/>
  <c r="G42" i="1"/>
  <c r="K42" i="1" s="1"/>
  <c r="L42" i="1" s="1"/>
  <c r="G43" i="1"/>
  <c r="K43" i="1" s="1"/>
  <c r="L43" i="1" s="1"/>
  <c r="G44" i="1"/>
  <c r="K44" i="1" s="1"/>
  <c r="L44" i="1" s="1"/>
  <c r="G45" i="1"/>
  <c r="K45" i="1" s="1"/>
  <c r="L45" i="1" s="1"/>
  <c r="G46" i="1"/>
  <c r="K46" i="1" s="1"/>
  <c r="L46" i="1" s="1"/>
  <c r="G47" i="1"/>
  <c r="K47" i="1" s="1"/>
  <c r="L47" i="1" s="1"/>
  <c r="G48" i="1"/>
  <c r="K48" i="1" s="1"/>
  <c r="L48" i="1" s="1"/>
  <c r="G49" i="1"/>
  <c r="K49" i="1" s="1"/>
  <c r="L49" i="1" s="1"/>
  <c r="G50" i="1"/>
  <c r="K50" i="1" s="1"/>
  <c r="L50" i="1" s="1"/>
  <c r="G51" i="1"/>
  <c r="K51" i="1" s="1"/>
  <c r="L51" i="1" s="1"/>
  <c r="G52" i="1"/>
  <c r="K52" i="1" s="1"/>
  <c r="L52" i="1" s="1"/>
  <c r="G53" i="1"/>
  <c r="K53" i="1" s="1"/>
  <c r="L53" i="1" s="1"/>
  <c r="G54" i="1"/>
  <c r="K54" i="1" s="1"/>
  <c r="L54" i="1" s="1"/>
  <c r="G55" i="1"/>
  <c r="K55" i="1" s="1"/>
  <c r="L55" i="1" s="1"/>
  <c r="G56" i="1"/>
  <c r="K56" i="1" s="1"/>
  <c r="L56" i="1" s="1"/>
  <c r="G57" i="1"/>
  <c r="K57" i="1" s="1"/>
  <c r="L57" i="1" s="1"/>
  <c r="G58" i="1"/>
  <c r="K58" i="1" s="1"/>
  <c r="L58" i="1" s="1"/>
  <c r="G59" i="1"/>
  <c r="K59" i="1" s="1"/>
  <c r="L59" i="1" s="1"/>
  <c r="G60" i="1"/>
  <c r="K60" i="1" s="1"/>
  <c r="L60" i="1" s="1"/>
  <c r="G61" i="1"/>
  <c r="K61" i="1" s="1"/>
  <c r="L61" i="1" s="1"/>
  <c r="G62" i="1"/>
  <c r="K62" i="1" s="1"/>
  <c r="L62" i="1" s="1"/>
  <c r="G63" i="1"/>
  <c r="K63" i="1" s="1"/>
  <c r="L63" i="1" s="1"/>
  <c r="G64" i="1"/>
  <c r="K64" i="1" s="1"/>
  <c r="L64" i="1" s="1"/>
  <c r="G65" i="1"/>
  <c r="K65" i="1" s="1"/>
  <c r="L65" i="1" s="1"/>
  <c r="G66" i="1"/>
  <c r="K66" i="1" s="1"/>
  <c r="L66" i="1" s="1"/>
  <c r="G67" i="1"/>
  <c r="K67" i="1" s="1"/>
  <c r="L67" i="1" s="1"/>
  <c r="G68" i="1"/>
  <c r="K68" i="1" s="1"/>
  <c r="L68" i="1" s="1"/>
  <c r="G69" i="1"/>
  <c r="K69" i="1" s="1"/>
  <c r="L69" i="1" s="1"/>
  <c r="G70" i="1"/>
  <c r="K70" i="1" s="1"/>
  <c r="L70" i="1" s="1"/>
  <c r="G71" i="1"/>
  <c r="K71" i="1" s="1"/>
  <c r="L71" i="1" s="1"/>
  <c r="G72" i="1"/>
  <c r="K72" i="1" s="1"/>
  <c r="L72" i="1" s="1"/>
  <c r="G73" i="1"/>
  <c r="K73" i="1" s="1"/>
  <c r="L73" i="1" s="1"/>
  <c r="G74" i="1"/>
  <c r="K74" i="1" s="1"/>
  <c r="L74" i="1" s="1"/>
  <c r="G75" i="1"/>
  <c r="K75" i="1" s="1"/>
  <c r="L75" i="1" s="1"/>
  <c r="G76" i="1"/>
  <c r="K76" i="1" s="1"/>
  <c r="L76" i="1" s="1"/>
  <c r="G77" i="1"/>
  <c r="K77" i="1" s="1"/>
  <c r="L77" i="1" s="1"/>
  <c r="G78" i="1"/>
  <c r="K78" i="1" s="1"/>
  <c r="L78" i="1" s="1"/>
  <c r="G79" i="1"/>
  <c r="K79" i="1" s="1"/>
  <c r="L79" i="1" s="1"/>
  <c r="G80" i="1"/>
  <c r="K80" i="1" s="1"/>
  <c r="L80" i="1" s="1"/>
  <c r="G81" i="1"/>
  <c r="K81" i="1" s="1"/>
  <c r="L81" i="1" s="1"/>
  <c r="G82" i="1"/>
  <c r="K82" i="1" s="1"/>
  <c r="L82" i="1" s="1"/>
  <c r="G83" i="1"/>
  <c r="K83" i="1" s="1"/>
  <c r="L83" i="1" s="1"/>
  <c r="G84" i="1"/>
  <c r="K84" i="1" s="1"/>
  <c r="L84" i="1" s="1"/>
  <c r="G85" i="1"/>
  <c r="K85" i="1" s="1"/>
  <c r="L85" i="1" s="1"/>
  <c r="G86" i="1"/>
  <c r="K86" i="1" s="1"/>
  <c r="L86" i="1" s="1"/>
  <c r="G87" i="1"/>
  <c r="K87" i="1" s="1"/>
  <c r="L87" i="1" s="1"/>
  <c r="G88" i="1"/>
  <c r="K88" i="1" s="1"/>
  <c r="L88" i="1" s="1"/>
  <c r="G89" i="1"/>
  <c r="K89" i="1" s="1"/>
  <c r="L89" i="1" s="1"/>
  <c r="G90" i="1"/>
  <c r="K90" i="1" s="1"/>
  <c r="L90" i="1" s="1"/>
  <c r="G91" i="1"/>
  <c r="K91" i="1" s="1"/>
  <c r="L91" i="1" s="1"/>
  <c r="G92" i="1"/>
  <c r="K92" i="1" s="1"/>
  <c r="L92" i="1" s="1"/>
  <c r="G93" i="1"/>
  <c r="K93" i="1" s="1"/>
  <c r="L93" i="1" s="1"/>
  <c r="G94" i="1"/>
  <c r="K94" i="1" s="1"/>
  <c r="L94" i="1" s="1"/>
  <c r="G95" i="1"/>
  <c r="K95" i="1" s="1"/>
  <c r="L95" i="1" s="1"/>
  <c r="G96" i="1"/>
  <c r="K96" i="1" s="1"/>
  <c r="L96" i="1" s="1"/>
  <c r="G97" i="1"/>
  <c r="K97" i="1" s="1"/>
  <c r="L97" i="1" s="1"/>
  <c r="G98" i="1"/>
  <c r="K98" i="1" s="1"/>
  <c r="L98" i="1" s="1"/>
  <c r="G99" i="1"/>
  <c r="K99" i="1" s="1"/>
  <c r="L99" i="1" s="1"/>
  <c r="G100" i="1"/>
  <c r="K100" i="1" s="1"/>
  <c r="L100" i="1" s="1"/>
  <c r="G101" i="1"/>
  <c r="K101" i="1" s="1"/>
  <c r="L101" i="1" s="1"/>
  <c r="G102" i="1"/>
  <c r="K102" i="1" s="1"/>
  <c r="L102" i="1" s="1"/>
  <c r="G103" i="1"/>
  <c r="K103" i="1" s="1"/>
  <c r="L103" i="1" s="1"/>
  <c r="G104" i="1"/>
  <c r="K104" i="1" s="1"/>
  <c r="L104" i="1" s="1"/>
  <c r="G105" i="1"/>
  <c r="K105" i="1" s="1"/>
  <c r="L105" i="1" s="1"/>
  <c r="G106" i="1"/>
  <c r="K106" i="1" s="1"/>
  <c r="L106" i="1" s="1"/>
  <c r="G107" i="1"/>
  <c r="K107" i="1" s="1"/>
  <c r="L107" i="1" s="1"/>
  <c r="G108" i="1"/>
  <c r="K108" i="1" s="1"/>
  <c r="L108" i="1" s="1"/>
  <c r="G109" i="1"/>
  <c r="K109" i="1" s="1"/>
  <c r="L109" i="1" s="1"/>
  <c r="G110" i="1"/>
  <c r="K110" i="1" s="1"/>
  <c r="L110" i="1" s="1"/>
  <c r="G111" i="1"/>
  <c r="K111" i="1" s="1"/>
  <c r="L111" i="1" s="1"/>
  <c r="G112" i="1"/>
  <c r="K112" i="1" s="1"/>
  <c r="L112" i="1" s="1"/>
  <c r="G113" i="1"/>
  <c r="K113" i="1" s="1"/>
  <c r="L113" i="1" s="1"/>
  <c r="G114" i="1"/>
  <c r="K114" i="1" s="1"/>
  <c r="L114" i="1" s="1"/>
  <c r="G115" i="1"/>
  <c r="K115" i="1" s="1"/>
  <c r="L115" i="1" s="1"/>
  <c r="G116" i="1"/>
  <c r="K116" i="1" s="1"/>
  <c r="L116" i="1" s="1"/>
  <c r="G117" i="1"/>
  <c r="K117" i="1" s="1"/>
  <c r="L117" i="1" s="1"/>
  <c r="G118" i="1"/>
  <c r="K118" i="1" s="1"/>
  <c r="L118" i="1" s="1"/>
  <c r="G119" i="1"/>
  <c r="K119" i="1" s="1"/>
  <c r="L119" i="1" s="1"/>
  <c r="G120" i="1"/>
  <c r="K120" i="1" s="1"/>
  <c r="L120" i="1" s="1"/>
  <c r="G121" i="1"/>
  <c r="K121" i="1" s="1"/>
  <c r="L121" i="1" s="1"/>
  <c r="G122" i="1"/>
  <c r="K122" i="1" s="1"/>
  <c r="L122" i="1" s="1"/>
  <c r="G123" i="1"/>
  <c r="K123" i="1" s="1"/>
  <c r="L123" i="1" s="1"/>
  <c r="G124" i="1"/>
  <c r="K124" i="1" s="1"/>
  <c r="L124" i="1" s="1"/>
  <c r="G125" i="1"/>
  <c r="K125" i="1" s="1"/>
  <c r="L125" i="1" s="1"/>
  <c r="G126" i="1"/>
  <c r="K126" i="1" s="1"/>
  <c r="L126" i="1" s="1"/>
  <c r="G127" i="1"/>
  <c r="K127" i="1" s="1"/>
  <c r="L127" i="1" s="1"/>
  <c r="G128" i="1"/>
  <c r="K128" i="1" s="1"/>
  <c r="L128" i="1" s="1"/>
  <c r="G129" i="1"/>
  <c r="K129" i="1" s="1"/>
  <c r="L129" i="1" s="1"/>
  <c r="G130" i="1"/>
  <c r="K130" i="1" s="1"/>
  <c r="L130" i="1" s="1"/>
  <c r="G131" i="1"/>
  <c r="K131" i="1" s="1"/>
  <c r="L131" i="1" s="1"/>
  <c r="G132" i="1"/>
  <c r="K132" i="1" s="1"/>
  <c r="L132" i="1" s="1"/>
  <c r="G133" i="1"/>
  <c r="K133" i="1" s="1"/>
  <c r="L133" i="1" s="1"/>
  <c r="G134" i="1"/>
  <c r="K134" i="1" s="1"/>
  <c r="L134" i="1" s="1"/>
  <c r="G135" i="1"/>
  <c r="K135" i="1" s="1"/>
  <c r="L135" i="1" s="1"/>
  <c r="G136" i="1"/>
  <c r="K136" i="1" s="1"/>
  <c r="L136" i="1" s="1"/>
  <c r="G137" i="1"/>
  <c r="K137" i="1" s="1"/>
  <c r="L137" i="1" s="1"/>
  <c r="G138" i="1"/>
  <c r="K138" i="1" s="1"/>
  <c r="L138" i="1" s="1"/>
  <c r="G139" i="1"/>
  <c r="K139" i="1" s="1"/>
  <c r="L139" i="1" s="1"/>
  <c r="G140" i="1"/>
  <c r="K140" i="1" s="1"/>
  <c r="L140" i="1" s="1"/>
  <c r="G141" i="1"/>
  <c r="K141" i="1" s="1"/>
  <c r="L141" i="1" s="1"/>
  <c r="G142" i="1"/>
  <c r="K142" i="1" s="1"/>
  <c r="L142" i="1" s="1"/>
  <c r="G143" i="1"/>
  <c r="K143" i="1" s="1"/>
  <c r="L143" i="1" s="1"/>
  <c r="G144" i="1"/>
  <c r="K144" i="1" s="1"/>
  <c r="L144" i="1" s="1"/>
  <c r="G145" i="1"/>
  <c r="K145" i="1" s="1"/>
  <c r="L145" i="1" s="1"/>
  <c r="G146" i="1"/>
  <c r="K146" i="1" s="1"/>
  <c r="L146" i="1" s="1"/>
  <c r="G147" i="1"/>
  <c r="K147" i="1" s="1"/>
  <c r="L147" i="1" s="1"/>
  <c r="G148" i="1"/>
  <c r="K148" i="1" s="1"/>
  <c r="L148" i="1" s="1"/>
  <c r="G149" i="1"/>
  <c r="K149" i="1" s="1"/>
  <c r="L149" i="1" s="1"/>
  <c r="G150" i="1"/>
  <c r="K150" i="1" s="1"/>
  <c r="L150" i="1" s="1"/>
  <c r="G151" i="1"/>
  <c r="K151" i="1" s="1"/>
  <c r="L151" i="1" s="1"/>
  <c r="G152" i="1"/>
  <c r="K152" i="1" s="1"/>
  <c r="L152" i="1" s="1"/>
  <c r="G153" i="1"/>
  <c r="K153" i="1" s="1"/>
  <c r="L153" i="1" s="1"/>
  <c r="G154" i="1"/>
  <c r="K154" i="1" s="1"/>
  <c r="L154" i="1" s="1"/>
  <c r="G155" i="1"/>
  <c r="K155" i="1" s="1"/>
  <c r="L155" i="1" s="1"/>
  <c r="G156" i="1"/>
  <c r="K156" i="1" s="1"/>
  <c r="L156" i="1" s="1"/>
  <c r="G157" i="1"/>
  <c r="K157" i="1" s="1"/>
  <c r="L157" i="1" s="1"/>
  <c r="G158" i="1"/>
  <c r="K158" i="1" s="1"/>
  <c r="L158" i="1" s="1"/>
  <c r="G159" i="1"/>
  <c r="K159" i="1" s="1"/>
  <c r="L159" i="1" s="1"/>
  <c r="G160" i="1"/>
  <c r="K160" i="1" s="1"/>
  <c r="L160" i="1" s="1"/>
  <c r="G161" i="1"/>
  <c r="K161" i="1" s="1"/>
  <c r="L161" i="1" s="1"/>
  <c r="G162" i="1"/>
  <c r="K162" i="1" s="1"/>
  <c r="L162" i="1" s="1"/>
  <c r="G163" i="1"/>
  <c r="K163" i="1" s="1"/>
  <c r="L163" i="1" s="1"/>
  <c r="G164" i="1"/>
  <c r="K164" i="1" s="1"/>
  <c r="L164" i="1" s="1"/>
  <c r="G165" i="1"/>
  <c r="K165" i="1" s="1"/>
  <c r="L165" i="1" s="1"/>
  <c r="G166" i="1"/>
  <c r="K166" i="1" s="1"/>
  <c r="L166" i="1" s="1"/>
  <c r="G167" i="1"/>
  <c r="K167" i="1" s="1"/>
  <c r="L167" i="1" s="1"/>
  <c r="G168" i="1"/>
  <c r="K168" i="1" s="1"/>
  <c r="L168" i="1" s="1"/>
  <c r="G169" i="1"/>
  <c r="K169" i="1" s="1"/>
  <c r="L169" i="1" s="1"/>
  <c r="G170" i="1"/>
  <c r="K170" i="1" s="1"/>
  <c r="L170" i="1" s="1"/>
  <c r="G171" i="1"/>
  <c r="K171" i="1" s="1"/>
  <c r="L171" i="1" s="1"/>
  <c r="G172" i="1"/>
  <c r="K172" i="1" s="1"/>
  <c r="L172" i="1" s="1"/>
  <c r="G173" i="1"/>
  <c r="K173" i="1" s="1"/>
  <c r="L173" i="1" s="1"/>
  <c r="G174" i="1"/>
  <c r="K174" i="1" s="1"/>
  <c r="L174" i="1" s="1"/>
  <c r="G175" i="1"/>
  <c r="K175" i="1" s="1"/>
  <c r="L175" i="1" s="1"/>
  <c r="G176" i="1"/>
  <c r="K176" i="1" s="1"/>
  <c r="L176" i="1" s="1"/>
  <c r="G177" i="1"/>
  <c r="K177" i="1" s="1"/>
  <c r="L177" i="1" s="1"/>
  <c r="G178" i="1"/>
  <c r="K178" i="1" s="1"/>
  <c r="L178" i="1" s="1"/>
  <c r="G179" i="1"/>
  <c r="K179" i="1" s="1"/>
  <c r="L179" i="1" s="1"/>
  <c r="G180" i="1"/>
  <c r="K180" i="1" s="1"/>
  <c r="L180" i="1" s="1"/>
  <c r="G181" i="1"/>
  <c r="K181" i="1" s="1"/>
  <c r="L181" i="1" s="1"/>
  <c r="G182" i="1"/>
  <c r="K182" i="1" s="1"/>
  <c r="L182" i="1" s="1"/>
  <c r="G183" i="1"/>
  <c r="K183" i="1" s="1"/>
  <c r="L183" i="1" s="1"/>
  <c r="G184" i="1"/>
  <c r="K184" i="1" s="1"/>
  <c r="L184" i="1" s="1"/>
  <c r="G185" i="1"/>
  <c r="K185" i="1" s="1"/>
  <c r="L185" i="1" s="1"/>
  <c r="G186" i="1"/>
  <c r="K186" i="1" s="1"/>
  <c r="L186" i="1" s="1"/>
  <c r="G187" i="1"/>
  <c r="K187" i="1" s="1"/>
  <c r="L187" i="1" s="1"/>
  <c r="G188" i="1"/>
  <c r="K188" i="1" s="1"/>
  <c r="L188" i="1" s="1"/>
  <c r="G189" i="1"/>
  <c r="K189" i="1" s="1"/>
  <c r="L189" i="1" s="1"/>
  <c r="G190" i="1"/>
  <c r="K190" i="1" s="1"/>
  <c r="L190" i="1" s="1"/>
  <c r="G191" i="1"/>
  <c r="K191" i="1" s="1"/>
  <c r="L191" i="1" s="1"/>
  <c r="G192" i="1"/>
  <c r="K192" i="1" s="1"/>
  <c r="L192" i="1" s="1"/>
  <c r="G193" i="1"/>
  <c r="K193" i="1" s="1"/>
  <c r="L193" i="1" s="1"/>
  <c r="G194" i="1"/>
  <c r="K194" i="1" s="1"/>
  <c r="L194" i="1" s="1"/>
  <c r="G195" i="1"/>
  <c r="K195" i="1" s="1"/>
  <c r="L195" i="1" s="1"/>
  <c r="G196" i="1"/>
  <c r="K196" i="1" s="1"/>
  <c r="L196" i="1" s="1"/>
  <c r="G197" i="1"/>
  <c r="K197" i="1" s="1"/>
  <c r="L197" i="1" s="1"/>
  <c r="G198" i="1"/>
  <c r="K198" i="1" s="1"/>
  <c r="L198" i="1" s="1"/>
  <c r="G199" i="1"/>
  <c r="K199" i="1" s="1"/>
  <c r="L199" i="1" s="1"/>
  <c r="G200" i="1"/>
  <c r="K200" i="1" s="1"/>
  <c r="L200" i="1" s="1"/>
  <c r="G201" i="1"/>
  <c r="K201" i="1" s="1"/>
  <c r="L201" i="1" s="1"/>
  <c r="G202" i="1"/>
  <c r="K202" i="1" s="1"/>
  <c r="L202" i="1" s="1"/>
  <c r="G203" i="1"/>
  <c r="K203" i="1" s="1"/>
  <c r="L203" i="1" s="1"/>
  <c r="G204" i="1"/>
  <c r="K204" i="1" s="1"/>
  <c r="L204" i="1" s="1"/>
  <c r="G205" i="1"/>
  <c r="K205" i="1" s="1"/>
  <c r="L205" i="1" s="1"/>
  <c r="G206" i="1"/>
  <c r="K206" i="1" s="1"/>
  <c r="L206" i="1" s="1"/>
  <c r="G207" i="1"/>
  <c r="K207" i="1" s="1"/>
  <c r="L207" i="1" s="1"/>
  <c r="G208" i="1"/>
  <c r="K208" i="1" s="1"/>
  <c r="L208" i="1" s="1"/>
  <c r="G209" i="1"/>
  <c r="K209" i="1" s="1"/>
  <c r="L209" i="1" s="1"/>
  <c r="G210" i="1"/>
  <c r="K210" i="1" s="1"/>
  <c r="L210" i="1" s="1"/>
  <c r="G211" i="1"/>
  <c r="K211" i="1" s="1"/>
  <c r="L211" i="1" s="1"/>
  <c r="G212" i="1"/>
  <c r="K212" i="1" s="1"/>
  <c r="L212" i="1" s="1"/>
  <c r="G213" i="1"/>
  <c r="K213" i="1" s="1"/>
  <c r="L213" i="1" s="1"/>
  <c r="G214" i="1"/>
  <c r="K214" i="1" s="1"/>
  <c r="L214" i="1" s="1"/>
  <c r="G215" i="1"/>
  <c r="K215" i="1" s="1"/>
  <c r="L215" i="1" s="1"/>
  <c r="G216" i="1"/>
  <c r="K216" i="1" s="1"/>
  <c r="L216" i="1" s="1"/>
  <c r="G217" i="1"/>
  <c r="K217" i="1" s="1"/>
  <c r="L217" i="1" s="1"/>
  <c r="G218" i="1"/>
  <c r="K218" i="1" s="1"/>
  <c r="L218" i="1" s="1"/>
  <c r="G219" i="1"/>
  <c r="K219" i="1" s="1"/>
  <c r="L219" i="1" s="1"/>
  <c r="G220" i="1"/>
  <c r="K220" i="1" s="1"/>
  <c r="L220" i="1" s="1"/>
  <c r="G221" i="1"/>
  <c r="K221" i="1" s="1"/>
  <c r="L221" i="1" s="1"/>
  <c r="G222" i="1"/>
  <c r="K222" i="1" s="1"/>
  <c r="L222" i="1" s="1"/>
  <c r="G223" i="1"/>
  <c r="K223" i="1" s="1"/>
  <c r="L223" i="1" s="1"/>
  <c r="G224" i="1"/>
  <c r="K224" i="1" s="1"/>
  <c r="L224" i="1" s="1"/>
  <c r="G225" i="1"/>
  <c r="K225" i="1" s="1"/>
  <c r="L225" i="1" s="1"/>
  <c r="G226" i="1"/>
  <c r="K226" i="1" s="1"/>
  <c r="L226" i="1" s="1"/>
  <c r="G227" i="1"/>
  <c r="K227" i="1" s="1"/>
  <c r="L227" i="1" s="1"/>
  <c r="G228" i="1"/>
  <c r="K228" i="1" s="1"/>
  <c r="L228" i="1" s="1"/>
  <c r="G229" i="1"/>
  <c r="K229" i="1" s="1"/>
  <c r="L229" i="1" s="1"/>
  <c r="G230" i="1"/>
  <c r="K230" i="1" s="1"/>
  <c r="L230" i="1" s="1"/>
  <c r="G231" i="1"/>
  <c r="K231" i="1" s="1"/>
  <c r="L231" i="1" s="1"/>
  <c r="G232" i="1"/>
  <c r="K232" i="1" s="1"/>
  <c r="L232" i="1" s="1"/>
  <c r="G233" i="1"/>
  <c r="K233" i="1" s="1"/>
  <c r="L233" i="1" s="1"/>
  <c r="G234" i="1"/>
  <c r="K234" i="1" s="1"/>
  <c r="L234" i="1" s="1"/>
  <c r="G235" i="1"/>
  <c r="K235" i="1" s="1"/>
  <c r="L235" i="1" s="1"/>
  <c r="G236" i="1"/>
  <c r="K236" i="1" s="1"/>
  <c r="L236" i="1" s="1"/>
  <c r="G237" i="1"/>
  <c r="K237" i="1" s="1"/>
  <c r="L237" i="1" s="1"/>
  <c r="G238" i="1"/>
  <c r="K238" i="1" s="1"/>
  <c r="L238" i="1" s="1"/>
  <c r="G239" i="1"/>
  <c r="K239" i="1" s="1"/>
  <c r="L239" i="1" s="1"/>
  <c r="G240" i="1"/>
  <c r="K240" i="1" s="1"/>
  <c r="L240" i="1" s="1"/>
  <c r="G241" i="1"/>
  <c r="K241" i="1" s="1"/>
  <c r="L241" i="1" s="1"/>
  <c r="G242" i="1"/>
  <c r="K242" i="1" s="1"/>
  <c r="L242" i="1" s="1"/>
  <c r="G243" i="1"/>
  <c r="K243" i="1" s="1"/>
  <c r="L243" i="1" s="1"/>
  <c r="G244" i="1"/>
  <c r="K244" i="1" s="1"/>
  <c r="L244" i="1" s="1"/>
  <c r="G245" i="1"/>
  <c r="K245" i="1" s="1"/>
  <c r="L245" i="1" s="1"/>
  <c r="G246" i="1"/>
  <c r="K246" i="1" s="1"/>
  <c r="L246" i="1" s="1"/>
  <c r="G247" i="1"/>
  <c r="K247" i="1" s="1"/>
  <c r="L247" i="1" s="1"/>
  <c r="G248" i="1"/>
  <c r="K248" i="1" s="1"/>
  <c r="L248" i="1" s="1"/>
  <c r="G249" i="1"/>
  <c r="K249" i="1" s="1"/>
  <c r="L249" i="1" s="1"/>
  <c r="G250" i="1"/>
  <c r="K250" i="1" s="1"/>
  <c r="L250" i="1" s="1"/>
  <c r="G251" i="1"/>
  <c r="K251" i="1" s="1"/>
  <c r="L251" i="1" s="1"/>
  <c r="G252" i="1"/>
  <c r="K252" i="1" s="1"/>
  <c r="L252" i="1" s="1"/>
  <c r="G253" i="1"/>
  <c r="K253" i="1" s="1"/>
  <c r="L253" i="1" s="1"/>
  <c r="G254" i="1"/>
  <c r="K254" i="1" s="1"/>
  <c r="L254" i="1" s="1"/>
  <c r="G255" i="1"/>
  <c r="K255" i="1" s="1"/>
  <c r="L255" i="1" s="1"/>
  <c r="G256" i="1"/>
  <c r="K256" i="1" s="1"/>
  <c r="L256" i="1" s="1"/>
  <c r="G257" i="1"/>
  <c r="K257" i="1" s="1"/>
  <c r="L257" i="1" s="1"/>
  <c r="G258" i="1"/>
  <c r="K258" i="1" s="1"/>
  <c r="L258" i="1" s="1"/>
  <c r="G259" i="1"/>
  <c r="K259" i="1" s="1"/>
  <c r="L259" i="1" s="1"/>
  <c r="G260" i="1"/>
  <c r="K260" i="1" s="1"/>
  <c r="L260" i="1" s="1"/>
  <c r="G261" i="1"/>
  <c r="K261" i="1" s="1"/>
  <c r="L261" i="1" s="1"/>
  <c r="G262" i="1"/>
  <c r="K262" i="1" s="1"/>
  <c r="L262" i="1" s="1"/>
  <c r="G263" i="1"/>
  <c r="K263" i="1" s="1"/>
  <c r="L263" i="1" s="1"/>
  <c r="G264" i="1"/>
  <c r="K264" i="1" s="1"/>
  <c r="L264" i="1" s="1"/>
  <c r="G265" i="1"/>
  <c r="K265" i="1" s="1"/>
  <c r="L265" i="1" s="1"/>
  <c r="G266" i="1"/>
  <c r="K266" i="1" s="1"/>
  <c r="L266" i="1" s="1"/>
  <c r="G267" i="1"/>
  <c r="K267" i="1" s="1"/>
  <c r="L267" i="1" s="1"/>
  <c r="G268" i="1"/>
  <c r="K268" i="1" s="1"/>
  <c r="L268" i="1" s="1"/>
  <c r="G269" i="1"/>
  <c r="K269" i="1" s="1"/>
  <c r="L269" i="1" s="1"/>
  <c r="G270" i="1"/>
  <c r="K270" i="1" s="1"/>
  <c r="L270" i="1" s="1"/>
  <c r="G271" i="1"/>
  <c r="K271" i="1" s="1"/>
  <c r="L271" i="1" s="1"/>
  <c r="G272" i="1"/>
  <c r="K272" i="1" s="1"/>
  <c r="L272" i="1" s="1"/>
  <c r="G273" i="1"/>
  <c r="K273" i="1" s="1"/>
  <c r="L273" i="1" s="1"/>
  <c r="G274" i="1"/>
  <c r="K274" i="1" s="1"/>
  <c r="L274" i="1" s="1"/>
  <c r="G275" i="1"/>
  <c r="K275" i="1" s="1"/>
  <c r="L275" i="1" s="1"/>
  <c r="G276" i="1"/>
  <c r="K276" i="1" s="1"/>
  <c r="L276" i="1" s="1"/>
  <c r="G277" i="1"/>
  <c r="K277" i="1" s="1"/>
  <c r="L277" i="1" s="1"/>
  <c r="G278" i="1"/>
  <c r="K278" i="1" s="1"/>
  <c r="L278" i="1" s="1"/>
  <c r="G279" i="1"/>
  <c r="K279" i="1" s="1"/>
  <c r="L279" i="1" s="1"/>
  <c r="G280" i="1"/>
  <c r="K280" i="1" s="1"/>
  <c r="L280" i="1" s="1"/>
  <c r="G281" i="1"/>
  <c r="K281" i="1" s="1"/>
  <c r="L281" i="1" s="1"/>
  <c r="G282" i="1"/>
  <c r="K282" i="1" s="1"/>
  <c r="L282" i="1" s="1"/>
  <c r="G283" i="1"/>
  <c r="K283" i="1" s="1"/>
  <c r="L283" i="1" s="1"/>
  <c r="G284" i="1"/>
  <c r="K284" i="1" s="1"/>
  <c r="L284" i="1" s="1"/>
  <c r="G285" i="1"/>
  <c r="K285" i="1" s="1"/>
  <c r="L285" i="1" s="1"/>
  <c r="G286" i="1"/>
  <c r="K286" i="1" s="1"/>
  <c r="L286" i="1" s="1"/>
  <c r="G287" i="1"/>
  <c r="K287" i="1" s="1"/>
  <c r="L287" i="1" s="1"/>
  <c r="G288" i="1"/>
  <c r="K288" i="1" s="1"/>
  <c r="L288" i="1" s="1"/>
  <c r="G289" i="1"/>
  <c r="K289" i="1" s="1"/>
  <c r="L289" i="1" s="1"/>
  <c r="G290" i="1"/>
  <c r="K290" i="1" s="1"/>
  <c r="L290" i="1" s="1"/>
  <c r="G291" i="1"/>
  <c r="K291" i="1" s="1"/>
  <c r="L291" i="1" s="1"/>
  <c r="G292" i="1"/>
  <c r="K292" i="1" s="1"/>
  <c r="L292" i="1" s="1"/>
  <c r="G293" i="1"/>
  <c r="K293" i="1" s="1"/>
  <c r="L293" i="1" s="1"/>
  <c r="G294" i="1"/>
  <c r="K294" i="1" s="1"/>
  <c r="L294" i="1" s="1"/>
  <c r="G295" i="1"/>
  <c r="K295" i="1" s="1"/>
  <c r="L295" i="1" s="1"/>
  <c r="G296" i="1"/>
  <c r="K296" i="1" s="1"/>
  <c r="L296" i="1" s="1"/>
  <c r="G297" i="1"/>
  <c r="K297" i="1" s="1"/>
  <c r="L297" i="1" s="1"/>
  <c r="G298" i="1"/>
  <c r="K298" i="1" s="1"/>
  <c r="L298" i="1" s="1"/>
  <c r="G299" i="1"/>
  <c r="K299" i="1" s="1"/>
  <c r="L299" i="1" s="1"/>
  <c r="G300" i="1"/>
  <c r="K300" i="1" s="1"/>
  <c r="L300" i="1" s="1"/>
  <c r="G301" i="1"/>
  <c r="K301" i="1" s="1"/>
  <c r="L301" i="1" s="1"/>
  <c r="G302" i="1"/>
  <c r="K302" i="1" s="1"/>
  <c r="L302" i="1" s="1"/>
  <c r="G303" i="1"/>
  <c r="K303" i="1" s="1"/>
  <c r="L303" i="1" s="1"/>
  <c r="G304" i="1"/>
  <c r="K304" i="1" s="1"/>
  <c r="L304" i="1" s="1"/>
  <c r="G305" i="1"/>
  <c r="K305" i="1" s="1"/>
  <c r="L305" i="1" s="1"/>
  <c r="G306" i="1"/>
  <c r="K306" i="1" s="1"/>
  <c r="L306" i="1" s="1"/>
  <c r="G307" i="1"/>
  <c r="K307" i="1" s="1"/>
  <c r="L307" i="1" s="1"/>
  <c r="G308" i="1"/>
  <c r="K308" i="1" s="1"/>
  <c r="L308" i="1" s="1"/>
  <c r="G309" i="1"/>
  <c r="K309" i="1" s="1"/>
  <c r="L309" i="1" s="1"/>
  <c r="G310" i="1"/>
  <c r="K310" i="1" s="1"/>
  <c r="L310" i="1" s="1"/>
  <c r="G311" i="1"/>
  <c r="K311" i="1" s="1"/>
  <c r="L311" i="1" s="1"/>
  <c r="G312" i="1"/>
  <c r="K312" i="1" s="1"/>
  <c r="L312" i="1" s="1"/>
  <c r="G313" i="1"/>
  <c r="K313" i="1" s="1"/>
  <c r="L313" i="1" s="1"/>
  <c r="G314" i="1"/>
  <c r="K314" i="1" s="1"/>
  <c r="L314" i="1" s="1"/>
  <c r="G315" i="1"/>
  <c r="K315" i="1" s="1"/>
  <c r="L315" i="1" s="1"/>
  <c r="G316" i="1"/>
  <c r="K316" i="1" s="1"/>
  <c r="L316" i="1" s="1"/>
  <c r="G317" i="1"/>
  <c r="K317" i="1" s="1"/>
  <c r="L317" i="1" s="1"/>
  <c r="G318" i="1"/>
  <c r="K318" i="1" s="1"/>
  <c r="L318" i="1" s="1"/>
  <c r="G319" i="1"/>
  <c r="K319" i="1" s="1"/>
  <c r="L319" i="1" s="1"/>
  <c r="G320" i="1"/>
  <c r="K320" i="1" s="1"/>
  <c r="L320" i="1" s="1"/>
  <c r="G321" i="1"/>
  <c r="K321" i="1" s="1"/>
  <c r="L321" i="1" s="1"/>
  <c r="G322" i="1"/>
  <c r="K322" i="1" s="1"/>
  <c r="L322" i="1" s="1"/>
  <c r="G323" i="1"/>
  <c r="K323" i="1" s="1"/>
  <c r="L323" i="1" s="1"/>
  <c r="G324" i="1"/>
  <c r="K324" i="1" s="1"/>
  <c r="L324" i="1" s="1"/>
  <c r="G325" i="1"/>
  <c r="K325" i="1" s="1"/>
  <c r="L325" i="1" s="1"/>
  <c r="G326" i="1"/>
  <c r="K326" i="1" s="1"/>
  <c r="L326" i="1" s="1"/>
  <c r="G327" i="1"/>
  <c r="K327" i="1" s="1"/>
  <c r="L327" i="1" s="1"/>
  <c r="G328" i="1"/>
  <c r="K328" i="1" s="1"/>
  <c r="L328" i="1" s="1"/>
  <c r="G329" i="1"/>
  <c r="K329" i="1" s="1"/>
  <c r="L329" i="1" s="1"/>
  <c r="G330" i="1"/>
  <c r="K330" i="1" s="1"/>
  <c r="L330" i="1" s="1"/>
  <c r="G331" i="1"/>
  <c r="K331" i="1" s="1"/>
  <c r="L331" i="1" s="1"/>
  <c r="G332" i="1"/>
  <c r="K332" i="1" s="1"/>
  <c r="L332" i="1" s="1"/>
  <c r="G333" i="1"/>
  <c r="K333" i="1" s="1"/>
  <c r="L333" i="1" s="1"/>
  <c r="G334" i="1"/>
  <c r="K334" i="1" s="1"/>
  <c r="L334" i="1" s="1"/>
  <c r="G335" i="1"/>
  <c r="K335" i="1" s="1"/>
  <c r="L335" i="1" s="1"/>
  <c r="G336" i="1"/>
  <c r="K336" i="1" s="1"/>
  <c r="L336" i="1" s="1"/>
  <c r="G337" i="1"/>
  <c r="K337" i="1" s="1"/>
  <c r="L337" i="1" s="1"/>
  <c r="G338" i="1"/>
  <c r="K338" i="1" s="1"/>
  <c r="L338" i="1" s="1"/>
  <c r="G339" i="1"/>
  <c r="K339" i="1" s="1"/>
  <c r="L339" i="1" s="1"/>
  <c r="G340" i="1"/>
  <c r="K340" i="1" s="1"/>
  <c r="L340" i="1" s="1"/>
  <c r="G341" i="1"/>
  <c r="K341" i="1" s="1"/>
  <c r="L341" i="1" s="1"/>
  <c r="G342" i="1"/>
  <c r="K342" i="1" s="1"/>
  <c r="L342" i="1" s="1"/>
  <c r="G343" i="1"/>
  <c r="K343" i="1" s="1"/>
  <c r="L343" i="1" s="1"/>
  <c r="G344" i="1"/>
  <c r="K344" i="1" s="1"/>
  <c r="L344" i="1" s="1"/>
  <c r="G345" i="1"/>
  <c r="K345" i="1" s="1"/>
  <c r="L345" i="1" s="1"/>
  <c r="G346" i="1"/>
  <c r="K346" i="1" s="1"/>
  <c r="L346" i="1" s="1"/>
  <c r="G347" i="1"/>
  <c r="K347" i="1" s="1"/>
  <c r="L347" i="1" s="1"/>
  <c r="G348" i="1"/>
  <c r="K348" i="1" s="1"/>
  <c r="L348" i="1" s="1"/>
  <c r="G349" i="1"/>
  <c r="K349" i="1" s="1"/>
  <c r="L349" i="1" s="1"/>
  <c r="G350" i="1"/>
  <c r="K350" i="1" s="1"/>
  <c r="L350" i="1" s="1"/>
  <c r="G351" i="1"/>
  <c r="K351" i="1" s="1"/>
  <c r="L351" i="1" s="1"/>
  <c r="G352" i="1"/>
  <c r="K352" i="1" s="1"/>
  <c r="L352" i="1" s="1"/>
  <c r="G353" i="1"/>
  <c r="K353" i="1" s="1"/>
  <c r="L353" i="1" s="1"/>
  <c r="G354" i="1"/>
  <c r="K354" i="1" s="1"/>
  <c r="L354" i="1" s="1"/>
  <c r="G355" i="1"/>
  <c r="K355" i="1" s="1"/>
  <c r="L355" i="1" s="1"/>
  <c r="G356" i="1"/>
  <c r="K356" i="1" s="1"/>
  <c r="L356" i="1" s="1"/>
  <c r="G357" i="1"/>
  <c r="K357" i="1" s="1"/>
  <c r="L357" i="1" s="1"/>
  <c r="G358" i="1"/>
  <c r="K358" i="1" s="1"/>
  <c r="L358" i="1" s="1"/>
  <c r="G359" i="1"/>
  <c r="K359" i="1" s="1"/>
  <c r="L359" i="1" s="1"/>
  <c r="G360" i="1"/>
  <c r="K360" i="1" s="1"/>
  <c r="L360" i="1" s="1"/>
  <c r="G361" i="1"/>
  <c r="K361" i="1" s="1"/>
  <c r="L361" i="1" s="1"/>
  <c r="G362" i="1"/>
  <c r="K362" i="1" s="1"/>
  <c r="L362" i="1" s="1"/>
  <c r="G363" i="1"/>
  <c r="K363" i="1" s="1"/>
  <c r="L363" i="1" s="1"/>
  <c r="G364" i="1"/>
  <c r="K364" i="1" s="1"/>
  <c r="L364" i="1" s="1"/>
  <c r="G365" i="1"/>
  <c r="K365" i="1" s="1"/>
  <c r="L365" i="1" s="1"/>
  <c r="G366" i="1"/>
  <c r="K366" i="1" s="1"/>
  <c r="L366" i="1" s="1"/>
  <c r="G367" i="1"/>
  <c r="K367" i="1" s="1"/>
  <c r="L367" i="1" s="1"/>
  <c r="G368" i="1"/>
  <c r="K368" i="1" s="1"/>
  <c r="L368" i="1" s="1"/>
  <c r="G369" i="1"/>
  <c r="K369" i="1" s="1"/>
  <c r="L369" i="1" s="1"/>
  <c r="G370" i="1"/>
  <c r="K370" i="1" s="1"/>
  <c r="L370" i="1" s="1"/>
  <c r="G371" i="1"/>
  <c r="K371" i="1" s="1"/>
  <c r="L371" i="1" s="1"/>
  <c r="G372" i="1"/>
  <c r="K372" i="1" s="1"/>
  <c r="L372" i="1" s="1"/>
  <c r="G373" i="1"/>
  <c r="K373" i="1" s="1"/>
  <c r="L373" i="1" s="1"/>
  <c r="G374" i="1"/>
  <c r="K374" i="1" s="1"/>
  <c r="L374" i="1" s="1"/>
  <c r="G375" i="1"/>
  <c r="K375" i="1" s="1"/>
  <c r="L375" i="1" s="1"/>
  <c r="G376" i="1"/>
  <c r="K376" i="1" s="1"/>
  <c r="L376" i="1" s="1"/>
  <c r="G377" i="1"/>
  <c r="K377" i="1" s="1"/>
  <c r="L377" i="1" s="1"/>
  <c r="G378" i="1"/>
  <c r="K378" i="1" s="1"/>
  <c r="L378" i="1" s="1"/>
  <c r="G379" i="1"/>
  <c r="K379" i="1" s="1"/>
  <c r="L379" i="1" s="1"/>
  <c r="G380" i="1"/>
  <c r="K380" i="1" s="1"/>
  <c r="L380" i="1" s="1"/>
  <c r="G381" i="1"/>
  <c r="K381" i="1" s="1"/>
  <c r="L381" i="1" s="1"/>
  <c r="G382" i="1"/>
  <c r="K382" i="1" s="1"/>
  <c r="L382" i="1" s="1"/>
  <c r="G383" i="1"/>
  <c r="K383" i="1" s="1"/>
  <c r="L383" i="1" s="1"/>
  <c r="G384" i="1"/>
  <c r="K384" i="1" s="1"/>
  <c r="L384" i="1" s="1"/>
  <c r="G385" i="1"/>
  <c r="K385" i="1" s="1"/>
  <c r="L385" i="1" s="1"/>
  <c r="G386" i="1"/>
  <c r="K386" i="1" s="1"/>
  <c r="L386" i="1" s="1"/>
  <c r="G387" i="1"/>
  <c r="K387" i="1" s="1"/>
  <c r="L387" i="1" s="1"/>
  <c r="G388" i="1"/>
  <c r="K388" i="1" s="1"/>
  <c r="L388" i="1" s="1"/>
  <c r="G389" i="1"/>
  <c r="K389" i="1" s="1"/>
  <c r="L389" i="1" s="1"/>
  <c r="G390" i="1"/>
  <c r="K390" i="1" s="1"/>
  <c r="L390" i="1" s="1"/>
  <c r="G391" i="1"/>
  <c r="K391" i="1" s="1"/>
  <c r="L391" i="1" s="1"/>
  <c r="G392" i="1"/>
  <c r="K392" i="1" s="1"/>
  <c r="L392" i="1" s="1"/>
  <c r="G393" i="1"/>
  <c r="K393" i="1" s="1"/>
  <c r="L393" i="1" s="1"/>
  <c r="G394" i="1"/>
  <c r="K394" i="1" s="1"/>
  <c r="L394" i="1" s="1"/>
  <c r="G395" i="1"/>
  <c r="K395" i="1" s="1"/>
  <c r="L395" i="1" s="1"/>
  <c r="G396" i="1"/>
  <c r="K396" i="1" s="1"/>
  <c r="L396" i="1" s="1"/>
  <c r="G397" i="1"/>
  <c r="K397" i="1" s="1"/>
  <c r="L397" i="1" s="1"/>
  <c r="G398" i="1"/>
  <c r="K398" i="1" s="1"/>
  <c r="L398" i="1" s="1"/>
  <c r="G399" i="1"/>
  <c r="K399" i="1" s="1"/>
  <c r="L399" i="1" s="1"/>
  <c r="G400" i="1"/>
  <c r="K400" i="1" s="1"/>
  <c r="L400" i="1" s="1"/>
  <c r="G401" i="1"/>
  <c r="K401" i="1" s="1"/>
  <c r="L401" i="1" s="1"/>
  <c r="G402" i="1"/>
  <c r="K402" i="1" s="1"/>
  <c r="L402" i="1" s="1"/>
  <c r="G403" i="1"/>
  <c r="K403" i="1" s="1"/>
  <c r="L403" i="1" s="1"/>
  <c r="G404" i="1"/>
  <c r="K404" i="1" s="1"/>
  <c r="L404" i="1" s="1"/>
  <c r="G405" i="1"/>
  <c r="K405" i="1" s="1"/>
  <c r="L405" i="1" s="1"/>
  <c r="G406" i="1"/>
  <c r="K406" i="1" s="1"/>
  <c r="L406" i="1" s="1"/>
  <c r="G407" i="1"/>
  <c r="K407" i="1" s="1"/>
  <c r="L407" i="1" s="1"/>
  <c r="G408" i="1"/>
  <c r="K408" i="1" s="1"/>
  <c r="L408" i="1" s="1"/>
  <c r="G409" i="1"/>
  <c r="K409" i="1" s="1"/>
  <c r="L409" i="1" s="1"/>
  <c r="G410" i="1"/>
  <c r="K410" i="1" s="1"/>
  <c r="L410" i="1" s="1"/>
  <c r="G411" i="1"/>
  <c r="K411" i="1" s="1"/>
  <c r="L411" i="1" s="1"/>
  <c r="G412" i="1"/>
  <c r="K412" i="1" s="1"/>
  <c r="L412" i="1" s="1"/>
  <c r="G413" i="1"/>
  <c r="K413" i="1" s="1"/>
  <c r="L413" i="1" s="1"/>
  <c r="G414" i="1"/>
  <c r="K414" i="1" s="1"/>
  <c r="L414" i="1" s="1"/>
  <c r="G415" i="1"/>
  <c r="K415" i="1" s="1"/>
  <c r="L415" i="1" s="1"/>
  <c r="G416" i="1"/>
  <c r="K416" i="1" s="1"/>
  <c r="L416" i="1" s="1"/>
  <c r="G417" i="1"/>
  <c r="K417" i="1" s="1"/>
  <c r="L417" i="1" s="1"/>
  <c r="G418" i="1"/>
  <c r="K418" i="1" s="1"/>
  <c r="L418" i="1" s="1"/>
  <c r="G419" i="1"/>
  <c r="K419" i="1" s="1"/>
  <c r="L419" i="1" s="1"/>
  <c r="G420" i="1"/>
  <c r="K420" i="1" s="1"/>
  <c r="L420" i="1" s="1"/>
  <c r="G421" i="1"/>
  <c r="K421" i="1" s="1"/>
  <c r="L421" i="1" s="1"/>
  <c r="G422" i="1"/>
  <c r="K422" i="1" s="1"/>
  <c r="L422" i="1" s="1"/>
  <c r="G423" i="1"/>
  <c r="K423" i="1" s="1"/>
  <c r="L423" i="1" s="1"/>
  <c r="G424" i="1"/>
  <c r="K424" i="1" s="1"/>
  <c r="L424" i="1" s="1"/>
  <c r="G425" i="1"/>
  <c r="K425" i="1" s="1"/>
  <c r="L425" i="1" s="1"/>
  <c r="G426" i="1"/>
  <c r="K426" i="1" s="1"/>
  <c r="L426" i="1" s="1"/>
  <c r="G427" i="1"/>
  <c r="K427" i="1" s="1"/>
  <c r="L427" i="1" s="1"/>
  <c r="G428" i="1"/>
  <c r="K428" i="1" s="1"/>
  <c r="L428" i="1" s="1"/>
  <c r="G429" i="1"/>
  <c r="K429" i="1" s="1"/>
  <c r="L429" i="1" s="1"/>
  <c r="G430" i="1"/>
  <c r="K430" i="1" s="1"/>
  <c r="L430" i="1" s="1"/>
  <c r="G431" i="1"/>
  <c r="K431" i="1" s="1"/>
  <c r="L431" i="1" s="1"/>
  <c r="G432" i="1"/>
  <c r="K432" i="1" s="1"/>
  <c r="L432" i="1" s="1"/>
  <c r="G433" i="1"/>
  <c r="K433" i="1" s="1"/>
  <c r="L433" i="1" s="1"/>
  <c r="G434" i="1"/>
  <c r="K434" i="1" s="1"/>
  <c r="L434" i="1" s="1"/>
  <c r="G435" i="1"/>
  <c r="K435" i="1" s="1"/>
  <c r="L435" i="1" s="1"/>
  <c r="G436" i="1"/>
  <c r="K436" i="1" s="1"/>
  <c r="L436" i="1" s="1"/>
  <c r="G437" i="1"/>
  <c r="K437" i="1" s="1"/>
  <c r="L437" i="1" s="1"/>
  <c r="G438" i="1"/>
  <c r="K438" i="1" s="1"/>
  <c r="L438" i="1" s="1"/>
  <c r="G439" i="1"/>
  <c r="K439" i="1" s="1"/>
  <c r="L439" i="1" s="1"/>
  <c r="G440" i="1"/>
  <c r="K440" i="1" s="1"/>
  <c r="L440" i="1" s="1"/>
  <c r="G441" i="1"/>
  <c r="K441" i="1" s="1"/>
  <c r="L441" i="1" s="1"/>
  <c r="G442" i="1"/>
  <c r="K442" i="1" s="1"/>
  <c r="L442" i="1" s="1"/>
  <c r="G443" i="1"/>
  <c r="K443" i="1" s="1"/>
  <c r="L443" i="1" s="1"/>
  <c r="G444" i="1"/>
  <c r="K444" i="1" s="1"/>
  <c r="L444" i="1" s="1"/>
  <c r="G445" i="1"/>
  <c r="K445" i="1" s="1"/>
  <c r="L445" i="1" s="1"/>
  <c r="G446" i="1"/>
  <c r="K446" i="1" s="1"/>
  <c r="L446" i="1" s="1"/>
  <c r="G447" i="1"/>
  <c r="K447" i="1" s="1"/>
  <c r="L447" i="1" s="1"/>
  <c r="G448" i="1"/>
  <c r="K448" i="1" s="1"/>
  <c r="L448" i="1" s="1"/>
  <c r="G449" i="1"/>
  <c r="K449" i="1" s="1"/>
  <c r="L449" i="1" s="1"/>
  <c r="G450" i="1"/>
  <c r="K450" i="1" s="1"/>
  <c r="L450" i="1" s="1"/>
  <c r="G451" i="1"/>
  <c r="K451" i="1" s="1"/>
  <c r="L451" i="1" s="1"/>
  <c r="G452" i="1"/>
  <c r="K452" i="1" s="1"/>
  <c r="L452" i="1" s="1"/>
  <c r="G453" i="1"/>
  <c r="K453" i="1" s="1"/>
  <c r="L453" i="1" s="1"/>
  <c r="G454" i="1"/>
  <c r="K454" i="1" s="1"/>
  <c r="L454" i="1" s="1"/>
  <c r="G455" i="1"/>
  <c r="K455" i="1" s="1"/>
  <c r="L455" i="1" s="1"/>
  <c r="G456" i="1"/>
  <c r="K456" i="1" s="1"/>
  <c r="L456" i="1" s="1"/>
  <c r="G457" i="1"/>
  <c r="K457" i="1" s="1"/>
  <c r="L457" i="1" s="1"/>
  <c r="G458" i="1"/>
  <c r="K458" i="1" s="1"/>
  <c r="L458" i="1" s="1"/>
  <c r="G459" i="1"/>
  <c r="K459" i="1" s="1"/>
  <c r="L459" i="1" s="1"/>
  <c r="G460" i="1"/>
  <c r="K460" i="1" s="1"/>
  <c r="L460" i="1" s="1"/>
  <c r="G461" i="1"/>
  <c r="K461" i="1" s="1"/>
  <c r="L461" i="1" s="1"/>
  <c r="G462" i="1"/>
  <c r="K462" i="1" s="1"/>
  <c r="L462" i="1" s="1"/>
  <c r="G463" i="1"/>
  <c r="K463" i="1" s="1"/>
  <c r="L463" i="1" s="1"/>
  <c r="G464" i="1"/>
  <c r="K464" i="1" s="1"/>
  <c r="L464" i="1" s="1"/>
  <c r="G465" i="1"/>
  <c r="K465" i="1" s="1"/>
  <c r="L465" i="1" s="1"/>
  <c r="G466" i="1"/>
  <c r="K466" i="1" s="1"/>
  <c r="L466" i="1" s="1"/>
  <c r="G467" i="1"/>
  <c r="K467" i="1" s="1"/>
  <c r="L467" i="1" s="1"/>
  <c r="G468" i="1"/>
  <c r="K468" i="1" s="1"/>
  <c r="L468" i="1" s="1"/>
  <c r="G469" i="1"/>
  <c r="K469" i="1" s="1"/>
  <c r="L469" i="1" s="1"/>
  <c r="G470" i="1"/>
  <c r="K470" i="1" s="1"/>
  <c r="L470" i="1" s="1"/>
  <c r="G471" i="1"/>
  <c r="K471" i="1" s="1"/>
  <c r="L471" i="1" s="1"/>
  <c r="G472" i="1"/>
  <c r="K472" i="1" s="1"/>
  <c r="L472" i="1" s="1"/>
  <c r="G473" i="1"/>
  <c r="K473" i="1" s="1"/>
  <c r="L473" i="1" s="1"/>
  <c r="G474" i="1"/>
  <c r="K474" i="1" s="1"/>
  <c r="L474" i="1" s="1"/>
  <c r="G475" i="1"/>
  <c r="K475" i="1" s="1"/>
  <c r="L475" i="1" s="1"/>
  <c r="G476" i="1"/>
  <c r="K476" i="1" s="1"/>
  <c r="L476" i="1" s="1"/>
  <c r="G477" i="1"/>
  <c r="K477" i="1" s="1"/>
  <c r="L477" i="1" s="1"/>
  <c r="G478" i="1"/>
  <c r="K478" i="1" s="1"/>
  <c r="L478" i="1" s="1"/>
  <c r="G479" i="1"/>
  <c r="K479" i="1" s="1"/>
  <c r="L479" i="1" s="1"/>
  <c r="G480" i="1"/>
  <c r="K480" i="1" s="1"/>
  <c r="L480" i="1" s="1"/>
  <c r="G481" i="1"/>
  <c r="K481" i="1" s="1"/>
  <c r="L481" i="1" s="1"/>
  <c r="G482" i="1"/>
  <c r="K482" i="1" s="1"/>
  <c r="L482" i="1" s="1"/>
  <c r="G483" i="1"/>
  <c r="K483" i="1" s="1"/>
  <c r="L483" i="1" s="1"/>
  <c r="G484" i="1"/>
  <c r="K484" i="1" s="1"/>
  <c r="L484" i="1" s="1"/>
  <c r="G485" i="1"/>
  <c r="K485" i="1" s="1"/>
  <c r="L485" i="1" s="1"/>
  <c r="G486" i="1"/>
  <c r="K486" i="1" s="1"/>
  <c r="L486" i="1" s="1"/>
  <c r="G487" i="1"/>
  <c r="K487" i="1" s="1"/>
  <c r="L487" i="1" s="1"/>
  <c r="G488" i="1"/>
  <c r="K488" i="1" s="1"/>
  <c r="L488" i="1" s="1"/>
  <c r="G489" i="1"/>
  <c r="K489" i="1" s="1"/>
  <c r="L489" i="1" s="1"/>
  <c r="G490" i="1"/>
  <c r="K490" i="1" s="1"/>
  <c r="L490" i="1" s="1"/>
  <c r="G491" i="1"/>
  <c r="K491" i="1" s="1"/>
  <c r="L491" i="1" s="1"/>
  <c r="G492" i="1"/>
  <c r="K492" i="1" s="1"/>
  <c r="L492" i="1" s="1"/>
  <c r="G493" i="1"/>
  <c r="K493" i="1" s="1"/>
  <c r="L493" i="1" s="1"/>
  <c r="G494" i="1"/>
  <c r="K494" i="1" s="1"/>
  <c r="L494" i="1" s="1"/>
  <c r="G495" i="1"/>
  <c r="K495" i="1" s="1"/>
  <c r="L495" i="1" s="1"/>
  <c r="G496" i="1"/>
  <c r="K496" i="1" s="1"/>
  <c r="L496" i="1" s="1"/>
  <c r="G497" i="1"/>
  <c r="K497" i="1" s="1"/>
  <c r="L497" i="1" s="1"/>
  <c r="G498" i="1"/>
  <c r="K498" i="1" s="1"/>
  <c r="L498" i="1" s="1"/>
  <c r="G499" i="1"/>
  <c r="K499" i="1" s="1"/>
  <c r="L499" i="1" s="1"/>
  <c r="G500" i="1"/>
  <c r="K500" i="1" s="1"/>
  <c r="L500" i="1" s="1"/>
  <c r="G501" i="1"/>
  <c r="K501" i="1" s="1"/>
  <c r="L501" i="1" s="1"/>
  <c r="G502" i="1"/>
  <c r="K502" i="1" s="1"/>
  <c r="L502" i="1" s="1"/>
  <c r="G503" i="1"/>
  <c r="K503" i="1" s="1"/>
  <c r="L503" i="1" s="1"/>
  <c r="G504" i="1"/>
  <c r="K504" i="1" s="1"/>
  <c r="L504" i="1" s="1"/>
  <c r="G505" i="1"/>
  <c r="K505" i="1" s="1"/>
  <c r="L505" i="1" s="1"/>
  <c r="G506" i="1"/>
  <c r="K506" i="1" s="1"/>
  <c r="L506" i="1" s="1"/>
  <c r="G507" i="1"/>
  <c r="K507" i="1" s="1"/>
  <c r="L507" i="1" s="1"/>
  <c r="G508" i="1"/>
  <c r="K508" i="1" s="1"/>
  <c r="L508" i="1" s="1"/>
  <c r="G509" i="1"/>
  <c r="K509" i="1" s="1"/>
  <c r="L509" i="1" s="1"/>
  <c r="G510" i="1"/>
  <c r="K510" i="1" s="1"/>
  <c r="L510" i="1" s="1"/>
  <c r="G511" i="1"/>
  <c r="K511" i="1" s="1"/>
  <c r="L511" i="1" s="1"/>
  <c r="G512" i="1"/>
  <c r="K512" i="1" s="1"/>
  <c r="L512" i="1" s="1"/>
  <c r="G513" i="1"/>
  <c r="K513" i="1" s="1"/>
  <c r="L513" i="1" s="1"/>
  <c r="G514" i="1"/>
  <c r="K514" i="1" s="1"/>
  <c r="L514" i="1" s="1"/>
  <c r="G515" i="1"/>
  <c r="K515" i="1" s="1"/>
  <c r="L515" i="1" s="1"/>
  <c r="G516" i="1"/>
  <c r="K516" i="1" s="1"/>
  <c r="L516" i="1" s="1"/>
  <c r="G517" i="1"/>
  <c r="K517" i="1" s="1"/>
  <c r="L517" i="1" s="1"/>
  <c r="G518" i="1"/>
  <c r="K518" i="1" s="1"/>
  <c r="L518" i="1" s="1"/>
  <c r="G519" i="1"/>
  <c r="K519" i="1" s="1"/>
  <c r="L519" i="1" s="1"/>
  <c r="G520" i="1"/>
  <c r="K520" i="1" s="1"/>
  <c r="L520" i="1" s="1"/>
  <c r="G521" i="1"/>
  <c r="K521" i="1" s="1"/>
  <c r="L521" i="1" s="1"/>
  <c r="G522" i="1"/>
  <c r="K522" i="1" s="1"/>
  <c r="L522" i="1" s="1"/>
  <c r="G523" i="1"/>
  <c r="K523" i="1" s="1"/>
  <c r="L523" i="1" s="1"/>
  <c r="G524" i="1"/>
  <c r="K524" i="1" s="1"/>
  <c r="L524" i="1" s="1"/>
  <c r="G525" i="1"/>
  <c r="K525" i="1" s="1"/>
  <c r="L525" i="1" s="1"/>
  <c r="G526" i="1"/>
  <c r="K526" i="1" s="1"/>
  <c r="L526" i="1" s="1"/>
  <c r="G527" i="1"/>
  <c r="K527" i="1" s="1"/>
  <c r="L527" i="1" s="1"/>
  <c r="G528" i="1"/>
  <c r="K528" i="1" s="1"/>
  <c r="L528" i="1" s="1"/>
  <c r="G529" i="1"/>
  <c r="K529" i="1" s="1"/>
  <c r="L529" i="1" s="1"/>
  <c r="G530" i="1"/>
  <c r="K530" i="1" s="1"/>
  <c r="L530" i="1" s="1"/>
  <c r="G531" i="1"/>
  <c r="K531" i="1" s="1"/>
  <c r="L531" i="1" s="1"/>
  <c r="G532" i="1"/>
  <c r="K532" i="1" s="1"/>
  <c r="L532" i="1" s="1"/>
  <c r="G533" i="1"/>
  <c r="K533" i="1" s="1"/>
  <c r="L533" i="1" s="1"/>
  <c r="G534" i="1"/>
  <c r="K534" i="1" s="1"/>
  <c r="L534" i="1" s="1"/>
  <c r="G535" i="1"/>
  <c r="K535" i="1" s="1"/>
  <c r="L535" i="1" s="1"/>
  <c r="G536" i="1"/>
  <c r="K536" i="1" s="1"/>
  <c r="L536" i="1" s="1"/>
  <c r="G537" i="1"/>
  <c r="K537" i="1" s="1"/>
  <c r="L537" i="1" s="1"/>
  <c r="G538" i="1"/>
  <c r="K538" i="1" s="1"/>
  <c r="L538" i="1" s="1"/>
  <c r="G539" i="1"/>
  <c r="K539" i="1" s="1"/>
  <c r="L539" i="1" s="1"/>
  <c r="G540" i="1"/>
  <c r="K540" i="1" s="1"/>
  <c r="L540" i="1" s="1"/>
  <c r="G541" i="1"/>
  <c r="K541" i="1" s="1"/>
  <c r="L541" i="1" s="1"/>
  <c r="G542" i="1"/>
  <c r="K542" i="1" s="1"/>
  <c r="L542" i="1" s="1"/>
  <c r="G543" i="1"/>
  <c r="K543" i="1" s="1"/>
  <c r="L543" i="1" s="1"/>
  <c r="G544" i="1"/>
  <c r="K544" i="1" s="1"/>
  <c r="L544" i="1" s="1"/>
  <c r="G545" i="1"/>
  <c r="K545" i="1" s="1"/>
  <c r="L545" i="1" s="1"/>
  <c r="G546" i="1"/>
  <c r="K546" i="1" s="1"/>
  <c r="L546" i="1" s="1"/>
  <c r="G547" i="1"/>
  <c r="K547" i="1" s="1"/>
  <c r="L547" i="1" s="1"/>
  <c r="G548" i="1"/>
  <c r="K548" i="1" s="1"/>
  <c r="L548" i="1" s="1"/>
  <c r="G549" i="1"/>
  <c r="K549" i="1" s="1"/>
  <c r="L549" i="1" s="1"/>
  <c r="G550" i="1"/>
  <c r="K550" i="1" s="1"/>
  <c r="L550" i="1" s="1"/>
  <c r="G551" i="1"/>
  <c r="K551" i="1" s="1"/>
  <c r="L551" i="1" s="1"/>
  <c r="G552" i="1"/>
  <c r="K552" i="1" s="1"/>
  <c r="L552" i="1" s="1"/>
  <c r="G553" i="1"/>
  <c r="K553" i="1" s="1"/>
  <c r="L553" i="1" s="1"/>
  <c r="G554" i="1"/>
  <c r="K554" i="1" s="1"/>
  <c r="L554" i="1" s="1"/>
  <c r="G555" i="1"/>
  <c r="K555" i="1" s="1"/>
  <c r="L555" i="1" s="1"/>
  <c r="G556" i="1"/>
  <c r="K556" i="1" s="1"/>
  <c r="L556" i="1" s="1"/>
  <c r="G557" i="1"/>
  <c r="K557" i="1" s="1"/>
  <c r="L557" i="1" s="1"/>
  <c r="G558" i="1"/>
  <c r="K558" i="1" s="1"/>
  <c r="L558" i="1" s="1"/>
  <c r="G559" i="1"/>
  <c r="K559" i="1" s="1"/>
  <c r="L559" i="1" s="1"/>
  <c r="G560" i="1"/>
  <c r="K560" i="1" s="1"/>
  <c r="L560" i="1" s="1"/>
  <c r="G561" i="1"/>
  <c r="K561" i="1" s="1"/>
  <c r="L561" i="1" s="1"/>
  <c r="G562" i="1"/>
  <c r="K562" i="1" s="1"/>
  <c r="L562" i="1" s="1"/>
  <c r="G563" i="1"/>
  <c r="K563" i="1" s="1"/>
  <c r="L563" i="1" s="1"/>
  <c r="G564" i="1"/>
  <c r="K564" i="1" s="1"/>
  <c r="L564" i="1" s="1"/>
  <c r="G565" i="1"/>
  <c r="K565" i="1" s="1"/>
  <c r="L565" i="1" s="1"/>
  <c r="G566" i="1"/>
  <c r="K566" i="1" s="1"/>
  <c r="L566" i="1" s="1"/>
  <c r="G567" i="1"/>
  <c r="K567" i="1" s="1"/>
  <c r="L567" i="1" s="1"/>
  <c r="G568" i="1"/>
  <c r="K568" i="1" s="1"/>
  <c r="L568" i="1" s="1"/>
  <c r="G569" i="1"/>
  <c r="K569" i="1" s="1"/>
  <c r="L569" i="1" s="1"/>
  <c r="G570" i="1"/>
  <c r="K570" i="1" s="1"/>
  <c r="L570" i="1" s="1"/>
  <c r="G571" i="1"/>
  <c r="K571" i="1" s="1"/>
  <c r="L571" i="1" s="1"/>
  <c r="G572" i="1"/>
  <c r="K572" i="1" s="1"/>
  <c r="L572" i="1" s="1"/>
  <c r="G573" i="1"/>
  <c r="K573" i="1" s="1"/>
  <c r="L573" i="1" s="1"/>
  <c r="G574" i="1"/>
  <c r="K574" i="1" s="1"/>
  <c r="L574" i="1" s="1"/>
  <c r="G575" i="1"/>
  <c r="K575" i="1" s="1"/>
  <c r="L575" i="1" s="1"/>
  <c r="G576" i="1"/>
  <c r="K576" i="1" s="1"/>
  <c r="L576" i="1" s="1"/>
  <c r="G577" i="1"/>
  <c r="K577" i="1" s="1"/>
  <c r="L577" i="1" s="1"/>
  <c r="G578" i="1"/>
  <c r="K578" i="1" s="1"/>
  <c r="L578" i="1" s="1"/>
  <c r="G579" i="1"/>
  <c r="K579" i="1" s="1"/>
  <c r="L579" i="1" s="1"/>
  <c r="G580" i="1"/>
  <c r="K580" i="1" s="1"/>
  <c r="L580" i="1" s="1"/>
  <c r="G581" i="1"/>
  <c r="K581" i="1" s="1"/>
  <c r="L581" i="1" s="1"/>
  <c r="G582" i="1"/>
  <c r="K582" i="1" s="1"/>
  <c r="L582" i="1" s="1"/>
  <c r="G583" i="1"/>
  <c r="K583" i="1" s="1"/>
  <c r="L583" i="1" s="1"/>
  <c r="G584" i="1"/>
  <c r="K584" i="1" s="1"/>
  <c r="L584" i="1" s="1"/>
  <c r="G585" i="1"/>
  <c r="K585" i="1" s="1"/>
  <c r="L585" i="1" s="1"/>
  <c r="G586" i="1"/>
  <c r="K586" i="1" s="1"/>
  <c r="L586" i="1" s="1"/>
  <c r="G587" i="1"/>
  <c r="K587" i="1" s="1"/>
  <c r="L587" i="1" s="1"/>
  <c r="G588" i="1"/>
  <c r="K588" i="1" s="1"/>
  <c r="L588" i="1" s="1"/>
  <c r="G589" i="1"/>
  <c r="K589" i="1" s="1"/>
  <c r="L589" i="1" s="1"/>
  <c r="G590" i="1"/>
  <c r="K590" i="1" s="1"/>
  <c r="L590" i="1" s="1"/>
  <c r="G591" i="1"/>
  <c r="K591" i="1" s="1"/>
  <c r="L591" i="1" s="1"/>
  <c r="G592" i="1"/>
  <c r="K592" i="1" s="1"/>
  <c r="L592" i="1" s="1"/>
  <c r="G593" i="1"/>
  <c r="K593" i="1" s="1"/>
  <c r="L593" i="1" s="1"/>
  <c r="G594" i="1"/>
  <c r="K594" i="1" s="1"/>
  <c r="L594" i="1" s="1"/>
  <c r="G595" i="1"/>
  <c r="K595" i="1" s="1"/>
  <c r="L595" i="1" s="1"/>
  <c r="G596" i="1"/>
  <c r="K596" i="1" s="1"/>
  <c r="L596" i="1" s="1"/>
  <c r="G597" i="1"/>
  <c r="K597" i="1" s="1"/>
  <c r="L597" i="1" s="1"/>
  <c r="G598" i="1"/>
  <c r="K598" i="1" s="1"/>
  <c r="L598" i="1" s="1"/>
  <c r="G599" i="1"/>
  <c r="K599" i="1" s="1"/>
  <c r="L599" i="1" s="1"/>
  <c r="G600" i="1"/>
  <c r="K600" i="1" s="1"/>
  <c r="L600" i="1" s="1"/>
  <c r="G601" i="1"/>
  <c r="K601" i="1" s="1"/>
  <c r="L601" i="1" s="1"/>
  <c r="G602" i="1"/>
  <c r="K602" i="1" s="1"/>
  <c r="L602" i="1" s="1"/>
  <c r="G603" i="1"/>
  <c r="K603" i="1" s="1"/>
  <c r="L603" i="1" s="1"/>
  <c r="G604" i="1"/>
  <c r="K604" i="1" s="1"/>
  <c r="L604" i="1" s="1"/>
  <c r="G605" i="1"/>
  <c r="K605" i="1" s="1"/>
  <c r="L605" i="1" s="1"/>
  <c r="G606" i="1"/>
  <c r="K606" i="1" s="1"/>
  <c r="L606" i="1" s="1"/>
  <c r="G607" i="1"/>
  <c r="K607" i="1" s="1"/>
  <c r="L607" i="1" s="1"/>
  <c r="G608" i="1"/>
  <c r="K608" i="1" s="1"/>
  <c r="L608" i="1" s="1"/>
  <c r="G609" i="1"/>
  <c r="K609" i="1" s="1"/>
  <c r="L609" i="1" s="1"/>
  <c r="G610" i="1"/>
  <c r="K610" i="1" s="1"/>
  <c r="L610" i="1" s="1"/>
  <c r="G611" i="1"/>
  <c r="K611" i="1" s="1"/>
  <c r="L611" i="1" s="1"/>
  <c r="G612" i="1"/>
  <c r="K612" i="1" s="1"/>
  <c r="L612" i="1" s="1"/>
  <c r="G613" i="1"/>
  <c r="K613" i="1" s="1"/>
  <c r="L613" i="1" s="1"/>
  <c r="G614" i="1"/>
  <c r="K614" i="1" s="1"/>
  <c r="L614" i="1" s="1"/>
  <c r="G615" i="1"/>
  <c r="K615" i="1" s="1"/>
  <c r="L615" i="1" s="1"/>
  <c r="G616" i="1"/>
  <c r="K616" i="1" s="1"/>
  <c r="L616" i="1" s="1"/>
  <c r="G617" i="1"/>
  <c r="K617" i="1" s="1"/>
  <c r="L617" i="1" s="1"/>
  <c r="G618" i="1"/>
  <c r="K618" i="1" s="1"/>
  <c r="L618" i="1" s="1"/>
  <c r="G619" i="1"/>
  <c r="K619" i="1" s="1"/>
  <c r="L619" i="1" s="1"/>
  <c r="G620" i="1"/>
  <c r="K620" i="1" s="1"/>
  <c r="L620" i="1" s="1"/>
  <c r="G621" i="1"/>
  <c r="K621" i="1" s="1"/>
  <c r="L621" i="1" s="1"/>
  <c r="G622" i="1"/>
  <c r="K622" i="1" s="1"/>
  <c r="L622" i="1" s="1"/>
  <c r="G623" i="1"/>
  <c r="K623" i="1" s="1"/>
  <c r="L623" i="1" s="1"/>
  <c r="G624" i="1"/>
  <c r="K624" i="1" s="1"/>
  <c r="L624" i="1" s="1"/>
  <c r="G625" i="1"/>
  <c r="K625" i="1" s="1"/>
  <c r="L625" i="1" s="1"/>
  <c r="G626" i="1"/>
  <c r="K626" i="1" s="1"/>
  <c r="L626" i="1" s="1"/>
  <c r="G627" i="1"/>
  <c r="K627" i="1" s="1"/>
  <c r="L627" i="1" s="1"/>
  <c r="G628" i="1"/>
  <c r="K628" i="1" s="1"/>
  <c r="L628" i="1" s="1"/>
  <c r="G629" i="1"/>
  <c r="K629" i="1" s="1"/>
  <c r="L629" i="1" s="1"/>
  <c r="G630" i="1"/>
  <c r="K630" i="1" s="1"/>
  <c r="L630" i="1" s="1"/>
  <c r="G631" i="1"/>
  <c r="K631" i="1" s="1"/>
  <c r="L631" i="1" s="1"/>
  <c r="G632" i="1"/>
  <c r="K632" i="1" s="1"/>
  <c r="L632" i="1" s="1"/>
  <c r="G633" i="1"/>
  <c r="K633" i="1" s="1"/>
  <c r="L633" i="1" s="1"/>
  <c r="G634" i="1"/>
  <c r="K634" i="1" s="1"/>
  <c r="L634" i="1" s="1"/>
  <c r="G635" i="1"/>
  <c r="K635" i="1" s="1"/>
  <c r="L635" i="1" s="1"/>
  <c r="G636" i="1"/>
  <c r="K636" i="1" s="1"/>
  <c r="L636" i="1" s="1"/>
  <c r="G637" i="1"/>
  <c r="K637" i="1" s="1"/>
  <c r="L637" i="1" s="1"/>
  <c r="G638" i="1"/>
  <c r="K638" i="1" s="1"/>
  <c r="L638" i="1" s="1"/>
  <c r="G639" i="1"/>
  <c r="K639" i="1" s="1"/>
  <c r="L639" i="1" s="1"/>
  <c r="G640" i="1"/>
  <c r="K640" i="1" s="1"/>
  <c r="L640" i="1" s="1"/>
  <c r="G641" i="1"/>
  <c r="K641" i="1" s="1"/>
  <c r="L641" i="1" s="1"/>
  <c r="G642" i="1"/>
  <c r="K642" i="1" s="1"/>
  <c r="L642" i="1" s="1"/>
  <c r="G643" i="1"/>
  <c r="K643" i="1" s="1"/>
  <c r="L643" i="1" s="1"/>
  <c r="G644" i="1"/>
  <c r="K644" i="1" s="1"/>
  <c r="L644" i="1" s="1"/>
  <c r="G645" i="1"/>
  <c r="K645" i="1" s="1"/>
  <c r="L645" i="1" s="1"/>
  <c r="G646" i="1"/>
  <c r="K646" i="1" s="1"/>
  <c r="L646" i="1" s="1"/>
  <c r="G647" i="1"/>
  <c r="K647" i="1" s="1"/>
  <c r="L647" i="1" s="1"/>
  <c r="G648" i="1"/>
  <c r="K648" i="1" s="1"/>
  <c r="L648" i="1" s="1"/>
  <c r="G649" i="1"/>
  <c r="K649" i="1" s="1"/>
  <c r="L649" i="1" s="1"/>
  <c r="G650" i="1"/>
  <c r="K650" i="1" s="1"/>
  <c r="L650" i="1" s="1"/>
  <c r="G651" i="1"/>
  <c r="K651" i="1" s="1"/>
  <c r="L651" i="1" s="1"/>
  <c r="G652" i="1"/>
  <c r="K652" i="1" s="1"/>
  <c r="L652" i="1" s="1"/>
  <c r="G653" i="1"/>
  <c r="K653" i="1" s="1"/>
  <c r="L653" i="1" s="1"/>
  <c r="G654" i="1"/>
  <c r="K654" i="1" s="1"/>
  <c r="L654" i="1" s="1"/>
  <c r="G655" i="1"/>
  <c r="K655" i="1" s="1"/>
  <c r="L655" i="1" s="1"/>
  <c r="G656" i="1"/>
  <c r="K656" i="1" s="1"/>
  <c r="L656" i="1" s="1"/>
  <c r="G657" i="1"/>
  <c r="K657" i="1" s="1"/>
  <c r="L657" i="1" s="1"/>
  <c r="G658" i="1"/>
  <c r="K658" i="1" s="1"/>
  <c r="L658" i="1" s="1"/>
  <c r="G659" i="1"/>
  <c r="K659" i="1" s="1"/>
  <c r="L659" i="1" s="1"/>
  <c r="G660" i="1"/>
  <c r="K660" i="1" s="1"/>
  <c r="L660" i="1" s="1"/>
  <c r="G661" i="1"/>
  <c r="K661" i="1" s="1"/>
  <c r="L661" i="1" s="1"/>
  <c r="G662" i="1"/>
  <c r="K662" i="1" s="1"/>
  <c r="L662" i="1" s="1"/>
  <c r="G663" i="1"/>
  <c r="K663" i="1" s="1"/>
  <c r="L663" i="1" s="1"/>
  <c r="G664" i="1"/>
  <c r="K664" i="1" s="1"/>
  <c r="L664" i="1" s="1"/>
  <c r="G665" i="1"/>
  <c r="K665" i="1" s="1"/>
  <c r="L665" i="1" s="1"/>
  <c r="G666" i="1"/>
  <c r="K666" i="1" s="1"/>
  <c r="L666" i="1" s="1"/>
  <c r="G667" i="1"/>
  <c r="K667" i="1" s="1"/>
  <c r="L667" i="1" s="1"/>
  <c r="G668" i="1"/>
  <c r="K668" i="1" s="1"/>
  <c r="L668" i="1" s="1"/>
  <c r="G669" i="1"/>
  <c r="K669" i="1" s="1"/>
  <c r="L669" i="1" s="1"/>
  <c r="G670" i="1"/>
  <c r="K670" i="1" s="1"/>
  <c r="L670" i="1" s="1"/>
  <c r="G671" i="1"/>
  <c r="K671" i="1" s="1"/>
  <c r="L671" i="1" s="1"/>
  <c r="G672" i="1"/>
  <c r="K672" i="1" s="1"/>
  <c r="L672" i="1" s="1"/>
  <c r="G673" i="1"/>
  <c r="K673" i="1" s="1"/>
  <c r="L673" i="1" s="1"/>
  <c r="G674" i="1"/>
  <c r="K674" i="1" s="1"/>
  <c r="L674" i="1" s="1"/>
  <c r="G675" i="1"/>
  <c r="K675" i="1" s="1"/>
  <c r="L675" i="1" s="1"/>
  <c r="G676" i="1"/>
  <c r="K676" i="1" s="1"/>
  <c r="L676" i="1" s="1"/>
  <c r="G677" i="1"/>
  <c r="K677" i="1" s="1"/>
  <c r="L677" i="1" s="1"/>
  <c r="G678" i="1"/>
  <c r="K678" i="1" s="1"/>
  <c r="L678" i="1" s="1"/>
  <c r="G679" i="1"/>
  <c r="K679" i="1" s="1"/>
  <c r="L679" i="1" s="1"/>
  <c r="G680" i="1"/>
  <c r="K680" i="1" s="1"/>
  <c r="L680" i="1" s="1"/>
  <c r="G681" i="1"/>
  <c r="K681" i="1" s="1"/>
  <c r="L681" i="1" s="1"/>
  <c r="G682" i="1"/>
  <c r="K682" i="1" s="1"/>
  <c r="L682" i="1" s="1"/>
  <c r="G683" i="1"/>
  <c r="K683" i="1" s="1"/>
  <c r="L683" i="1" s="1"/>
  <c r="G684" i="1"/>
  <c r="K684" i="1" s="1"/>
  <c r="L684" i="1" s="1"/>
  <c r="G685" i="1"/>
  <c r="K685" i="1" s="1"/>
  <c r="L685" i="1" s="1"/>
  <c r="G686" i="1"/>
  <c r="K686" i="1" s="1"/>
  <c r="L686" i="1" s="1"/>
  <c r="G687" i="1"/>
  <c r="K687" i="1" s="1"/>
  <c r="L687" i="1" s="1"/>
  <c r="G688" i="1"/>
  <c r="K688" i="1" s="1"/>
  <c r="L688" i="1" s="1"/>
  <c r="G689" i="1"/>
  <c r="K689" i="1" s="1"/>
  <c r="L689" i="1" s="1"/>
  <c r="G690" i="1"/>
  <c r="K690" i="1" s="1"/>
  <c r="L690" i="1" s="1"/>
  <c r="G691" i="1"/>
  <c r="K691" i="1" s="1"/>
  <c r="L691" i="1" s="1"/>
  <c r="G692" i="1"/>
  <c r="K692" i="1" s="1"/>
  <c r="L692" i="1" s="1"/>
  <c r="G693" i="1"/>
  <c r="K693" i="1" s="1"/>
  <c r="L693" i="1" s="1"/>
  <c r="G694" i="1"/>
  <c r="K694" i="1" s="1"/>
  <c r="L694" i="1" s="1"/>
  <c r="G695" i="1"/>
  <c r="K695" i="1" s="1"/>
  <c r="L695" i="1" s="1"/>
  <c r="G696" i="1"/>
  <c r="K696" i="1" s="1"/>
  <c r="L696" i="1" s="1"/>
  <c r="G697" i="1"/>
  <c r="K697" i="1" s="1"/>
  <c r="L697" i="1" s="1"/>
  <c r="G698" i="1"/>
  <c r="K698" i="1" s="1"/>
  <c r="L698" i="1" s="1"/>
  <c r="G699" i="1"/>
  <c r="K699" i="1" s="1"/>
  <c r="L699" i="1" s="1"/>
  <c r="G700" i="1"/>
  <c r="K700" i="1" s="1"/>
  <c r="L700" i="1" s="1"/>
  <c r="G701" i="1"/>
  <c r="K701" i="1" s="1"/>
  <c r="L701" i="1" s="1"/>
  <c r="G702" i="1"/>
  <c r="K702" i="1" s="1"/>
  <c r="L702" i="1" s="1"/>
  <c r="G703" i="1"/>
  <c r="K703" i="1" s="1"/>
  <c r="L703" i="1" s="1"/>
  <c r="G704" i="1"/>
  <c r="K704" i="1" s="1"/>
  <c r="L704" i="1" s="1"/>
  <c r="G705" i="1"/>
  <c r="K705" i="1" s="1"/>
  <c r="L705" i="1" s="1"/>
  <c r="G706" i="1"/>
  <c r="K706" i="1" s="1"/>
  <c r="L706" i="1" s="1"/>
  <c r="G707" i="1"/>
  <c r="K707" i="1" s="1"/>
  <c r="L707" i="1" s="1"/>
  <c r="G708" i="1"/>
  <c r="K708" i="1" s="1"/>
  <c r="L708" i="1" s="1"/>
  <c r="G709" i="1"/>
  <c r="K709" i="1" s="1"/>
  <c r="L709" i="1" s="1"/>
  <c r="G710" i="1"/>
  <c r="K710" i="1" s="1"/>
  <c r="L710" i="1" s="1"/>
  <c r="G711" i="1"/>
  <c r="K711" i="1" s="1"/>
  <c r="L711" i="1" s="1"/>
  <c r="G712" i="1"/>
  <c r="K712" i="1" s="1"/>
  <c r="L712" i="1" s="1"/>
  <c r="G713" i="1"/>
  <c r="K713" i="1" s="1"/>
  <c r="L713" i="1" s="1"/>
  <c r="G714" i="1"/>
  <c r="K714" i="1" s="1"/>
  <c r="L714" i="1" s="1"/>
  <c r="G715" i="1"/>
  <c r="K715" i="1" s="1"/>
  <c r="L715" i="1" s="1"/>
  <c r="G716" i="1"/>
  <c r="K716" i="1" s="1"/>
  <c r="L716" i="1" s="1"/>
  <c r="G717" i="1"/>
  <c r="K717" i="1" s="1"/>
  <c r="L717" i="1" s="1"/>
  <c r="G718" i="1"/>
  <c r="K718" i="1" s="1"/>
  <c r="L718" i="1" s="1"/>
  <c r="G719" i="1"/>
  <c r="K719" i="1" s="1"/>
  <c r="L719" i="1" s="1"/>
  <c r="G720" i="1"/>
  <c r="K720" i="1" s="1"/>
  <c r="L720" i="1" s="1"/>
  <c r="G721" i="1"/>
  <c r="K721" i="1" s="1"/>
  <c r="L721" i="1" s="1"/>
  <c r="G722" i="1"/>
  <c r="K722" i="1" s="1"/>
  <c r="L722" i="1" s="1"/>
  <c r="G723" i="1"/>
  <c r="K723" i="1" s="1"/>
  <c r="L723" i="1" s="1"/>
  <c r="G724" i="1"/>
  <c r="K724" i="1" s="1"/>
  <c r="L724" i="1" s="1"/>
  <c r="G725" i="1"/>
  <c r="K725" i="1" s="1"/>
  <c r="L725" i="1" s="1"/>
  <c r="G726" i="1"/>
  <c r="K726" i="1" s="1"/>
  <c r="L726" i="1" s="1"/>
  <c r="G727" i="1"/>
  <c r="K727" i="1" s="1"/>
  <c r="L727" i="1" s="1"/>
  <c r="G728" i="1"/>
  <c r="K728" i="1" s="1"/>
  <c r="L728" i="1" s="1"/>
  <c r="G729" i="1"/>
  <c r="K729" i="1" s="1"/>
  <c r="L729" i="1" s="1"/>
  <c r="G730" i="1"/>
  <c r="K730" i="1" s="1"/>
  <c r="L730" i="1" s="1"/>
  <c r="G731" i="1"/>
  <c r="K731" i="1" s="1"/>
  <c r="L731" i="1" s="1"/>
  <c r="G732" i="1"/>
  <c r="K732" i="1" s="1"/>
  <c r="L732" i="1" s="1"/>
  <c r="G733" i="1"/>
  <c r="K733" i="1" s="1"/>
  <c r="L733" i="1" s="1"/>
  <c r="G734" i="1"/>
  <c r="K734" i="1" s="1"/>
  <c r="L734" i="1" s="1"/>
  <c r="G735" i="1"/>
  <c r="K735" i="1" s="1"/>
  <c r="L735" i="1" s="1"/>
  <c r="G736" i="1"/>
  <c r="K736" i="1" s="1"/>
  <c r="L736" i="1" s="1"/>
  <c r="G737" i="1"/>
  <c r="K737" i="1" s="1"/>
  <c r="L737" i="1" s="1"/>
  <c r="G738" i="1"/>
  <c r="K738" i="1" s="1"/>
  <c r="L738" i="1" s="1"/>
  <c r="G739" i="1"/>
  <c r="K739" i="1" s="1"/>
  <c r="L739" i="1" s="1"/>
  <c r="G740" i="1"/>
  <c r="K740" i="1" s="1"/>
  <c r="L740" i="1" s="1"/>
  <c r="G741" i="1"/>
  <c r="K741" i="1" s="1"/>
  <c r="L741" i="1" s="1"/>
  <c r="G742" i="1"/>
  <c r="K742" i="1" s="1"/>
  <c r="L742" i="1" s="1"/>
  <c r="G743" i="1"/>
  <c r="K743" i="1" s="1"/>
  <c r="L743" i="1" s="1"/>
  <c r="G744" i="1"/>
  <c r="K744" i="1" s="1"/>
  <c r="L744" i="1" s="1"/>
  <c r="G745" i="1"/>
  <c r="K745" i="1" s="1"/>
  <c r="L745" i="1" s="1"/>
  <c r="G746" i="1"/>
  <c r="K746" i="1" s="1"/>
  <c r="L746" i="1" s="1"/>
  <c r="G747" i="1"/>
  <c r="K747" i="1" s="1"/>
  <c r="L747" i="1" s="1"/>
  <c r="G748" i="1"/>
  <c r="K748" i="1" s="1"/>
  <c r="L748" i="1" s="1"/>
  <c r="G749" i="1"/>
  <c r="K749" i="1" s="1"/>
  <c r="L749" i="1" s="1"/>
  <c r="G750" i="1"/>
  <c r="K750" i="1" s="1"/>
  <c r="L750" i="1" s="1"/>
  <c r="G751" i="1"/>
  <c r="K751" i="1" s="1"/>
  <c r="L751" i="1" s="1"/>
  <c r="G752" i="1"/>
  <c r="K752" i="1" s="1"/>
  <c r="L752" i="1" s="1"/>
  <c r="G753" i="1"/>
  <c r="K753" i="1" s="1"/>
  <c r="L753" i="1" s="1"/>
  <c r="G754" i="1"/>
  <c r="K754" i="1" s="1"/>
  <c r="L754" i="1" s="1"/>
  <c r="G755" i="1"/>
  <c r="K755" i="1" s="1"/>
  <c r="L755" i="1" s="1"/>
  <c r="G756" i="1"/>
  <c r="K756" i="1" s="1"/>
  <c r="L756" i="1" s="1"/>
  <c r="G757" i="1"/>
  <c r="K757" i="1" s="1"/>
  <c r="L757" i="1" s="1"/>
  <c r="G758" i="1"/>
  <c r="K758" i="1" s="1"/>
  <c r="L758" i="1" s="1"/>
  <c r="G759" i="1"/>
  <c r="K759" i="1" s="1"/>
  <c r="L759" i="1" s="1"/>
  <c r="G760" i="1"/>
  <c r="K760" i="1" s="1"/>
  <c r="L760" i="1" s="1"/>
  <c r="G761" i="1"/>
  <c r="K761" i="1" s="1"/>
  <c r="L761" i="1" s="1"/>
  <c r="G762" i="1"/>
  <c r="K762" i="1" s="1"/>
  <c r="L762" i="1" s="1"/>
  <c r="G763" i="1"/>
  <c r="K763" i="1" s="1"/>
  <c r="L763" i="1" s="1"/>
  <c r="G764" i="1"/>
  <c r="K764" i="1" s="1"/>
  <c r="L764" i="1" s="1"/>
  <c r="G765" i="1"/>
  <c r="K765" i="1" s="1"/>
  <c r="L765" i="1" s="1"/>
  <c r="G766" i="1"/>
  <c r="K766" i="1" s="1"/>
  <c r="L766" i="1" s="1"/>
  <c r="G767" i="1"/>
  <c r="K767" i="1" s="1"/>
  <c r="L767" i="1" s="1"/>
  <c r="G768" i="1"/>
  <c r="K768" i="1" s="1"/>
  <c r="L768" i="1" s="1"/>
  <c r="G769" i="1"/>
  <c r="K769" i="1" s="1"/>
  <c r="L769" i="1" s="1"/>
  <c r="G770" i="1"/>
  <c r="K770" i="1" s="1"/>
  <c r="L770" i="1" s="1"/>
  <c r="G771" i="1"/>
  <c r="K771" i="1" s="1"/>
  <c r="L771" i="1" s="1"/>
  <c r="G772" i="1"/>
  <c r="K772" i="1" s="1"/>
  <c r="L772" i="1" s="1"/>
  <c r="G773" i="1"/>
  <c r="K773" i="1" s="1"/>
  <c r="L773" i="1" s="1"/>
  <c r="G774" i="1"/>
  <c r="K774" i="1" s="1"/>
  <c r="L774" i="1" s="1"/>
  <c r="G775" i="1"/>
  <c r="K775" i="1" s="1"/>
  <c r="L775" i="1" s="1"/>
  <c r="G776" i="1"/>
  <c r="K776" i="1" s="1"/>
  <c r="L776" i="1" s="1"/>
  <c r="G777" i="1"/>
  <c r="K777" i="1" s="1"/>
  <c r="L777" i="1" s="1"/>
  <c r="G778" i="1"/>
  <c r="K778" i="1" s="1"/>
  <c r="L778" i="1" s="1"/>
  <c r="G779" i="1"/>
  <c r="K779" i="1" s="1"/>
  <c r="L779" i="1" s="1"/>
  <c r="G780" i="1"/>
  <c r="K780" i="1" s="1"/>
  <c r="L780" i="1" s="1"/>
  <c r="G781" i="1"/>
  <c r="K781" i="1" s="1"/>
  <c r="L781" i="1" s="1"/>
  <c r="G782" i="1"/>
  <c r="K782" i="1" s="1"/>
  <c r="L782" i="1" s="1"/>
  <c r="G783" i="1"/>
  <c r="K783" i="1" s="1"/>
  <c r="L783" i="1" s="1"/>
  <c r="G784" i="1"/>
  <c r="K784" i="1" s="1"/>
  <c r="L784" i="1" s="1"/>
  <c r="G785" i="1"/>
  <c r="K785" i="1" s="1"/>
  <c r="L785" i="1" s="1"/>
  <c r="G786" i="1"/>
  <c r="K786" i="1" s="1"/>
  <c r="L786" i="1" s="1"/>
  <c r="G787" i="1"/>
  <c r="K787" i="1" s="1"/>
  <c r="L787" i="1" s="1"/>
  <c r="G788" i="1"/>
  <c r="K788" i="1" s="1"/>
  <c r="L788" i="1" s="1"/>
  <c r="G789" i="1"/>
  <c r="K789" i="1" s="1"/>
  <c r="L789" i="1" s="1"/>
  <c r="G790" i="1"/>
  <c r="K790" i="1" s="1"/>
  <c r="L790" i="1" s="1"/>
  <c r="G791" i="1"/>
  <c r="K791" i="1" s="1"/>
  <c r="L791" i="1" s="1"/>
  <c r="G792" i="1"/>
  <c r="K792" i="1" s="1"/>
  <c r="L792" i="1" s="1"/>
  <c r="G793" i="1"/>
  <c r="K793" i="1" s="1"/>
  <c r="L793" i="1" s="1"/>
  <c r="G794" i="1"/>
  <c r="K794" i="1" s="1"/>
  <c r="L794" i="1" s="1"/>
  <c r="G795" i="1"/>
  <c r="K795" i="1" s="1"/>
  <c r="L795" i="1" s="1"/>
  <c r="G796" i="1"/>
  <c r="K796" i="1" s="1"/>
  <c r="L796" i="1" s="1"/>
  <c r="G797" i="1"/>
  <c r="K797" i="1" s="1"/>
  <c r="L797" i="1" s="1"/>
  <c r="G798" i="1"/>
  <c r="K798" i="1" s="1"/>
  <c r="L798" i="1" s="1"/>
  <c r="G799" i="1"/>
  <c r="K799" i="1" s="1"/>
  <c r="L799" i="1" s="1"/>
  <c r="G800" i="1"/>
  <c r="K800" i="1" s="1"/>
  <c r="L800" i="1" s="1"/>
  <c r="G801" i="1"/>
  <c r="K801" i="1" s="1"/>
  <c r="L801" i="1" s="1"/>
  <c r="G802" i="1"/>
  <c r="K802" i="1" s="1"/>
  <c r="L802" i="1" s="1"/>
  <c r="G803" i="1"/>
  <c r="K803" i="1" s="1"/>
  <c r="L803" i="1" s="1"/>
  <c r="G804" i="1"/>
  <c r="K804" i="1" s="1"/>
  <c r="L804" i="1" s="1"/>
  <c r="G805" i="1"/>
  <c r="K805" i="1" s="1"/>
  <c r="L805" i="1" s="1"/>
  <c r="G806" i="1"/>
  <c r="K806" i="1" s="1"/>
  <c r="L806" i="1" s="1"/>
  <c r="G807" i="1"/>
  <c r="K807" i="1" s="1"/>
  <c r="L807" i="1" s="1"/>
  <c r="G808" i="1"/>
  <c r="K808" i="1" s="1"/>
  <c r="L808" i="1" s="1"/>
  <c r="G809" i="1"/>
  <c r="K809" i="1" s="1"/>
  <c r="L809" i="1" s="1"/>
  <c r="G810" i="1"/>
  <c r="K810" i="1" s="1"/>
  <c r="L810" i="1" s="1"/>
  <c r="G811" i="1"/>
  <c r="K811" i="1" s="1"/>
  <c r="L811" i="1" s="1"/>
  <c r="G812" i="1"/>
  <c r="K812" i="1" s="1"/>
  <c r="L812" i="1" s="1"/>
  <c r="G813" i="1"/>
  <c r="K813" i="1" s="1"/>
  <c r="L813" i="1" s="1"/>
  <c r="G814" i="1"/>
  <c r="K814" i="1" s="1"/>
  <c r="L814" i="1" s="1"/>
  <c r="G815" i="1"/>
  <c r="K815" i="1" s="1"/>
  <c r="L815" i="1" s="1"/>
  <c r="G816" i="1"/>
  <c r="K816" i="1" s="1"/>
  <c r="L816" i="1" s="1"/>
  <c r="G817" i="1"/>
  <c r="K817" i="1" s="1"/>
  <c r="L817" i="1" s="1"/>
  <c r="G818" i="1"/>
  <c r="K818" i="1" s="1"/>
  <c r="L818" i="1" s="1"/>
  <c r="G819" i="1"/>
  <c r="K819" i="1" s="1"/>
  <c r="L819" i="1" s="1"/>
  <c r="G820" i="1"/>
  <c r="K820" i="1" s="1"/>
  <c r="L820" i="1" s="1"/>
  <c r="G821" i="1"/>
  <c r="K821" i="1" s="1"/>
  <c r="L821" i="1" s="1"/>
  <c r="G822" i="1"/>
  <c r="K822" i="1" s="1"/>
  <c r="L822" i="1" s="1"/>
  <c r="G823" i="1"/>
  <c r="K823" i="1" s="1"/>
  <c r="L823" i="1" s="1"/>
  <c r="G824" i="1"/>
  <c r="K824" i="1" s="1"/>
  <c r="L824" i="1" s="1"/>
  <c r="G825" i="1"/>
  <c r="K825" i="1" s="1"/>
  <c r="L825" i="1" s="1"/>
  <c r="G826" i="1"/>
  <c r="K826" i="1" s="1"/>
  <c r="L826" i="1" s="1"/>
  <c r="G827" i="1"/>
  <c r="K827" i="1" s="1"/>
  <c r="L827" i="1" s="1"/>
  <c r="G828" i="1"/>
  <c r="K828" i="1" s="1"/>
  <c r="L828" i="1" s="1"/>
  <c r="G829" i="1"/>
  <c r="K829" i="1" s="1"/>
  <c r="L829" i="1" s="1"/>
  <c r="G830" i="1"/>
  <c r="K830" i="1" s="1"/>
  <c r="L830" i="1" s="1"/>
  <c r="G831" i="1"/>
  <c r="K831" i="1" s="1"/>
  <c r="L831" i="1" s="1"/>
  <c r="G832" i="1"/>
  <c r="K832" i="1" s="1"/>
  <c r="L832" i="1" s="1"/>
  <c r="G833" i="1"/>
  <c r="K833" i="1" s="1"/>
  <c r="L833" i="1" s="1"/>
  <c r="G834" i="1"/>
  <c r="K834" i="1" s="1"/>
  <c r="L834" i="1" s="1"/>
  <c r="G835" i="1"/>
  <c r="K835" i="1" s="1"/>
  <c r="L835" i="1" s="1"/>
  <c r="G836" i="1"/>
  <c r="K836" i="1" s="1"/>
  <c r="L836" i="1" s="1"/>
  <c r="G837" i="1"/>
  <c r="K837" i="1" s="1"/>
  <c r="L837" i="1" s="1"/>
  <c r="G838" i="1"/>
  <c r="K838" i="1" s="1"/>
  <c r="L838" i="1" s="1"/>
  <c r="G839" i="1"/>
  <c r="K839" i="1" s="1"/>
  <c r="L839" i="1" s="1"/>
  <c r="G840" i="1"/>
  <c r="K840" i="1" s="1"/>
  <c r="L840" i="1" s="1"/>
  <c r="G841" i="1"/>
  <c r="K841" i="1" s="1"/>
  <c r="L841" i="1" s="1"/>
  <c r="G842" i="1"/>
  <c r="K842" i="1" s="1"/>
  <c r="L842" i="1" s="1"/>
  <c r="G843" i="1"/>
  <c r="K843" i="1" s="1"/>
  <c r="L843" i="1" s="1"/>
  <c r="G844" i="1"/>
  <c r="K844" i="1" s="1"/>
  <c r="L844" i="1" s="1"/>
  <c r="G845" i="1"/>
  <c r="K845" i="1" s="1"/>
  <c r="L845" i="1" s="1"/>
  <c r="G846" i="1"/>
  <c r="K846" i="1" s="1"/>
  <c r="L846" i="1" s="1"/>
  <c r="G847" i="1"/>
  <c r="K847" i="1" s="1"/>
  <c r="L847" i="1" s="1"/>
  <c r="G848" i="1"/>
  <c r="K848" i="1" s="1"/>
  <c r="L848" i="1" s="1"/>
  <c r="G849" i="1"/>
  <c r="K849" i="1" s="1"/>
  <c r="L849" i="1" s="1"/>
  <c r="G850" i="1"/>
  <c r="K850" i="1" s="1"/>
  <c r="L850" i="1" s="1"/>
  <c r="G851" i="1"/>
  <c r="K851" i="1" s="1"/>
  <c r="L851" i="1" s="1"/>
  <c r="G852" i="1"/>
  <c r="K852" i="1" s="1"/>
  <c r="L852" i="1" s="1"/>
  <c r="G853" i="1"/>
  <c r="K853" i="1" s="1"/>
  <c r="L853" i="1" s="1"/>
  <c r="G854" i="1"/>
  <c r="K854" i="1" s="1"/>
  <c r="L854" i="1" s="1"/>
  <c r="G855" i="1"/>
  <c r="K855" i="1" s="1"/>
  <c r="L855" i="1" s="1"/>
  <c r="G856" i="1"/>
  <c r="K856" i="1" s="1"/>
  <c r="L856" i="1" s="1"/>
  <c r="G857" i="1"/>
  <c r="K857" i="1" s="1"/>
  <c r="L857" i="1" s="1"/>
  <c r="G858" i="1"/>
  <c r="K858" i="1" s="1"/>
  <c r="L858" i="1" s="1"/>
  <c r="G859" i="1"/>
  <c r="K859" i="1" s="1"/>
  <c r="L859" i="1" s="1"/>
  <c r="G860" i="1"/>
  <c r="K860" i="1" s="1"/>
  <c r="L860" i="1" s="1"/>
  <c r="G861" i="1"/>
  <c r="K861" i="1" s="1"/>
  <c r="L861" i="1" s="1"/>
  <c r="G862" i="1"/>
  <c r="K862" i="1" s="1"/>
  <c r="L862" i="1" s="1"/>
  <c r="G863" i="1"/>
  <c r="K863" i="1" s="1"/>
  <c r="L863" i="1" s="1"/>
  <c r="G864" i="1"/>
  <c r="K864" i="1" s="1"/>
  <c r="L864" i="1" s="1"/>
  <c r="G865" i="1"/>
  <c r="K865" i="1" s="1"/>
  <c r="L865" i="1" s="1"/>
  <c r="G866" i="1"/>
  <c r="K866" i="1" s="1"/>
  <c r="L866" i="1" s="1"/>
  <c r="G867" i="1"/>
  <c r="K867" i="1" s="1"/>
  <c r="L867" i="1" s="1"/>
  <c r="G868" i="1"/>
  <c r="K868" i="1" s="1"/>
  <c r="L868" i="1" s="1"/>
  <c r="G869" i="1"/>
  <c r="K869" i="1" s="1"/>
  <c r="L869" i="1" s="1"/>
  <c r="G870" i="1"/>
  <c r="K870" i="1" s="1"/>
  <c r="L870" i="1" s="1"/>
  <c r="G871" i="1"/>
  <c r="K871" i="1" s="1"/>
  <c r="L871" i="1" s="1"/>
  <c r="G872" i="1"/>
  <c r="K872" i="1" s="1"/>
  <c r="L872" i="1" s="1"/>
  <c r="G873" i="1"/>
  <c r="K873" i="1" s="1"/>
  <c r="L873" i="1" s="1"/>
  <c r="G874" i="1"/>
  <c r="K874" i="1" s="1"/>
  <c r="L874" i="1" s="1"/>
  <c r="G875" i="1"/>
  <c r="K875" i="1" s="1"/>
  <c r="L875" i="1" s="1"/>
  <c r="G876" i="1"/>
  <c r="K876" i="1" s="1"/>
  <c r="L876" i="1" s="1"/>
  <c r="G877" i="1"/>
  <c r="K877" i="1" s="1"/>
  <c r="L877" i="1" s="1"/>
  <c r="G878" i="1"/>
  <c r="K878" i="1" s="1"/>
  <c r="L878" i="1" s="1"/>
  <c r="G879" i="1"/>
  <c r="K879" i="1" s="1"/>
  <c r="L879" i="1" s="1"/>
  <c r="G880" i="1"/>
  <c r="K880" i="1" s="1"/>
  <c r="L880" i="1" s="1"/>
  <c r="G881" i="1"/>
  <c r="K881" i="1" s="1"/>
  <c r="L881" i="1" s="1"/>
  <c r="G882" i="1"/>
  <c r="K882" i="1" s="1"/>
  <c r="L882" i="1" s="1"/>
  <c r="G883" i="1"/>
  <c r="K883" i="1" s="1"/>
  <c r="L883" i="1" s="1"/>
  <c r="G884" i="1"/>
  <c r="K884" i="1" s="1"/>
  <c r="L884" i="1" s="1"/>
  <c r="G885" i="1"/>
  <c r="K885" i="1" s="1"/>
  <c r="L885" i="1" s="1"/>
  <c r="G886" i="1"/>
  <c r="K886" i="1" s="1"/>
  <c r="L886" i="1" s="1"/>
  <c r="G887" i="1"/>
  <c r="K887" i="1" s="1"/>
  <c r="L887" i="1" s="1"/>
  <c r="G888" i="1"/>
  <c r="K888" i="1" s="1"/>
  <c r="L888" i="1" s="1"/>
  <c r="G889" i="1"/>
  <c r="K889" i="1" s="1"/>
  <c r="L889" i="1" s="1"/>
  <c r="G890" i="1"/>
  <c r="K890" i="1" s="1"/>
  <c r="L890" i="1" s="1"/>
  <c r="G891" i="1"/>
  <c r="K891" i="1" s="1"/>
  <c r="L891" i="1" s="1"/>
  <c r="G892" i="1"/>
  <c r="K892" i="1" s="1"/>
  <c r="L892" i="1" s="1"/>
  <c r="G893" i="1"/>
  <c r="K893" i="1" s="1"/>
  <c r="L893" i="1" s="1"/>
  <c r="G894" i="1"/>
  <c r="K894" i="1" s="1"/>
  <c r="L894" i="1" s="1"/>
  <c r="G895" i="1"/>
  <c r="K895" i="1" s="1"/>
  <c r="L895" i="1" s="1"/>
  <c r="G896" i="1"/>
  <c r="K896" i="1" s="1"/>
  <c r="L896" i="1" s="1"/>
  <c r="G897" i="1"/>
  <c r="K897" i="1" s="1"/>
  <c r="L897" i="1" s="1"/>
  <c r="G898" i="1"/>
  <c r="K898" i="1" s="1"/>
  <c r="L898" i="1" s="1"/>
  <c r="G899" i="1"/>
  <c r="K899" i="1" s="1"/>
  <c r="L899" i="1" s="1"/>
  <c r="G900" i="1"/>
  <c r="K900" i="1" s="1"/>
  <c r="L900" i="1" s="1"/>
  <c r="G901" i="1"/>
  <c r="K901" i="1" s="1"/>
  <c r="L901" i="1" s="1"/>
  <c r="G902" i="1"/>
  <c r="K902" i="1" s="1"/>
  <c r="L902" i="1" s="1"/>
  <c r="G903" i="1"/>
  <c r="K903" i="1" s="1"/>
  <c r="L903" i="1" s="1"/>
  <c r="G904" i="1"/>
  <c r="K904" i="1" s="1"/>
  <c r="L904" i="1" s="1"/>
  <c r="G905" i="1"/>
  <c r="K905" i="1" s="1"/>
  <c r="L905" i="1" s="1"/>
  <c r="G906" i="1"/>
  <c r="K906" i="1" s="1"/>
  <c r="L906" i="1" s="1"/>
  <c r="G907" i="1"/>
  <c r="K907" i="1" s="1"/>
  <c r="L907" i="1" s="1"/>
  <c r="G908" i="1"/>
  <c r="K908" i="1" s="1"/>
  <c r="L908" i="1" s="1"/>
  <c r="G909" i="1"/>
  <c r="K909" i="1" s="1"/>
  <c r="L909" i="1" s="1"/>
  <c r="G910" i="1"/>
  <c r="K910" i="1" s="1"/>
  <c r="L910" i="1" s="1"/>
  <c r="G911" i="1"/>
  <c r="K911" i="1" s="1"/>
  <c r="L911" i="1" s="1"/>
  <c r="G912" i="1"/>
  <c r="K912" i="1" s="1"/>
  <c r="L912" i="1" s="1"/>
  <c r="G913" i="1"/>
  <c r="K913" i="1" s="1"/>
  <c r="L913" i="1" s="1"/>
  <c r="G914" i="1"/>
  <c r="K914" i="1" s="1"/>
  <c r="L914" i="1" s="1"/>
  <c r="G915" i="1"/>
  <c r="K915" i="1" s="1"/>
  <c r="L915" i="1" s="1"/>
  <c r="G916" i="1"/>
  <c r="K916" i="1" s="1"/>
  <c r="L916" i="1" s="1"/>
  <c r="G917" i="1"/>
  <c r="K917" i="1" s="1"/>
  <c r="L917" i="1" s="1"/>
  <c r="G918" i="1"/>
  <c r="K918" i="1" s="1"/>
  <c r="L918" i="1" s="1"/>
  <c r="G919" i="1"/>
  <c r="K919" i="1" s="1"/>
  <c r="L919" i="1" s="1"/>
  <c r="G920" i="1"/>
  <c r="K920" i="1" s="1"/>
  <c r="L920" i="1" s="1"/>
  <c r="G921" i="1"/>
  <c r="K921" i="1" s="1"/>
  <c r="L921" i="1" s="1"/>
  <c r="G922" i="1"/>
  <c r="K922" i="1" s="1"/>
  <c r="L922" i="1" s="1"/>
  <c r="G923" i="1"/>
  <c r="K923" i="1" s="1"/>
  <c r="L923" i="1" s="1"/>
  <c r="G924" i="1"/>
  <c r="K924" i="1" s="1"/>
  <c r="L924" i="1" s="1"/>
  <c r="G925" i="1"/>
  <c r="K925" i="1" s="1"/>
  <c r="L925" i="1" s="1"/>
  <c r="G926" i="1"/>
  <c r="K926" i="1" s="1"/>
  <c r="L926" i="1" s="1"/>
  <c r="G927" i="1"/>
  <c r="K927" i="1" s="1"/>
  <c r="L927" i="1" s="1"/>
  <c r="G928" i="1"/>
  <c r="K928" i="1" s="1"/>
  <c r="L928" i="1" s="1"/>
  <c r="G929" i="1"/>
  <c r="K929" i="1" s="1"/>
  <c r="L929" i="1" s="1"/>
  <c r="G930" i="1"/>
  <c r="K930" i="1" s="1"/>
  <c r="L930" i="1" s="1"/>
  <c r="G931" i="1"/>
  <c r="K931" i="1" s="1"/>
  <c r="L931" i="1" s="1"/>
  <c r="G932" i="1"/>
  <c r="K932" i="1" s="1"/>
  <c r="L932" i="1" s="1"/>
  <c r="G933" i="1"/>
  <c r="K933" i="1" s="1"/>
  <c r="L933" i="1" s="1"/>
  <c r="G934" i="1"/>
  <c r="K934" i="1" s="1"/>
  <c r="L934" i="1" s="1"/>
  <c r="G935" i="1"/>
  <c r="K935" i="1" s="1"/>
  <c r="L935" i="1" s="1"/>
  <c r="G936" i="1"/>
  <c r="K936" i="1" s="1"/>
  <c r="L936" i="1" s="1"/>
  <c r="G937" i="1"/>
  <c r="K937" i="1" s="1"/>
  <c r="L937" i="1" s="1"/>
  <c r="G938" i="1"/>
  <c r="K938" i="1" s="1"/>
  <c r="L938" i="1" s="1"/>
  <c r="G939" i="1"/>
  <c r="K939" i="1" s="1"/>
  <c r="L939" i="1" s="1"/>
  <c r="G940" i="1"/>
  <c r="K940" i="1" s="1"/>
  <c r="L940" i="1" s="1"/>
  <c r="G941" i="1"/>
  <c r="K941" i="1" s="1"/>
  <c r="L941" i="1" s="1"/>
  <c r="G942" i="1"/>
  <c r="K942" i="1" s="1"/>
  <c r="L942" i="1" s="1"/>
  <c r="G943" i="1"/>
  <c r="K943" i="1" s="1"/>
  <c r="L943" i="1" s="1"/>
  <c r="G944" i="1"/>
  <c r="K944" i="1" s="1"/>
  <c r="L944" i="1" s="1"/>
  <c r="G945" i="1"/>
  <c r="K945" i="1" s="1"/>
  <c r="L945" i="1" s="1"/>
  <c r="G946" i="1"/>
  <c r="K946" i="1" s="1"/>
  <c r="L946" i="1" s="1"/>
  <c r="G947" i="1"/>
  <c r="K947" i="1" s="1"/>
  <c r="L947" i="1" s="1"/>
  <c r="G948" i="1"/>
  <c r="K948" i="1" s="1"/>
  <c r="L948" i="1" s="1"/>
  <c r="G949" i="1"/>
  <c r="K949" i="1" s="1"/>
  <c r="L949" i="1" s="1"/>
  <c r="G950" i="1"/>
  <c r="K950" i="1" s="1"/>
  <c r="L950" i="1" s="1"/>
  <c r="G951" i="1"/>
  <c r="K951" i="1" s="1"/>
  <c r="L951" i="1" s="1"/>
  <c r="G952" i="1"/>
  <c r="K952" i="1" s="1"/>
  <c r="L952" i="1" s="1"/>
  <c r="G953" i="1"/>
  <c r="K953" i="1" s="1"/>
  <c r="L953" i="1" s="1"/>
  <c r="G954" i="1"/>
  <c r="K954" i="1" s="1"/>
  <c r="L954" i="1" s="1"/>
  <c r="G955" i="1"/>
  <c r="K955" i="1" s="1"/>
  <c r="L955" i="1" s="1"/>
  <c r="G956" i="1"/>
  <c r="K956" i="1" s="1"/>
  <c r="L956" i="1" s="1"/>
  <c r="G957" i="1"/>
  <c r="K957" i="1" s="1"/>
  <c r="L957" i="1" s="1"/>
  <c r="G958" i="1"/>
  <c r="K958" i="1" s="1"/>
  <c r="L958" i="1" s="1"/>
  <c r="G959" i="1"/>
  <c r="K959" i="1" s="1"/>
  <c r="L959" i="1" s="1"/>
  <c r="G960" i="1"/>
  <c r="K960" i="1" s="1"/>
  <c r="L960" i="1" s="1"/>
  <c r="G961" i="1"/>
  <c r="K961" i="1" s="1"/>
  <c r="L961" i="1" s="1"/>
  <c r="G962" i="1"/>
  <c r="K962" i="1" s="1"/>
  <c r="L962" i="1" s="1"/>
  <c r="G963" i="1"/>
  <c r="K963" i="1" s="1"/>
  <c r="L963" i="1" s="1"/>
  <c r="G964" i="1"/>
  <c r="K964" i="1" s="1"/>
  <c r="L964" i="1" s="1"/>
  <c r="G965" i="1"/>
  <c r="K965" i="1" s="1"/>
  <c r="L965" i="1" s="1"/>
  <c r="G966" i="1"/>
  <c r="K966" i="1" s="1"/>
  <c r="L966" i="1" s="1"/>
  <c r="G967" i="1"/>
  <c r="K967" i="1" s="1"/>
  <c r="L967" i="1" s="1"/>
  <c r="G968" i="1"/>
  <c r="K968" i="1" s="1"/>
  <c r="L968" i="1" s="1"/>
  <c r="G969" i="1"/>
  <c r="K969" i="1" s="1"/>
  <c r="L969" i="1" s="1"/>
  <c r="G970" i="1"/>
  <c r="K970" i="1" s="1"/>
  <c r="L970" i="1" s="1"/>
  <c r="G971" i="1"/>
  <c r="K971" i="1" s="1"/>
  <c r="L971" i="1" s="1"/>
  <c r="G972" i="1"/>
  <c r="K972" i="1" s="1"/>
  <c r="L972" i="1" s="1"/>
  <c r="G973" i="1"/>
  <c r="K973" i="1" s="1"/>
  <c r="L973" i="1" s="1"/>
  <c r="G974" i="1"/>
  <c r="K974" i="1" s="1"/>
  <c r="L974" i="1" s="1"/>
  <c r="G975" i="1"/>
  <c r="K975" i="1" s="1"/>
  <c r="L975" i="1" s="1"/>
  <c r="G976" i="1"/>
  <c r="K976" i="1" s="1"/>
  <c r="L976" i="1" s="1"/>
  <c r="G977" i="1"/>
  <c r="K977" i="1" s="1"/>
  <c r="L977" i="1" s="1"/>
  <c r="G978" i="1"/>
  <c r="K978" i="1" s="1"/>
  <c r="L978" i="1" s="1"/>
  <c r="G979" i="1"/>
  <c r="K979" i="1" s="1"/>
  <c r="L979" i="1" s="1"/>
  <c r="G980" i="1"/>
  <c r="K980" i="1" s="1"/>
  <c r="L980" i="1" s="1"/>
  <c r="G981" i="1"/>
  <c r="K981" i="1" s="1"/>
  <c r="L981" i="1" s="1"/>
  <c r="G982" i="1"/>
  <c r="K982" i="1" s="1"/>
  <c r="L982" i="1" s="1"/>
  <c r="G983" i="1"/>
  <c r="K983" i="1" s="1"/>
  <c r="L983" i="1" s="1"/>
  <c r="G984" i="1"/>
  <c r="K984" i="1" s="1"/>
  <c r="L984" i="1" s="1"/>
  <c r="G985" i="1"/>
  <c r="K985" i="1" s="1"/>
  <c r="L985" i="1" s="1"/>
  <c r="G986" i="1"/>
  <c r="K986" i="1" s="1"/>
  <c r="L986" i="1" s="1"/>
  <c r="G987" i="1"/>
  <c r="K987" i="1" s="1"/>
  <c r="L987" i="1" s="1"/>
  <c r="G988" i="1"/>
  <c r="K988" i="1" s="1"/>
  <c r="L988" i="1" s="1"/>
  <c r="G989" i="1"/>
  <c r="K989" i="1" s="1"/>
  <c r="L989" i="1" s="1"/>
  <c r="G990" i="1"/>
  <c r="K990" i="1" s="1"/>
  <c r="L990" i="1" s="1"/>
  <c r="G991" i="1"/>
  <c r="K991" i="1" s="1"/>
  <c r="L991" i="1" s="1"/>
  <c r="G992" i="1"/>
  <c r="K992" i="1" s="1"/>
  <c r="L992" i="1" s="1"/>
  <c r="G993" i="1"/>
  <c r="K993" i="1" s="1"/>
  <c r="L993" i="1" s="1"/>
  <c r="G994" i="1"/>
  <c r="K994" i="1" s="1"/>
  <c r="L994" i="1" s="1"/>
  <c r="G995" i="1"/>
  <c r="K995" i="1" s="1"/>
  <c r="L995" i="1" s="1"/>
  <c r="G996" i="1"/>
  <c r="K996" i="1" s="1"/>
  <c r="L996" i="1" s="1"/>
  <c r="G997" i="1"/>
  <c r="K997" i="1" s="1"/>
  <c r="L997" i="1" s="1"/>
  <c r="G998" i="1"/>
  <c r="K998" i="1" s="1"/>
  <c r="L998" i="1" s="1"/>
  <c r="G999" i="1"/>
  <c r="K999" i="1" s="1"/>
  <c r="L999" i="1" s="1"/>
  <c r="G1000" i="1"/>
  <c r="K1000" i="1" s="1"/>
  <c r="L1000" i="1" s="1"/>
  <c r="G1001" i="1"/>
  <c r="K1001" i="1" s="1"/>
  <c r="L1001" i="1" s="1"/>
  <c r="G1002" i="1"/>
  <c r="K1002" i="1" s="1"/>
  <c r="L1002" i="1" s="1"/>
  <c r="G1003" i="1"/>
  <c r="K1003" i="1" s="1"/>
  <c r="L1003" i="1" s="1"/>
  <c r="G1004" i="1"/>
  <c r="K1004" i="1" s="1"/>
  <c r="L1004" i="1" s="1"/>
  <c r="G1005" i="1"/>
  <c r="K1005" i="1" s="1"/>
  <c r="L1005" i="1" s="1"/>
  <c r="G1006" i="1"/>
  <c r="K1006" i="1" s="1"/>
  <c r="L1006" i="1" s="1"/>
  <c r="G1007" i="1"/>
  <c r="K1007" i="1" s="1"/>
  <c r="L1007" i="1" s="1"/>
  <c r="G1008" i="1"/>
  <c r="K1008" i="1" s="1"/>
  <c r="L1008" i="1" s="1"/>
  <c r="G1009" i="1"/>
  <c r="K1009" i="1" s="1"/>
  <c r="L1009" i="1" s="1"/>
  <c r="G1010" i="1"/>
  <c r="K1010" i="1" s="1"/>
  <c r="L1010" i="1" s="1"/>
  <c r="G1011" i="1"/>
  <c r="K1011" i="1" s="1"/>
  <c r="L1011" i="1" s="1"/>
  <c r="G1012" i="1"/>
  <c r="K1012" i="1" s="1"/>
  <c r="L1012" i="1" s="1"/>
  <c r="G1013" i="1"/>
  <c r="K1013" i="1" s="1"/>
  <c r="L1013" i="1" s="1"/>
  <c r="G1014" i="1"/>
  <c r="K1014" i="1" s="1"/>
  <c r="L1014" i="1" s="1"/>
  <c r="G1015" i="1"/>
  <c r="K1015" i="1" s="1"/>
  <c r="L1015" i="1" s="1"/>
  <c r="G1016" i="1"/>
  <c r="K1016" i="1" s="1"/>
  <c r="L1016" i="1" s="1"/>
  <c r="G1017" i="1"/>
  <c r="K1017" i="1" s="1"/>
  <c r="L1017" i="1" s="1"/>
  <c r="G1018" i="1"/>
  <c r="K1018" i="1" s="1"/>
  <c r="L1018" i="1" s="1"/>
  <c r="G1019" i="1"/>
  <c r="K1019" i="1" s="1"/>
  <c r="L1019" i="1" s="1"/>
  <c r="G1020" i="1"/>
  <c r="K1020" i="1" s="1"/>
  <c r="L1020" i="1" s="1"/>
  <c r="G1021" i="1"/>
  <c r="K1021" i="1" s="1"/>
  <c r="L1021" i="1" s="1"/>
  <c r="G1022" i="1"/>
  <c r="K1022" i="1" s="1"/>
  <c r="L1022" i="1" s="1"/>
  <c r="G1023" i="1"/>
  <c r="K1023" i="1" s="1"/>
  <c r="L1023" i="1" s="1"/>
  <c r="G1024" i="1"/>
  <c r="K1024" i="1" s="1"/>
  <c r="L1024" i="1" s="1"/>
  <c r="G1025" i="1"/>
  <c r="K1025" i="1" s="1"/>
  <c r="L1025" i="1" s="1"/>
  <c r="G1026" i="1"/>
  <c r="K1026" i="1" s="1"/>
  <c r="L1026" i="1" s="1"/>
  <c r="G1027" i="1"/>
  <c r="K1027" i="1" s="1"/>
  <c r="L1027" i="1" s="1"/>
  <c r="G1028" i="1"/>
  <c r="K1028" i="1" s="1"/>
  <c r="L1028" i="1" s="1"/>
  <c r="G1029" i="1"/>
  <c r="K1029" i="1" s="1"/>
  <c r="L1029" i="1" s="1"/>
  <c r="G1030" i="1"/>
  <c r="K1030" i="1" s="1"/>
  <c r="L1030" i="1" s="1"/>
  <c r="G1031" i="1"/>
  <c r="K1031" i="1" s="1"/>
  <c r="L1031" i="1" s="1"/>
  <c r="G1032" i="1"/>
  <c r="K1032" i="1" s="1"/>
  <c r="L1032" i="1" s="1"/>
  <c r="G1033" i="1"/>
  <c r="K1033" i="1" s="1"/>
  <c r="L1033" i="1" s="1"/>
  <c r="G1034" i="1"/>
  <c r="K1034" i="1" s="1"/>
  <c r="L1034" i="1" s="1"/>
  <c r="G1035" i="1"/>
  <c r="K1035" i="1" s="1"/>
  <c r="L1035" i="1" s="1"/>
  <c r="G1036" i="1"/>
  <c r="K1036" i="1" s="1"/>
  <c r="L1036" i="1" s="1"/>
  <c r="G1037" i="1"/>
  <c r="K1037" i="1" s="1"/>
  <c r="L1037" i="1" s="1"/>
  <c r="G1038" i="1"/>
  <c r="K1038" i="1" s="1"/>
  <c r="L1038" i="1" s="1"/>
  <c r="G1039" i="1"/>
  <c r="K1039" i="1" s="1"/>
  <c r="L1039" i="1" s="1"/>
  <c r="G1040" i="1"/>
  <c r="K1040" i="1" s="1"/>
  <c r="L1040" i="1" s="1"/>
  <c r="G1041" i="1"/>
  <c r="K1041" i="1" s="1"/>
  <c r="L1041" i="1" s="1"/>
  <c r="G1042" i="1"/>
  <c r="K1042" i="1" s="1"/>
  <c r="L1042" i="1" s="1"/>
  <c r="G1043" i="1"/>
  <c r="K1043" i="1" s="1"/>
  <c r="L1043" i="1" s="1"/>
  <c r="G1044" i="1"/>
  <c r="K1044" i="1" s="1"/>
  <c r="L1044" i="1" s="1"/>
  <c r="G1045" i="1"/>
  <c r="K1045" i="1" s="1"/>
  <c r="L1045" i="1" s="1"/>
  <c r="G1046" i="1"/>
  <c r="K1046" i="1" s="1"/>
  <c r="L1046" i="1" s="1"/>
  <c r="G1047" i="1"/>
  <c r="K1047" i="1" s="1"/>
  <c r="L1047" i="1" s="1"/>
  <c r="G1048" i="1"/>
  <c r="K1048" i="1" s="1"/>
  <c r="L1048" i="1" s="1"/>
  <c r="G1049" i="1"/>
  <c r="K1049" i="1" s="1"/>
  <c r="L1049" i="1" s="1"/>
  <c r="G1050" i="1"/>
  <c r="K1050" i="1" s="1"/>
  <c r="L1050" i="1" s="1"/>
  <c r="G1051" i="1"/>
  <c r="K1051" i="1" s="1"/>
  <c r="L1051" i="1" s="1"/>
  <c r="G1052" i="1"/>
  <c r="K1052" i="1" s="1"/>
  <c r="L1052" i="1" s="1"/>
  <c r="G1053" i="1"/>
  <c r="K1053" i="1" s="1"/>
  <c r="L1053" i="1" s="1"/>
  <c r="G1054" i="1"/>
  <c r="K1054" i="1" s="1"/>
  <c r="L1054" i="1" s="1"/>
  <c r="G1055" i="1"/>
  <c r="K1055" i="1" s="1"/>
  <c r="L1055" i="1" s="1"/>
  <c r="G1056" i="1"/>
  <c r="K1056" i="1" s="1"/>
  <c r="L1056" i="1" s="1"/>
  <c r="G1057" i="1"/>
  <c r="K1057" i="1" s="1"/>
  <c r="L1057" i="1" s="1"/>
  <c r="G1058" i="1"/>
  <c r="K1058" i="1" s="1"/>
  <c r="L1058" i="1" s="1"/>
  <c r="G1059" i="1"/>
  <c r="K1059" i="1" s="1"/>
  <c r="L1059" i="1" s="1"/>
  <c r="G1060" i="1"/>
  <c r="K1060" i="1" s="1"/>
  <c r="L1060" i="1" s="1"/>
  <c r="G1061" i="1"/>
  <c r="K1061" i="1" s="1"/>
  <c r="L1061" i="1" s="1"/>
  <c r="G1062" i="1"/>
  <c r="K1062" i="1" s="1"/>
  <c r="L1062" i="1" s="1"/>
  <c r="G1063" i="1"/>
  <c r="K1063" i="1" s="1"/>
  <c r="L1063" i="1" s="1"/>
  <c r="G1064" i="1"/>
  <c r="K1064" i="1" s="1"/>
  <c r="L1064" i="1" s="1"/>
  <c r="G1065" i="1"/>
  <c r="K1065" i="1" s="1"/>
  <c r="L1065" i="1" s="1"/>
  <c r="G1066" i="1"/>
  <c r="K1066" i="1" s="1"/>
  <c r="L1066" i="1" s="1"/>
  <c r="G1067" i="1"/>
  <c r="K1067" i="1" s="1"/>
  <c r="L1067" i="1" s="1"/>
  <c r="G1068" i="1"/>
  <c r="K1068" i="1" s="1"/>
  <c r="L1068" i="1" s="1"/>
  <c r="G1069" i="1"/>
  <c r="K1069" i="1" s="1"/>
  <c r="L1069" i="1" s="1"/>
  <c r="G1070" i="1"/>
  <c r="K1070" i="1" s="1"/>
  <c r="L1070" i="1" s="1"/>
  <c r="G1071" i="1"/>
  <c r="K1071" i="1" s="1"/>
  <c r="L1071" i="1" s="1"/>
  <c r="G1072" i="1"/>
  <c r="K1072" i="1" s="1"/>
  <c r="L1072" i="1" s="1"/>
  <c r="G1073" i="1"/>
  <c r="K1073" i="1" s="1"/>
  <c r="L1073" i="1" s="1"/>
  <c r="G1074" i="1"/>
  <c r="K1074" i="1" s="1"/>
  <c r="L1074" i="1" s="1"/>
  <c r="G1075" i="1"/>
  <c r="K1075" i="1" s="1"/>
  <c r="L1075" i="1" s="1"/>
  <c r="G1076" i="1"/>
  <c r="K1076" i="1" s="1"/>
  <c r="L1076" i="1" s="1"/>
  <c r="G1077" i="1"/>
  <c r="K1077" i="1" s="1"/>
  <c r="L1077" i="1" s="1"/>
  <c r="G1078" i="1"/>
  <c r="K1078" i="1" s="1"/>
  <c r="L1078" i="1" s="1"/>
  <c r="G1079" i="1"/>
  <c r="K1079" i="1" s="1"/>
  <c r="L1079" i="1" s="1"/>
  <c r="G1080" i="1"/>
  <c r="K1080" i="1" s="1"/>
  <c r="L1080" i="1" s="1"/>
  <c r="G1081" i="1"/>
  <c r="K1081" i="1" s="1"/>
  <c r="L1081" i="1" s="1"/>
  <c r="G1082" i="1"/>
  <c r="K1082" i="1" s="1"/>
  <c r="L1082" i="1" s="1"/>
  <c r="G1083" i="1"/>
  <c r="K1083" i="1" s="1"/>
  <c r="L1083" i="1" s="1"/>
  <c r="G1084" i="1"/>
  <c r="K1084" i="1" s="1"/>
  <c r="L1084" i="1" s="1"/>
  <c r="G1085" i="1"/>
  <c r="K1085" i="1" s="1"/>
  <c r="L1085" i="1" s="1"/>
  <c r="G1086" i="1"/>
  <c r="K1086" i="1" s="1"/>
  <c r="L1086" i="1" s="1"/>
  <c r="G1087" i="1"/>
  <c r="K1087" i="1" s="1"/>
  <c r="L1087" i="1" s="1"/>
  <c r="G1088" i="1"/>
  <c r="K1088" i="1" s="1"/>
  <c r="L1088" i="1" s="1"/>
  <c r="G1089" i="1"/>
  <c r="K1089" i="1" s="1"/>
  <c r="L1089" i="1" s="1"/>
  <c r="G1090" i="1"/>
  <c r="K1090" i="1" s="1"/>
  <c r="L1090" i="1" s="1"/>
  <c r="G1091" i="1"/>
  <c r="K1091" i="1" s="1"/>
  <c r="L1091" i="1" s="1"/>
  <c r="G1092" i="1"/>
  <c r="K1092" i="1" s="1"/>
  <c r="L1092" i="1" s="1"/>
  <c r="G1093" i="1"/>
  <c r="K1093" i="1" s="1"/>
  <c r="L1093" i="1" s="1"/>
  <c r="G1094" i="1"/>
  <c r="K1094" i="1" s="1"/>
  <c r="L1094" i="1" s="1"/>
  <c r="G1095" i="1"/>
  <c r="K1095" i="1" s="1"/>
  <c r="L1095" i="1" s="1"/>
  <c r="G1096" i="1"/>
  <c r="K1096" i="1" s="1"/>
  <c r="L1096" i="1" s="1"/>
  <c r="G1097" i="1"/>
  <c r="K1097" i="1" s="1"/>
  <c r="L1097" i="1" s="1"/>
  <c r="G1098" i="1"/>
  <c r="K1098" i="1" s="1"/>
  <c r="L1098" i="1" s="1"/>
  <c r="G1099" i="1"/>
  <c r="K1099" i="1" s="1"/>
  <c r="L1099" i="1" s="1"/>
  <c r="G1100" i="1"/>
  <c r="K1100" i="1" s="1"/>
  <c r="L1100" i="1" s="1"/>
  <c r="G1101" i="1"/>
  <c r="K1101" i="1" s="1"/>
  <c r="L1101" i="1" s="1"/>
  <c r="G1102" i="1"/>
  <c r="K1102" i="1" s="1"/>
  <c r="L1102" i="1" s="1"/>
  <c r="G1103" i="1"/>
  <c r="K1103" i="1" s="1"/>
  <c r="L1103" i="1" s="1"/>
  <c r="G1104" i="1"/>
  <c r="K1104" i="1" s="1"/>
  <c r="L1104" i="1" s="1"/>
  <c r="G1105" i="1"/>
  <c r="K1105" i="1" s="1"/>
  <c r="L1105" i="1" s="1"/>
  <c r="G1106" i="1"/>
  <c r="K1106" i="1" s="1"/>
  <c r="L1106" i="1" s="1"/>
  <c r="G1107" i="1"/>
  <c r="K1107" i="1" s="1"/>
  <c r="L1107" i="1" s="1"/>
  <c r="G1108" i="1"/>
  <c r="K1108" i="1" s="1"/>
  <c r="L1108" i="1" s="1"/>
  <c r="G1109" i="1"/>
  <c r="K1109" i="1" s="1"/>
  <c r="L1109" i="1" s="1"/>
  <c r="G1110" i="1"/>
  <c r="K1110" i="1" s="1"/>
  <c r="L1110" i="1" s="1"/>
  <c r="G1111" i="1"/>
  <c r="K1111" i="1" s="1"/>
  <c r="L1111" i="1" s="1"/>
  <c r="G1112" i="1"/>
  <c r="K1112" i="1" s="1"/>
  <c r="L1112" i="1" s="1"/>
  <c r="G1113" i="1"/>
  <c r="K1113" i="1" s="1"/>
  <c r="L1113" i="1" s="1"/>
  <c r="G1114" i="1"/>
  <c r="K1114" i="1" s="1"/>
  <c r="L1114" i="1" s="1"/>
  <c r="G1115" i="1"/>
  <c r="K1115" i="1" s="1"/>
  <c r="L1115" i="1" s="1"/>
  <c r="G1116" i="1"/>
  <c r="K1116" i="1" s="1"/>
  <c r="L1116" i="1" s="1"/>
  <c r="G1117" i="1"/>
  <c r="K1117" i="1" s="1"/>
  <c r="L1117" i="1" s="1"/>
  <c r="G1118" i="1"/>
  <c r="K1118" i="1" s="1"/>
  <c r="L1118" i="1" s="1"/>
  <c r="G1119" i="1"/>
  <c r="K1119" i="1" s="1"/>
  <c r="L1119" i="1" s="1"/>
  <c r="G1120" i="1"/>
  <c r="K1120" i="1" s="1"/>
  <c r="L1120" i="1" s="1"/>
  <c r="G1121" i="1"/>
  <c r="K1121" i="1" s="1"/>
  <c r="L1121" i="1" s="1"/>
  <c r="G1122" i="1"/>
  <c r="K1122" i="1" s="1"/>
  <c r="L1122" i="1" s="1"/>
  <c r="G1123" i="1"/>
  <c r="K1123" i="1" s="1"/>
  <c r="L1123" i="1" s="1"/>
  <c r="G1124" i="1"/>
  <c r="K1124" i="1" s="1"/>
  <c r="L1124" i="1" s="1"/>
  <c r="G1125" i="1"/>
  <c r="K1125" i="1" s="1"/>
  <c r="L1125" i="1" s="1"/>
  <c r="G1126" i="1"/>
  <c r="K1126" i="1" s="1"/>
  <c r="L1126" i="1" s="1"/>
  <c r="G1127" i="1"/>
  <c r="K1127" i="1" s="1"/>
  <c r="L1127" i="1" s="1"/>
  <c r="G1128" i="1"/>
  <c r="K1128" i="1" s="1"/>
  <c r="L1128" i="1" s="1"/>
  <c r="G1129" i="1"/>
  <c r="K1129" i="1" s="1"/>
  <c r="L1129" i="1" s="1"/>
  <c r="G1130" i="1"/>
  <c r="K1130" i="1" s="1"/>
  <c r="L1130" i="1" s="1"/>
  <c r="G1131" i="1"/>
  <c r="K1131" i="1" s="1"/>
  <c r="L1131" i="1" s="1"/>
  <c r="G1132" i="1"/>
  <c r="K1132" i="1" s="1"/>
  <c r="L1132" i="1" s="1"/>
  <c r="G1133" i="1"/>
  <c r="K1133" i="1" s="1"/>
  <c r="L1133" i="1" s="1"/>
  <c r="G1134" i="1"/>
  <c r="K1134" i="1" s="1"/>
  <c r="L1134" i="1" s="1"/>
  <c r="G1135" i="1"/>
  <c r="K1135" i="1" s="1"/>
  <c r="L1135" i="1" s="1"/>
  <c r="G1136" i="1"/>
  <c r="K1136" i="1" s="1"/>
  <c r="L1136" i="1" s="1"/>
  <c r="G1137" i="1"/>
  <c r="K1137" i="1" s="1"/>
  <c r="L1137" i="1" s="1"/>
  <c r="G1138" i="1"/>
  <c r="K1138" i="1" s="1"/>
  <c r="L1138" i="1" s="1"/>
  <c r="G1139" i="1"/>
  <c r="K1139" i="1" s="1"/>
  <c r="L1139" i="1" s="1"/>
  <c r="G1140" i="1"/>
  <c r="K1140" i="1" s="1"/>
  <c r="L1140" i="1" s="1"/>
  <c r="G1141" i="1"/>
  <c r="K1141" i="1" s="1"/>
  <c r="L1141" i="1" s="1"/>
  <c r="G1142" i="1"/>
  <c r="K1142" i="1" s="1"/>
  <c r="L1142" i="1" s="1"/>
  <c r="G1143" i="1"/>
  <c r="K1143" i="1" s="1"/>
  <c r="L1143" i="1" s="1"/>
  <c r="G1144" i="1"/>
  <c r="K1144" i="1" s="1"/>
  <c r="L1144" i="1" s="1"/>
  <c r="G1145" i="1"/>
  <c r="K1145" i="1" s="1"/>
  <c r="L1145" i="1" s="1"/>
  <c r="G1146" i="1"/>
  <c r="K1146" i="1" s="1"/>
  <c r="L1146" i="1" s="1"/>
  <c r="G1147" i="1"/>
  <c r="K1147" i="1" s="1"/>
  <c r="L1147" i="1" s="1"/>
  <c r="G1148" i="1"/>
  <c r="K1148" i="1" s="1"/>
  <c r="L1148" i="1" s="1"/>
  <c r="G1149" i="1"/>
  <c r="K1149" i="1" s="1"/>
  <c r="L1149" i="1" s="1"/>
  <c r="G1150" i="1"/>
  <c r="K1150" i="1" s="1"/>
  <c r="L1150" i="1" s="1"/>
  <c r="G1151" i="1"/>
  <c r="K1151" i="1" s="1"/>
  <c r="L1151" i="1" s="1"/>
  <c r="G1152" i="1"/>
  <c r="K1152" i="1" s="1"/>
  <c r="L1152" i="1" s="1"/>
  <c r="G1153" i="1"/>
  <c r="K1153" i="1" s="1"/>
  <c r="L1153" i="1" s="1"/>
  <c r="G1154" i="1"/>
  <c r="K1154" i="1" s="1"/>
  <c r="L1154" i="1" s="1"/>
  <c r="G1155" i="1"/>
  <c r="K1155" i="1" s="1"/>
  <c r="L1155" i="1" s="1"/>
  <c r="G1156" i="1"/>
  <c r="K1156" i="1" s="1"/>
  <c r="L1156" i="1" s="1"/>
  <c r="G1157" i="1"/>
  <c r="K1157" i="1" s="1"/>
  <c r="L1157" i="1" s="1"/>
  <c r="G1158" i="1"/>
  <c r="K1158" i="1" s="1"/>
  <c r="L1158" i="1" s="1"/>
  <c r="G1159" i="1"/>
  <c r="K1159" i="1" s="1"/>
  <c r="L1159" i="1" s="1"/>
  <c r="G1160" i="1"/>
  <c r="K1160" i="1" s="1"/>
  <c r="L1160" i="1" s="1"/>
  <c r="G1161" i="1"/>
  <c r="K1161" i="1" s="1"/>
  <c r="L1161" i="1" s="1"/>
  <c r="G1162" i="1"/>
  <c r="K1162" i="1" s="1"/>
  <c r="L1162" i="1" s="1"/>
  <c r="G1163" i="1"/>
  <c r="K1163" i="1" s="1"/>
  <c r="L1163" i="1" s="1"/>
  <c r="G1164" i="1"/>
  <c r="K1164" i="1" s="1"/>
  <c r="L1164" i="1" s="1"/>
  <c r="G1165" i="1"/>
  <c r="K1165" i="1" s="1"/>
  <c r="L1165" i="1" s="1"/>
  <c r="G1166" i="1"/>
  <c r="K1166" i="1" s="1"/>
  <c r="L1166" i="1" s="1"/>
  <c r="G1167" i="1"/>
  <c r="K1167" i="1" s="1"/>
  <c r="L1167" i="1" s="1"/>
  <c r="G1168" i="1"/>
  <c r="K1168" i="1" s="1"/>
  <c r="L1168" i="1" s="1"/>
  <c r="G1169" i="1"/>
  <c r="K1169" i="1" s="1"/>
  <c r="L1169" i="1" s="1"/>
  <c r="G1170" i="1"/>
  <c r="K1170" i="1" s="1"/>
  <c r="L1170" i="1" s="1"/>
  <c r="G1171" i="1"/>
  <c r="K1171" i="1" s="1"/>
  <c r="L1171" i="1" s="1"/>
  <c r="G1172" i="1"/>
  <c r="K1172" i="1" s="1"/>
  <c r="L1172" i="1" s="1"/>
  <c r="G1173" i="1"/>
  <c r="K1173" i="1" s="1"/>
  <c r="L1173" i="1" s="1"/>
  <c r="G1174" i="1"/>
  <c r="K1174" i="1" s="1"/>
  <c r="L1174" i="1" s="1"/>
  <c r="G1175" i="1"/>
  <c r="K1175" i="1" s="1"/>
  <c r="L1175" i="1" s="1"/>
  <c r="G1176" i="1"/>
  <c r="K1176" i="1" s="1"/>
  <c r="L1176" i="1" s="1"/>
  <c r="G1177" i="1"/>
  <c r="K1177" i="1" s="1"/>
  <c r="L1177" i="1" s="1"/>
  <c r="G1178" i="1"/>
  <c r="K1178" i="1" s="1"/>
  <c r="L1178" i="1" s="1"/>
  <c r="G1179" i="1"/>
  <c r="K1179" i="1" s="1"/>
  <c r="L1179" i="1" s="1"/>
  <c r="G1180" i="1"/>
  <c r="K1180" i="1" s="1"/>
  <c r="L1180" i="1" s="1"/>
  <c r="G1181" i="1"/>
  <c r="K1181" i="1" s="1"/>
  <c r="L1181" i="1" s="1"/>
  <c r="G1182" i="1"/>
  <c r="K1182" i="1" s="1"/>
  <c r="L1182" i="1" s="1"/>
  <c r="G1183" i="1"/>
  <c r="K1183" i="1" s="1"/>
  <c r="L1183" i="1" s="1"/>
  <c r="G1184" i="1"/>
  <c r="K1184" i="1" s="1"/>
  <c r="L1184" i="1" s="1"/>
  <c r="G1185" i="1"/>
  <c r="K1185" i="1" s="1"/>
  <c r="L1185" i="1" s="1"/>
  <c r="G1186" i="1"/>
  <c r="K1186" i="1" s="1"/>
  <c r="L1186" i="1" s="1"/>
  <c r="G1187" i="1"/>
  <c r="K1187" i="1" s="1"/>
  <c r="L1187" i="1" s="1"/>
  <c r="G1188" i="1"/>
  <c r="K1188" i="1" s="1"/>
  <c r="L1188" i="1" s="1"/>
  <c r="G1189" i="1"/>
  <c r="K1189" i="1" s="1"/>
  <c r="L1189" i="1" s="1"/>
  <c r="G1190" i="1"/>
  <c r="K1190" i="1" s="1"/>
  <c r="L1190" i="1" s="1"/>
  <c r="G1191" i="1"/>
  <c r="K1191" i="1" s="1"/>
  <c r="L1191" i="1" s="1"/>
  <c r="G1192" i="1"/>
  <c r="K1192" i="1" s="1"/>
  <c r="L1192" i="1" s="1"/>
  <c r="G1193" i="1"/>
  <c r="K1193" i="1" s="1"/>
  <c r="L1193" i="1" s="1"/>
  <c r="G1194" i="1"/>
  <c r="K1194" i="1" s="1"/>
  <c r="L1194" i="1" s="1"/>
  <c r="G1195" i="1"/>
  <c r="K1195" i="1" s="1"/>
  <c r="L1195" i="1" s="1"/>
  <c r="G1196" i="1"/>
  <c r="K1196" i="1" s="1"/>
  <c r="L1196" i="1" s="1"/>
  <c r="G1197" i="1"/>
  <c r="K1197" i="1" s="1"/>
  <c r="L1197" i="1" s="1"/>
  <c r="G1198" i="1"/>
  <c r="K1198" i="1" s="1"/>
  <c r="L1198" i="1" s="1"/>
  <c r="G1199" i="1"/>
  <c r="K1199" i="1" s="1"/>
  <c r="L1199" i="1" s="1"/>
  <c r="G1200" i="1"/>
  <c r="K1200" i="1" s="1"/>
  <c r="L1200" i="1" s="1"/>
  <c r="G1201" i="1"/>
  <c r="K1201" i="1" s="1"/>
  <c r="L1201" i="1" s="1"/>
  <c r="G1202" i="1"/>
  <c r="K1202" i="1" s="1"/>
  <c r="L1202" i="1" s="1"/>
  <c r="G1203" i="1"/>
  <c r="K1203" i="1" s="1"/>
  <c r="L1203" i="1" s="1"/>
  <c r="G1204" i="1"/>
  <c r="K1204" i="1" s="1"/>
  <c r="L1204" i="1" s="1"/>
  <c r="G1205" i="1"/>
  <c r="K1205" i="1" s="1"/>
  <c r="L1205" i="1" s="1"/>
  <c r="G1206" i="1"/>
  <c r="K1206" i="1" s="1"/>
  <c r="L1206" i="1" s="1"/>
  <c r="G1207" i="1"/>
  <c r="K1207" i="1" s="1"/>
  <c r="L1207" i="1" s="1"/>
  <c r="G1208" i="1"/>
  <c r="K1208" i="1" s="1"/>
  <c r="L1208" i="1" s="1"/>
  <c r="G1209" i="1"/>
  <c r="K1209" i="1" s="1"/>
  <c r="L1209" i="1" s="1"/>
  <c r="G1210" i="1"/>
  <c r="K1210" i="1" s="1"/>
  <c r="L1210" i="1" s="1"/>
  <c r="G1211" i="1"/>
  <c r="K1211" i="1" s="1"/>
  <c r="L1211" i="1" s="1"/>
  <c r="G1212" i="1"/>
  <c r="K1212" i="1" s="1"/>
  <c r="L1212" i="1" s="1"/>
  <c r="G1213" i="1"/>
  <c r="K1213" i="1" s="1"/>
  <c r="L1213" i="1" s="1"/>
  <c r="G1214" i="1"/>
  <c r="K1214" i="1" s="1"/>
  <c r="L1214" i="1" s="1"/>
  <c r="G1215" i="1"/>
  <c r="K1215" i="1" s="1"/>
  <c r="L1215" i="1" s="1"/>
  <c r="G1216" i="1"/>
  <c r="K1216" i="1" s="1"/>
  <c r="L1216" i="1" s="1"/>
  <c r="G1217" i="1"/>
  <c r="K1217" i="1" s="1"/>
  <c r="L1217" i="1" s="1"/>
  <c r="G1218" i="1"/>
  <c r="K1218" i="1" s="1"/>
  <c r="L1218" i="1" s="1"/>
  <c r="G1219" i="1"/>
  <c r="K1219" i="1" s="1"/>
  <c r="L1219" i="1" s="1"/>
  <c r="G1220" i="1"/>
  <c r="K1220" i="1" s="1"/>
  <c r="L1220" i="1" s="1"/>
  <c r="G1221" i="1"/>
  <c r="K1221" i="1" s="1"/>
  <c r="L1221" i="1" s="1"/>
  <c r="G1222" i="1"/>
  <c r="K1222" i="1" s="1"/>
  <c r="L1222" i="1" s="1"/>
  <c r="G1223" i="1"/>
  <c r="K1223" i="1" s="1"/>
  <c r="L1223" i="1" s="1"/>
  <c r="G1224" i="1"/>
  <c r="K1224" i="1" s="1"/>
  <c r="L1224" i="1" s="1"/>
  <c r="G1225" i="1"/>
  <c r="K1225" i="1" s="1"/>
  <c r="L1225" i="1" s="1"/>
  <c r="G1226" i="1"/>
  <c r="K1226" i="1" s="1"/>
  <c r="L1226" i="1" s="1"/>
  <c r="G1227" i="1"/>
  <c r="K1227" i="1" s="1"/>
  <c r="L1227" i="1" s="1"/>
  <c r="G1228" i="1"/>
  <c r="K1228" i="1" s="1"/>
  <c r="L1228" i="1" s="1"/>
  <c r="G1229" i="1"/>
  <c r="K1229" i="1" s="1"/>
  <c r="L1229" i="1" s="1"/>
  <c r="G1230" i="1"/>
  <c r="K1230" i="1" s="1"/>
  <c r="L1230" i="1" s="1"/>
  <c r="G1231" i="1"/>
  <c r="K1231" i="1" s="1"/>
  <c r="L1231" i="1" s="1"/>
  <c r="G1232" i="1"/>
  <c r="K1232" i="1" s="1"/>
  <c r="L1232" i="1" s="1"/>
  <c r="G1233" i="1"/>
  <c r="K1233" i="1" s="1"/>
  <c r="L1233" i="1" s="1"/>
  <c r="G1234" i="1"/>
  <c r="K1234" i="1" s="1"/>
  <c r="L1234" i="1" s="1"/>
  <c r="G1235" i="1"/>
  <c r="K1235" i="1" s="1"/>
  <c r="L1235" i="1" s="1"/>
  <c r="G1236" i="1"/>
  <c r="K1236" i="1" s="1"/>
  <c r="L1236" i="1" s="1"/>
  <c r="G1237" i="1"/>
  <c r="K1237" i="1" s="1"/>
  <c r="L1237" i="1" s="1"/>
  <c r="G1238" i="1"/>
  <c r="K1238" i="1" s="1"/>
  <c r="L1238" i="1" s="1"/>
  <c r="G1239" i="1"/>
  <c r="K1239" i="1" s="1"/>
  <c r="L1239" i="1" s="1"/>
  <c r="G1240" i="1"/>
  <c r="K1240" i="1" s="1"/>
  <c r="L1240" i="1" s="1"/>
  <c r="G1241" i="1"/>
  <c r="K1241" i="1" s="1"/>
  <c r="L1241" i="1" s="1"/>
  <c r="G1242" i="1"/>
  <c r="K1242" i="1" s="1"/>
  <c r="L1242" i="1" s="1"/>
  <c r="G1243" i="1"/>
  <c r="K1243" i="1" s="1"/>
  <c r="L1243" i="1" s="1"/>
  <c r="G1244" i="1"/>
  <c r="K1244" i="1" s="1"/>
  <c r="L1244" i="1" s="1"/>
  <c r="G1245" i="1"/>
  <c r="K1245" i="1" s="1"/>
  <c r="L1245" i="1" s="1"/>
  <c r="G1246" i="1"/>
  <c r="K1246" i="1" s="1"/>
  <c r="L1246" i="1" s="1"/>
  <c r="G1247" i="1"/>
  <c r="K1247" i="1" s="1"/>
  <c r="L1247" i="1" s="1"/>
  <c r="G1248" i="1"/>
  <c r="K1248" i="1" s="1"/>
  <c r="L1248" i="1" s="1"/>
  <c r="G1249" i="1"/>
  <c r="K1249" i="1" s="1"/>
  <c r="L1249" i="1" s="1"/>
  <c r="G1250" i="1"/>
  <c r="K1250" i="1" s="1"/>
  <c r="L1250" i="1" s="1"/>
  <c r="G1251" i="1"/>
  <c r="K1251" i="1" s="1"/>
  <c r="L1251" i="1" s="1"/>
  <c r="G1252" i="1"/>
  <c r="K1252" i="1" s="1"/>
  <c r="L1252" i="1" s="1"/>
  <c r="G1253" i="1"/>
  <c r="K1253" i="1" s="1"/>
  <c r="L1253" i="1" s="1"/>
  <c r="G1254" i="1"/>
  <c r="K1254" i="1" s="1"/>
  <c r="L1254" i="1" s="1"/>
  <c r="G1255" i="1"/>
  <c r="K1255" i="1" s="1"/>
  <c r="L1255" i="1" s="1"/>
  <c r="G1256" i="1"/>
  <c r="K1256" i="1" s="1"/>
  <c r="L1256" i="1" s="1"/>
  <c r="G1257" i="1"/>
  <c r="K1257" i="1" s="1"/>
  <c r="L1257" i="1" s="1"/>
  <c r="G1258" i="1"/>
  <c r="K1258" i="1" s="1"/>
  <c r="L1258" i="1" s="1"/>
  <c r="G1259" i="1"/>
  <c r="K1259" i="1" s="1"/>
  <c r="L1259" i="1" s="1"/>
  <c r="G1260" i="1"/>
  <c r="K1260" i="1" s="1"/>
  <c r="L1260" i="1" s="1"/>
  <c r="G1261" i="1"/>
  <c r="K1261" i="1" s="1"/>
  <c r="L1261" i="1" s="1"/>
  <c r="G1262" i="1"/>
  <c r="K1262" i="1" s="1"/>
  <c r="L1262" i="1" s="1"/>
  <c r="G1263" i="1"/>
  <c r="K1263" i="1" s="1"/>
  <c r="L1263" i="1" s="1"/>
  <c r="G1264" i="1"/>
  <c r="K1264" i="1" s="1"/>
  <c r="L1264" i="1" s="1"/>
  <c r="G1265" i="1"/>
  <c r="K1265" i="1" s="1"/>
  <c r="L1265" i="1" s="1"/>
  <c r="G1266" i="1"/>
  <c r="K1266" i="1" s="1"/>
  <c r="L1266" i="1" s="1"/>
  <c r="G1267" i="1"/>
  <c r="K1267" i="1" s="1"/>
  <c r="L1267" i="1" s="1"/>
  <c r="G1268" i="1"/>
  <c r="K1268" i="1" s="1"/>
  <c r="L1268" i="1" s="1"/>
  <c r="G1269" i="1"/>
  <c r="K1269" i="1" s="1"/>
  <c r="L1269" i="1" s="1"/>
  <c r="G1270" i="1"/>
  <c r="K1270" i="1" s="1"/>
  <c r="L1270" i="1" s="1"/>
  <c r="G1271" i="1"/>
  <c r="K1271" i="1" s="1"/>
  <c r="L1271" i="1" s="1"/>
  <c r="G1272" i="1"/>
  <c r="K1272" i="1" s="1"/>
  <c r="L1272" i="1" s="1"/>
  <c r="G1273" i="1"/>
  <c r="K1273" i="1" s="1"/>
  <c r="L1273" i="1" s="1"/>
  <c r="G1274" i="1"/>
  <c r="K1274" i="1" s="1"/>
  <c r="L1274" i="1" s="1"/>
  <c r="G1275" i="1"/>
  <c r="K1275" i="1" s="1"/>
  <c r="L1275" i="1" s="1"/>
  <c r="G1276" i="1"/>
  <c r="K1276" i="1" s="1"/>
  <c r="L1276" i="1" s="1"/>
  <c r="G1277" i="1"/>
  <c r="K1277" i="1" s="1"/>
  <c r="L1277" i="1" s="1"/>
  <c r="G1278" i="1"/>
  <c r="K1278" i="1" s="1"/>
  <c r="L1278" i="1" s="1"/>
  <c r="G1279" i="1"/>
  <c r="K1279" i="1" s="1"/>
  <c r="L1279" i="1" s="1"/>
  <c r="G1280" i="1"/>
  <c r="K1280" i="1" s="1"/>
  <c r="L1280" i="1" s="1"/>
  <c r="G1281" i="1"/>
  <c r="K1281" i="1" s="1"/>
  <c r="L1281" i="1" s="1"/>
  <c r="G1282" i="1"/>
  <c r="K1282" i="1" s="1"/>
  <c r="L1282" i="1" s="1"/>
  <c r="G1283" i="1"/>
  <c r="K1283" i="1" s="1"/>
  <c r="L1283" i="1" s="1"/>
  <c r="G1284" i="1"/>
  <c r="K1284" i="1" s="1"/>
  <c r="L1284" i="1" s="1"/>
  <c r="G1285" i="1"/>
  <c r="K1285" i="1" s="1"/>
  <c r="L1285" i="1" s="1"/>
  <c r="G1286" i="1"/>
  <c r="K1286" i="1" s="1"/>
  <c r="L1286" i="1" s="1"/>
  <c r="G1287" i="1"/>
  <c r="K1287" i="1" s="1"/>
  <c r="L1287" i="1" s="1"/>
  <c r="G1288" i="1"/>
  <c r="K1288" i="1" s="1"/>
  <c r="L1288" i="1" s="1"/>
  <c r="G1289" i="1"/>
  <c r="K1289" i="1" s="1"/>
  <c r="L1289" i="1" s="1"/>
  <c r="G1290" i="1"/>
  <c r="K1290" i="1" s="1"/>
  <c r="L1290" i="1" s="1"/>
  <c r="G1291" i="1"/>
  <c r="K1291" i="1" s="1"/>
  <c r="L1291" i="1" s="1"/>
  <c r="G1292" i="1"/>
  <c r="K1292" i="1" s="1"/>
  <c r="L1292" i="1" s="1"/>
  <c r="G1293" i="1"/>
  <c r="K1293" i="1" s="1"/>
  <c r="L1293" i="1" s="1"/>
  <c r="G1294" i="1"/>
  <c r="K1294" i="1" s="1"/>
  <c r="L1294" i="1" s="1"/>
  <c r="G1295" i="1"/>
  <c r="K1295" i="1" s="1"/>
  <c r="L1295" i="1" s="1"/>
  <c r="G1296" i="1"/>
  <c r="K1296" i="1" s="1"/>
  <c r="L1296" i="1" s="1"/>
  <c r="G1297" i="1"/>
  <c r="K1297" i="1" s="1"/>
  <c r="L1297" i="1" s="1"/>
  <c r="G1298" i="1"/>
  <c r="K1298" i="1" s="1"/>
  <c r="L1298" i="1" s="1"/>
  <c r="G1299" i="1"/>
  <c r="K1299" i="1" s="1"/>
  <c r="L1299" i="1" s="1"/>
  <c r="G1300" i="1"/>
  <c r="K1300" i="1" s="1"/>
  <c r="L1300" i="1" s="1"/>
  <c r="G1301" i="1"/>
  <c r="K1301" i="1" s="1"/>
  <c r="L1301" i="1" s="1"/>
  <c r="G1302" i="1"/>
  <c r="K1302" i="1" s="1"/>
  <c r="L1302" i="1" s="1"/>
  <c r="G1303" i="1"/>
  <c r="K1303" i="1" s="1"/>
  <c r="L1303" i="1" s="1"/>
  <c r="G1304" i="1"/>
  <c r="K1304" i="1" s="1"/>
  <c r="L1304" i="1" s="1"/>
  <c r="G1305" i="1"/>
  <c r="K1305" i="1" s="1"/>
  <c r="L1305" i="1" s="1"/>
  <c r="G1306" i="1"/>
  <c r="K1306" i="1" s="1"/>
  <c r="L1306" i="1" s="1"/>
  <c r="G1307" i="1"/>
  <c r="K1307" i="1" s="1"/>
  <c r="L1307" i="1" s="1"/>
  <c r="G1308" i="1"/>
  <c r="K1308" i="1" s="1"/>
  <c r="L1308" i="1" s="1"/>
  <c r="G1309" i="1"/>
  <c r="K1309" i="1" s="1"/>
  <c r="L1309" i="1" s="1"/>
  <c r="G1310" i="1"/>
  <c r="K1310" i="1" s="1"/>
  <c r="L1310" i="1" s="1"/>
  <c r="G1311" i="1"/>
  <c r="K1311" i="1" s="1"/>
  <c r="L1311" i="1" s="1"/>
  <c r="G1312" i="1"/>
  <c r="K1312" i="1" s="1"/>
  <c r="L1312" i="1" s="1"/>
  <c r="G1313" i="1"/>
  <c r="K1313" i="1" s="1"/>
  <c r="L1313" i="1" s="1"/>
  <c r="G1314" i="1"/>
  <c r="K1314" i="1" s="1"/>
  <c r="L1314" i="1" s="1"/>
  <c r="G1315" i="1"/>
  <c r="K1315" i="1" s="1"/>
  <c r="L1315" i="1" s="1"/>
  <c r="G1316" i="1"/>
  <c r="K1316" i="1" s="1"/>
  <c r="L1316" i="1" s="1"/>
  <c r="G1317" i="1"/>
  <c r="K1317" i="1" s="1"/>
  <c r="L1317" i="1" s="1"/>
  <c r="G1318" i="1"/>
  <c r="K1318" i="1" s="1"/>
  <c r="L1318" i="1" s="1"/>
  <c r="G1319" i="1"/>
  <c r="K1319" i="1" s="1"/>
  <c r="L1319" i="1" s="1"/>
  <c r="G1320" i="1"/>
  <c r="K1320" i="1" s="1"/>
  <c r="L1320" i="1" s="1"/>
  <c r="G1321" i="1"/>
  <c r="K1321" i="1" s="1"/>
  <c r="L1321" i="1" s="1"/>
  <c r="G1322" i="1"/>
  <c r="K1322" i="1" s="1"/>
  <c r="L1322" i="1" s="1"/>
  <c r="G1323" i="1"/>
  <c r="K1323" i="1" s="1"/>
  <c r="L1323" i="1" s="1"/>
  <c r="G1324" i="1"/>
  <c r="K1324" i="1" s="1"/>
  <c r="L1324" i="1" s="1"/>
  <c r="G1325" i="1"/>
  <c r="K1325" i="1" s="1"/>
  <c r="L1325" i="1" s="1"/>
  <c r="G1326" i="1"/>
  <c r="K1326" i="1" s="1"/>
  <c r="L1326" i="1" s="1"/>
  <c r="G1327" i="1"/>
  <c r="K1327" i="1" s="1"/>
  <c r="L1327" i="1" s="1"/>
  <c r="G1328" i="1"/>
  <c r="K1328" i="1" s="1"/>
  <c r="L1328" i="1" s="1"/>
  <c r="G1329" i="1"/>
  <c r="K1329" i="1" s="1"/>
  <c r="L1329" i="1" s="1"/>
  <c r="G1330" i="1"/>
  <c r="K1330" i="1" s="1"/>
  <c r="L1330" i="1" s="1"/>
  <c r="G1331" i="1"/>
  <c r="K1331" i="1" s="1"/>
  <c r="L1331" i="1" s="1"/>
  <c r="G1332" i="1"/>
  <c r="K1332" i="1" s="1"/>
  <c r="L1332" i="1" s="1"/>
  <c r="G1333" i="1"/>
  <c r="K1333" i="1" s="1"/>
  <c r="L1333" i="1" s="1"/>
  <c r="G1334" i="1"/>
  <c r="K1334" i="1" s="1"/>
  <c r="L1334" i="1" s="1"/>
  <c r="G1335" i="1"/>
  <c r="K1335" i="1" s="1"/>
  <c r="L1335" i="1" s="1"/>
  <c r="G1336" i="1"/>
  <c r="K1336" i="1" s="1"/>
  <c r="L1336" i="1" s="1"/>
  <c r="G1337" i="1"/>
  <c r="K1337" i="1" s="1"/>
  <c r="L1337" i="1" s="1"/>
  <c r="G1338" i="1"/>
  <c r="K1338" i="1" s="1"/>
  <c r="L1338" i="1" s="1"/>
  <c r="G1339" i="1"/>
  <c r="K1339" i="1" s="1"/>
  <c r="L1339" i="1" s="1"/>
  <c r="G1340" i="1"/>
  <c r="K1340" i="1" s="1"/>
  <c r="L1340" i="1" s="1"/>
  <c r="G1341" i="1"/>
  <c r="K1341" i="1" s="1"/>
  <c r="L1341" i="1" s="1"/>
  <c r="G1342" i="1"/>
  <c r="K1342" i="1" s="1"/>
  <c r="L1342" i="1" s="1"/>
  <c r="G1343" i="1"/>
  <c r="K1343" i="1" s="1"/>
  <c r="L1343" i="1" s="1"/>
  <c r="G1344" i="1"/>
  <c r="K1344" i="1" s="1"/>
  <c r="L1344" i="1" s="1"/>
  <c r="G1345" i="1"/>
  <c r="K1345" i="1" s="1"/>
  <c r="L1345" i="1" s="1"/>
  <c r="G1346" i="1"/>
  <c r="K1346" i="1" s="1"/>
  <c r="L1346" i="1" s="1"/>
  <c r="G1347" i="1"/>
  <c r="K1347" i="1" s="1"/>
  <c r="L1347" i="1" s="1"/>
  <c r="G1348" i="1"/>
  <c r="K1348" i="1" s="1"/>
  <c r="L1348" i="1" s="1"/>
  <c r="G1349" i="1"/>
  <c r="K1349" i="1" s="1"/>
  <c r="L1349" i="1" s="1"/>
  <c r="G1350" i="1"/>
  <c r="K1350" i="1" s="1"/>
  <c r="L1350" i="1" s="1"/>
  <c r="G1351" i="1"/>
  <c r="K1351" i="1" s="1"/>
  <c r="L1351" i="1" s="1"/>
  <c r="G1352" i="1"/>
  <c r="K1352" i="1" s="1"/>
  <c r="L1352" i="1" s="1"/>
  <c r="G1353" i="1"/>
  <c r="K1353" i="1" s="1"/>
  <c r="L1353" i="1" s="1"/>
  <c r="G1354" i="1"/>
  <c r="K1354" i="1" s="1"/>
  <c r="L1354" i="1" s="1"/>
  <c r="G1355" i="1"/>
  <c r="K1355" i="1" s="1"/>
  <c r="L1355" i="1" s="1"/>
  <c r="G1356" i="1"/>
  <c r="K1356" i="1" s="1"/>
  <c r="L1356" i="1" s="1"/>
  <c r="G1357" i="1"/>
  <c r="K1357" i="1" s="1"/>
  <c r="L1357" i="1" s="1"/>
  <c r="G1358" i="1"/>
  <c r="K1358" i="1" s="1"/>
  <c r="L1358" i="1" s="1"/>
  <c r="G1359" i="1"/>
  <c r="K1359" i="1" s="1"/>
  <c r="L1359" i="1" s="1"/>
  <c r="G1360" i="1"/>
  <c r="K1360" i="1" s="1"/>
  <c r="L1360" i="1" s="1"/>
  <c r="G1361" i="1"/>
  <c r="K1361" i="1" s="1"/>
  <c r="L1361" i="1" s="1"/>
  <c r="G1362" i="1"/>
  <c r="K1362" i="1" s="1"/>
  <c r="L1362" i="1" s="1"/>
  <c r="G1363" i="1"/>
  <c r="K1363" i="1" s="1"/>
  <c r="L1363" i="1" s="1"/>
  <c r="G1364" i="1"/>
  <c r="K1364" i="1" s="1"/>
  <c r="L1364" i="1" s="1"/>
  <c r="G1365" i="1"/>
  <c r="K1365" i="1" s="1"/>
  <c r="L1365" i="1" s="1"/>
  <c r="G1366" i="1"/>
  <c r="K1366" i="1" s="1"/>
  <c r="L1366" i="1" s="1"/>
  <c r="G1367" i="1"/>
  <c r="K1367" i="1" s="1"/>
  <c r="L1367" i="1" s="1"/>
  <c r="G1368" i="1"/>
  <c r="K1368" i="1" s="1"/>
  <c r="L1368" i="1" s="1"/>
  <c r="G1369" i="1"/>
  <c r="K1369" i="1" s="1"/>
  <c r="L1369" i="1" s="1"/>
  <c r="G1370" i="1"/>
  <c r="K1370" i="1" s="1"/>
  <c r="L1370" i="1" s="1"/>
  <c r="G1371" i="1"/>
  <c r="K1371" i="1" s="1"/>
  <c r="L1371" i="1" s="1"/>
  <c r="G1372" i="1"/>
  <c r="K1372" i="1" s="1"/>
  <c r="L1372" i="1" s="1"/>
  <c r="G1373" i="1"/>
  <c r="K1373" i="1" s="1"/>
  <c r="L1373" i="1" s="1"/>
  <c r="G1374" i="1"/>
  <c r="K1374" i="1" s="1"/>
  <c r="L1374" i="1" s="1"/>
  <c r="G1375" i="1"/>
  <c r="K1375" i="1" s="1"/>
  <c r="L1375" i="1" s="1"/>
  <c r="G1376" i="1"/>
  <c r="K1376" i="1" s="1"/>
  <c r="L1376" i="1" s="1"/>
  <c r="G1377" i="1"/>
  <c r="K1377" i="1" s="1"/>
  <c r="L1377" i="1" s="1"/>
  <c r="G1378" i="1"/>
  <c r="K1378" i="1" s="1"/>
  <c r="L1378" i="1" s="1"/>
  <c r="G1379" i="1"/>
  <c r="K1379" i="1" s="1"/>
  <c r="L1379" i="1" s="1"/>
  <c r="G1380" i="1"/>
  <c r="K1380" i="1" s="1"/>
  <c r="L1380" i="1" s="1"/>
  <c r="G1381" i="1"/>
  <c r="K1381" i="1" s="1"/>
  <c r="L1381" i="1" s="1"/>
  <c r="G1382" i="1"/>
  <c r="K1382" i="1" s="1"/>
  <c r="L1382" i="1" s="1"/>
  <c r="G1383" i="1"/>
  <c r="K1383" i="1" s="1"/>
  <c r="L1383" i="1" s="1"/>
  <c r="G1384" i="1"/>
  <c r="K1384" i="1" s="1"/>
  <c r="L1384" i="1" s="1"/>
  <c r="G1385" i="1"/>
  <c r="K1385" i="1" s="1"/>
  <c r="L1385" i="1" s="1"/>
  <c r="G1386" i="1"/>
  <c r="K1386" i="1" s="1"/>
  <c r="L1386" i="1" s="1"/>
  <c r="G1387" i="1"/>
  <c r="K1387" i="1" s="1"/>
  <c r="L1387" i="1" s="1"/>
  <c r="G1388" i="1"/>
  <c r="K1388" i="1" s="1"/>
  <c r="L1388" i="1" s="1"/>
  <c r="G1389" i="1"/>
  <c r="K1389" i="1" s="1"/>
  <c r="L1389" i="1" s="1"/>
  <c r="G1390" i="1"/>
  <c r="K1390" i="1" s="1"/>
  <c r="L1390" i="1" s="1"/>
  <c r="G1391" i="1"/>
  <c r="K1391" i="1" s="1"/>
  <c r="L1391" i="1" s="1"/>
  <c r="G1392" i="1"/>
  <c r="K1392" i="1" s="1"/>
  <c r="L1392" i="1" s="1"/>
  <c r="G1393" i="1"/>
  <c r="K1393" i="1" s="1"/>
  <c r="L1393" i="1" s="1"/>
  <c r="G1394" i="1"/>
  <c r="K1394" i="1" s="1"/>
  <c r="L1394" i="1" s="1"/>
  <c r="G1395" i="1"/>
  <c r="K1395" i="1" s="1"/>
  <c r="L1395" i="1" s="1"/>
  <c r="G1396" i="1"/>
  <c r="K1396" i="1" s="1"/>
  <c r="L1396" i="1" s="1"/>
  <c r="G1397" i="1"/>
  <c r="K1397" i="1" s="1"/>
  <c r="L1397" i="1" s="1"/>
  <c r="G1398" i="1"/>
  <c r="K1398" i="1" s="1"/>
  <c r="L1398" i="1" s="1"/>
  <c r="G1399" i="1"/>
  <c r="K1399" i="1" s="1"/>
  <c r="L1399" i="1" s="1"/>
  <c r="G1400" i="1"/>
  <c r="K1400" i="1" s="1"/>
  <c r="L1400" i="1" s="1"/>
  <c r="G1401" i="1"/>
  <c r="K1401" i="1" s="1"/>
  <c r="L1401" i="1" s="1"/>
  <c r="G1402" i="1"/>
  <c r="K1402" i="1" s="1"/>
  <c r="L1402" i="1" s="1"/>
  <c r="G1403" i="1"/>
  <c r="K1403" i="1" s="1"/>
  <c r="L1403" i="1" s="1"/>
  <c r="G1404" i="1"/>
  <c r="K1404" i="1" s="1"/>
  <c r="L1404" i="1" s="1"/>
  <c r="G1405" i="1"/>
  <c r="K1405" i="1" s="1"/>
  <c r="L1405" i="1" s="1"/>
  <c r="G1406" i="1"/>
  <c r="K1406" i="1" s="1"/>
  <c r="L1406" i="1" s="1"/>
  <c r="G1407" i="1"/>
  <c r="K1407" i="1" s="1"/>
  <c r="L1407" i="1" s="1"/>
  <c r="G1408" i="1"/>
  <c r="K1408" i="1" s="1"/>
  <c r="L1408" i="1" s="1"/>
  <c r="G1409" i="1"/>
  <c r="K1409" i="1" s="1"/>
  <c r="L1409" i="1" s="1"/>
  <c r="G1410" i="1"/>
  <c r="K1410" i="1" s="1"/>
  <c r="L1410" i="1" s="1"/>
  <c r="G1411" i="1"/>
  <c r="K1411" i="1" s="1"/>
  <c r="L1411" i="1" s="1"/>
  <c r="G1412" i="1"/>
  <c r="K1412" i="1" s="1"/>
  <c r="L1412" i="1" s="1"/>
  <c r="G1413" i="1"/>
  <c r="K1413" i="1" s="1"/>
  <c r="L1413" i="1" s="1"/>
  <c r="G1414" i="1"/>
  <c r="K1414" i="1" s="1"/>
  <c r="L1414" i="1" s="1"/>
  <c r="G1415" i="1"/>
  <c r="K1415" i="1" s="1"/>
  <c r="L1415" i="1" s="1"/>
  <c r="G1416" i="1"/>
  <c r="K1416" i="1" s="1"/>
  <c r="L1416" i="1" s="1"/>
  <c r="G1417" i="1"/>
  <c r="K1417" i="1" s="1"/>
  <c r="L1417" i="1" s="1"/>
  <c r="G1418" i="1"/>
  <c r="K1418" i="1" s="1"/>
  <c r="L1418" i="1" s="1"/>
  <c r="G1419" i="1"/>
  <c r="K1419" i="1" s="1"/>
  <c r="L1419" i="1" s="1"/>
  <c r="G1420" i="1"/>
  <c r="K1420" i="1" s="1"/>
  <c r="L1420" i="1" s="1"/>
  <c r="G1421" i="1"/>
  <c r="K1421" i="1" s="1"/>
  <c r="L1421" i="1" s="1"/>
  <c r="G1422" i="1"/>
  <c r="K1422" i="1" s="1"/>
  <c r="L1422" i="1" s="1"/>
  <c r="G1423" i="1"/>
  <c r="K1423" i="1" s="1"/>
  <c r="L1423" i="1" s="1"/>
  <c r="G1424" i="1"/>
  <c r="K1424" i="1" s="1"/>
  <c r="L1424" i="1" s="1"/>
  <c r="G1425" i="1"/>
  <c r="K1425" i="1" s="1"/>
  <c r="L1425" i="1" s="1"/>
  <c r="G1426" i="1"/>
  <c r="K1426" i="1" s="1"/>
  <c r="L1426" i="1" s="1"/>
  <c r="G1427" i="1"/>
  <c r="K1427" i="1" s="1"/>
  <c r="L1427" i="1" s="1"/>
  <c r="G1428" i="1"/>
  <c r="K1428" i="1" s="1"/>
  <c r="L1428" i="1" s="1"/>
  <c r="G1429" i="1"/>
  <c r="K1429" i="1" s="1"/>
  <c r="L1429" i="1" s="1"/>
  <c r="G1430" i="1"/>
  <c r="K1430" i="1" s="1"/>
  <c r="L1430" i="1" s="1"/>
  <c r="G1431" i="1"/>
  <c r="K1431" i="1" s="1"/>
  <c r="L1431" i="1" s="1"/>
  <c r="G1432" i="1"/>
  <c r="K1432" i="1" s="1"/>
  <c r="L1432" i="1" s="1"/>
  <c r="G1433" i="1"/>
  <c r="K1433" i="1" s="1"/>
  <c r="L1433" i="1" s="1"/>
  <c r="G1434" i="1"/>
  <c r="K1434" i="1" s="1"/>
  <c r="L1434" i="1" s="1"/>
  <c r="G1435" i="1"/>
  <c r="K1435" i="1" s="1"/>
  <c r="L1435" i="1" s="1"/>
  <c r="G1436" i="1"/>
  <c r="K1436" i="1" s="1"/>
  <c r="L1436" i="1" s="1"/>
  <c r="G1437" i="1"/>
  <c r="K1437" i="1" s="1"/>
  <c r="L1437" i="1" s="1"/>
  <c r="G1438" i="1"/>
  <c r="K1438" i="1" s="1"/>
  <c r="L1438" i="1" s="1"/>
  <c r="G1439" i="1"/>
  <c r="K1439" i="1" s="1"/>
  <c r="L1439" i="1" s="1"/>
  <c r="G1440" i="1"/>
  <c r="K1440" i="1" s="1"/>
  <c r="L1440" i="1" s="1"/>
  <c r="G1441" i="1"/>
  <c r="K1441" i="1" s="1"/>
  <c r="L1441" i="1" s="1"/>
  <c r="G1442" i="1"/>
  <c r="K1442" i="1" s="1"/>
  <c r="L1442" i="1" s="1"/>
  <c r="G1443" i="1"/>
  <c r="K1443" i="1" s="1"/>
  <c r="L1443" i="1" s="1"/>
  <c r="G1444" i="1"/>
  <c r="K1444" i="1" s="1"/>
  <c r="L1444" i="1" s="1"/>
  <c r="G1445" i="1"/>
  <c r="K1445" i="1" s="1"/>
  <c r="L1445" i="1" s="1"/>
  <c r="G1446" i="1"/>
  <c r="K1446" i="1" s="1"/>
  <c r="L1446" i="1" s="1"/>
  <c r="G1447" i="1"/>
  <c r="K1447" i="1" s="1"/>
  <c r="L1447" i="1" s="1"/>
  <c r="G1448" i="1"/>
  <c r="K1448" i="1" s="1"/>
  <c r="L1448" i="1" s="1"/>
  <c r="G1449" i="1"/>
  <c r="K1449" i="1" s="1"/>
  <c r="L1449" i="1" s="1"/>
  <c r="G1450" i="1"/>
  <c r="K1450" i="1" s="1"/>
  <c r="L1450" i="1" s="1"/>
  <c r="G1451" i="1"/>
  <c r="K1451" i="1" s="1"/>
  <c r="L1451" i="1" s="1"/>
  <c r="G1452" i="1"/>
  <c r="K1452" i="1" s="1"/>
  <c r="L1452" i="1" s="1"/>
  <c r="G1453" i="1"/>
  <c r="K1453" i="1" s="1"/>
  <c r="L1453" i="1" s="1"/>
  <c r="G1454" i="1"/>
  <c r="K1454" i="1" s="1"/>
  <c r="L1454" i="1" s="1"/>
  <c r="G1455" i="1"/>
  <c r="K1455" i="1" s="1"/>
  <c r="L1455" i="1" s="1"/>
  <c r="G1456" i="1"/>
  <c r="K1456" i="1" s="1"/>
  <c r="L1456" i="1" s="1"/>
  <c r="G1457" i="1"/>
  <c r="K1457" i="1" s="1"/>
  <c r="L1457" i="1" s="1"/>
  <c r="G1458" i="1"/>
  <c r="K1458" i="1" s="1"/>
  <c r="L1458" i="1" s="1"/>
  <c r="G1459" i="1"/>
  <c r="K1459" i="1" s="1"/>
  <c r="L1459" i="1" s="1"/>
  <c r="G1460" i="1"/>
  <c r="K1460" i="1" s="1"/>
  <c r="L1460" i="1" s="1"/>
  <c r="G1461" i="1"/>
  <c r="K1461" i="1" s="1"/>
  <c r="L1461" i="1" s="1"/>
  <c r="G1462" i="1"/>
  <c r="K1462" i="1" s="1"/>
  <c r="L1462" i="1" s="1"/>
  <c r="G1463" i="1"/>
  <c r="K1463" i="1" s="1"/>
  <c r="L1463" i="1" s="1"/>
  <c r="G1464" i="1"/>
  <c r="K1464" i="1" s="1"/>
  <c r="L1464" i="1" s="1"/>
  <c r="G1465" i="1"/>
  <c r="K1465" i="1" s="1"/>
  <c r="L1465" i="1" s="1"/>
  <c r="G1466" i="1"/>
  <c r="K1466" i="1" s="1"/>
  <c r="L1466" i="1" s="1"/>
  <c r="G1467" i="1"/>
  <c r="K1467" i="1" s="1"/>
  <c r="L1467" i="1" s="1"/>
  <c r="G1468" i="1"/>
  <c r="K1468" i="1" s="1"/>
  <c r="L1468" i="1" s="1"/>
  <c r="G1469" i="1"/>
  <c r="K1469" i="1" s="1"/>
  <c r="L1469" i="1" s="1"/>
  <c r="G1470" i="1"/>
  <c r="K1470" i="1" s="1"/>
  <c r="L1470" i="1" s="1"/>
  <c r="G1471" i="1"/>
  <c r="K1471" i="1" s="1"/>
  <c r="L1471" i="1" s="1"/>
  <c r="G1472" i="1"/>
  <c r="K1472" i="1" s="1"/>
  <c r="L1472" i="1" s="1"/>
  <c r="G1473" i="1"/>
  <c r="K1473" i="1" s="1"/>
  <c r="L1473" i="1" s="1"/>
  <c r="G1474" i="1"/>
  <c r="K1474" i="1" s="1"/>
  <c r="L1474" i="1" s="1"/>
  <c r="G1475" i="1"/>
  <c r="K1475" i="1" s="1"/>
  <c r="L1475" i="1" s="1"/>
  <c r="G1476" i="1"/>
  <c r="K1476" i="1" s="1"/>
  <c r="L1476" i="1" s="1"/>
  <c r="G1477" i="1"/>
  <c r="K1477" i="1" s="1"/>
  <c r="L1477" i="1" s="1"/>
  <c r="G1478" i="1"/>
  <c r="K1478" i="1" s="1"/>
  <c r="L1478" i="1" s="1"/>
  <c r="G1479" i="1"/>
  <c r="K1479" i="1" s="1"/>
  <c r="L1479" i="1" s="1"/>
  <c r="G1480" i="1"/>
  <c r="K1480" i="1" s="1"/>
  <c r="L1480" i="1" s="1"/>
  <c r="G1481" i="1"/>
  <c r="K1481" i="1" s="1"/>
  <c r="L1481" i="1" s="1"/>
  <c r="G1482" i="1"/>
  <c r="K1482" i="1" s="1"/>
  <c r="L1482" i="1" s="1"/>
  <c r="G1483" i="1"/>
  <c r="K1483" i="1" s="1"/>
  <c r="L1483" i="1" s="1"/>
  <c r="G1484" i="1"/>
  <c r="K1484" i="1" s="1"/>
  <c r="L1484" i="1" s="1"/>
  <c r="G1485" i="1"/>
  <c r="K1485" i="1" s="1"/>
  <c r="L1485" i="1" s="1"/>
  <c r="G1486" i="1"/>
  <c r="K1486" i="1" s="1"/>
  <c r="L1486" i="1" s="1"/>
  <c r="G1487" i="1"/>
  <c r="K1487" i="1" s="1"/>
  <c r="L1487" i="1" s="1"/>
  <c r="G1488" i="1"/>
  <c r="K1488" i="1" s="1"/>
  <c r="L1488" i="1" s="1"/>
  <c r="G1489" i="1"/>
  <c r="K1489" i="1" s="1"/>
  <c r="L1489" i="1" s="1"/>
  <c r="G1490" i="1"/>
  <c r="K1490" i="1" s="1"/>
  <c r="L1490" i="1" s="1"/>
  <c r="G1491" i="1"/>
  <c r="K1491" i="1" s="1"/>
  <c r="L1491" i="1" s="1"/>
  <c r="G1492" i="1"/>
  <c r="K1492" i="1" s="1"/>
  <c r="L1492" i="1" s="1"/>
  <c r="G1493" i="1"/>
  <c r="K1493" i="1" s="1"/>
  <c r="L1493" i="1" s="1"/>
  <c r="G1494" i="1"/>
  <c r="K1494" i="1" s="1"/>
  <c r="L1494" i="1" s="1"/>
  <c r="G1495" i="1"/>
  <c r="K1495" i="1" s="1"/>
  <c r="L1495" i="1" s="1"/>
  <c r="G1496" i="1"/>
  <c r="K1496" i="1" s="1"/>
  <c r="L1496" i="1" s="1"/>
  <c r="G1497" i="1"/>
  <c r="K1497" i="1" s="1"/>
  <c r="L1497" i="1" s="1"/>
  <c r="G1498" i="1"/>
  <c r="K1498" i="1" s="1"/>
  <c r="L1498" i="1" s="1"/>
  <c r="G1499" i="1"/>
  <c r="K1499" i="1" s="1"/>
  <c r="L1499" i="1" s="1"/>
  <c r="G1500" i="1"/>
  <c r="K1500" i="1" s="1"/>
  <c r="L1500" i="1" s="1"/>
  <c r="G1501" i="1"/>
  <c r="K1501" i="1" s="1"/>
  <c r="L1501" i="1" s="1"/>
  <c r="G1502" i="1"/>
  <c r="K1502" i="1" s="1"/>
  <c r="L1502" i="1" s="1"/>
  <c r="G1503" i="1"/>
  <c r="K1503" i="1" s="1"/>
  <c r="L1503" i="1" s="1"/>
  <c r="G1504" i="1"/>
  <c r="K1504" i="1" s="1"/>
  <c r="L1504" i="1" s="1"/>
  <c r="G1505" i="1"/>
  <c r="K1505" i="1" s="1"/>
  <c r="L1505" i="1" s="1"/>
  <c r="G1506" i="1"/>
  <c r="K1506" i="1" s="1"/>
  <c r="L1506" i="1" s="1"/>
  <c r="G1507" i="1"/>
  <c r="K1507" i="1" s="1"/>
  <c r="L1507" i="1" s="1"/>
  <c r="G1508" i="1"/>
  <c r="K1508" i="1" s="1"/>
  <c r="L1508" i="1" s="1"/>
  <c r="G1509" i="1"/>
  <c r="K1509" i="1" s="1"/>
  <c r="L1509" i="1" s="1"/>
  <c r="G1510" i="1"/>
  <c r="K1510" i="1" s="1"/>
  <c r="L1510" i="1" s="1"/>
  <c r="G1511" i="1"/>
  <c r="K1511" i="1" s="1"/>
  <c r="L1511" i="1" s="1"/>
  <c r="G1512" i="1"/>
  <c r="K1512" i="1" s="1"/>
  <c r="L1512" i="1" s="1"/>
  <c r="G1513" i="1"/>
  <c r="K1513" i="1" s="1"/>
  <c r="L1513" i="1" s="1"/>
  <c r="G1514" i="1"/>
  <c r="K1514" i="1" s="1"/>
  <c r="L1514" i="1" s="1"/>
  <c r="G1515" i="1"/>
  <c r="K1515" i="1" s="1"/>
  <c r="L1515" i="1" s="1"/>
  <c r="G1516" i="1"/>
  <c r="K1516" i="1" s="1"/>
  <c r="L1516" i="1" s="1"/>
  <c r="G1517" i="1"/>
  <c r="K1517" i="1" s="1"/>
  <c r="L1517" i="1" s="1"/>
  <c r="G1518" i="1"/>
  <c r="K1518" i="1" s="1"/>
  <c r="L1518" i="1" s="1"/>
  <c r="G1519" i="1"/>
  <c r="K1519" i="1" s="1"/>
  <c r="L1519" i="1" s="1"/>
  <c r="G1520" i="1"/>
  <c r="K1520" i="1" s="1"/>
  <c r="L1520" i="1" s="1"/>
  <c r="G1521" i="1"/>
  <c r="K1521" i="1" s="1"/>
  <c r="L1521" i="1" s="1"/>
  <c r="G1522" i="1"/>
  <c r="K1522" i="1" s="1"/>
  <c r="L1522" i="1" s="1"/>
  <c r="G1523" i="1"/>
  <c r="K1523" i="1" s="1"/>
  <c r="L1523" i="1" s="1"/>
  <c r="G1524" i="1"/>
  <c r="K1524" i="1" s="1"/>
  <c r="L1524" i="1" s="1"/>
  <c r="G1525" i="1"/>
  <c r="K1525" i="1" s="1"/>
  <c r="L1525" i="1" s="1"/>
  <c r="G1526" i="1"/>
  <c r="K1526" i="1" s="1"/>
  <c r="L1526" i="1" s="1"/>
  <c r="G1527" i="1"/>
  <c r="K1527" i="1" s="1"/>
  <c r="L1527" i="1" s="1"/>
  <c r="G1528" i="1"/>
  <c r="K1528" i="1" s="1"/>
  <c r="L1528" i="1" s="1"/>
  <c r="G1529" i="1"/>
  <c r="K1529" i="1" s="1"/>
  <c r="L1529" i="1" s="1"/>
  <c r="G1530" i="1"/>
  <c r="K1530" i="1" s="1"/>
  <c r="L1530" i="1" s="1"/>
  <c r="G1531" i="1"/>
  <c r="K1531" i="1" s="1"/>
  <c r="L1531" i="1" s="1"/>
  <c r="G1532" i="1"/>
  <c r="K1532" i="1" s="1"/>
  <c r="L1532" i="1" s="1"/>
  <c r="G1533" i="1"/>
  <c r="K1533" i="1" s="1"/>
  <c r="L1533" i="1" s="1"/>
  <c r="G1534" i="1"/>
  <c r="K1534" i="1" s="1"/>
  <c r="L1534" i="1" s="1"/>
  <c r="G1535" i="1"/>
  <c r="K1535" i="1" s="1"/>
  <c r="L1535" i="1" s="1"/>
  <c r="G1536" i="1"/>
  <c r="K1536" i="1" s="1"/>
  <c r="L1536" i="1" s="1"/>
  <c r="G1537" i="1"/>
  <c r="K1537" i="1" s="1"/>
  <c r="L1537" i="1" s="1"/>
  <c r="G1538" i="1"/>
  <c r="K1538" i="1" s="1"/>
  <c r="L1538" i="1" s="1"/>
  <c r="G1539" i="1"/>
  <c r="K1539" i="1" s="1"/>
  <c r="L1539" i="1" s="1"/>
  <c r="G1540" i="1"/>
  <c r="K1540" i="1" s="1"/>
  <c r="L1540" i="1" s="1"/>
  <c r="G1541" i="1"/>
  <c r="K1541" i="1" s="1"/>
  <c r="L1541" i="1" s="1"/>
  <c r="G1542" i="1"/>
  <c r="K1542" i="1" s="1"/>
  <c r="L1542" i="1" s="1"/>
  <c r="G1543" i="1"/>
  <c r="K1543" i="1" s="1"/>
  <c r="L1543" i="1" s="1"/>
  <c r="G1544" i="1"/>
  <c r="K1544" i="1" s="1"/>
  <c r="L1544" i="1" s="1"/>
  <c r="G1545" i="1"/>
  <c r="K1545" i="1" s="1"/>
  <c r="L1545" i="1" s="1"/>
  <c r="G1546" i="1"/>
  <c r="K1546" i="1" s="1"/>
  <c r="L1546" i="1" s="1"/>
  <c r="G1547" i="1"/>
  <c r="K1547" i="1" s="1"/>
  <c r="L1547" i="1" s="1"/>
  <c r="G1548" i="1"/>
  <c r="K1548" i="1" s="1"/>
  <c r="L1548" i="1" s="1"/>
  <c r="G1549" i="1"/>
  <c r="K1549" i="1" s="1"/>
  <c r="L1549" i="1" s="1"/>
  <c r="G1550" i="1"/>
  <c r="K1550" i="1" s="1"/>
  <c r="L1550" i="1" s="1"/>
  <c r="G1551" i="1"/>
  <c r="K1551" i="1" s="1"/>
  <c r="L1551" i="1" s="1"/>
  <c r="G1552" i="1"/>
  <c r="K1552" i="1" s="1"/>
  <c r="L1552" i="1" s="1"/>
  <c r="G1553" i="1"/>
  <c r="K1553" i="1" s="1"/>
  <c r="L1553" i="1" s="1"/>
  <c r="G1554" i="1"/>
  <c r="K1554" i="1" s="1"/>
  <c r="L1554" i="1" s="1"/>
  <c r="G1555" i="1"/>
  <c r="K1555" i="1" s="1"/>
  <c r="L1555" i="1" s="1"/>
  <c r="G1556" i="1"/>
  <c r="K1556" i="1" s="1"/>
  <c r="L1556" i="1" s="1"/>
  <c r="G1557" i="1"/>
  <c r="K1557" i="1" s="1"/>
  <c r="L1557" i="1" s="1"/>
  <c r="G1558" i="1"/>
  <c r="K1558" i="1" s="1"/>
  <c r="L1558" i="1" s="1"/>
  <c r="G1559" i="1"/>
  <c r="K1559" i="1" s="1"/>
  <c r="L1559" i="1" s="1"/>
  <c r="G1560" i="1"/>
  <c r="K1560" i="1" s="1"/>
  <c r="L1560" i="1" s="1"/>
  <c r="G1561" i="1"/>
  <c r="K1561" i="1" s="1"/>
  <c r="L1561" i="1" s="1"/>
  <c r="G1562" i="1"/>
  <c r="K1562" i="1" s="1"/>
  <c r="L1562" i="1" s="1"/>
  <c r="G1563" i="1"/>
  <c r="K1563" i="1" s="1"/>
  <c r="L1563" i="1" s="1"/>
  <c r="G1564" i="1"/>
  <c r="K1564" i="1" s="1"/>
  <c r="L1564" i="1" s="1"/>
  <c r="G1565" i="1"/>
  <c r="K1565" i="1" s="1"/>
  <c r="L1565" i="1" s="1"/>
  <c r="G1566" i="1"/>
  <c r="K1566" i="1" s="1"/>
  <c r="L1566" i="1" s="1"/>
  <c r="G1567" i="1"/>
  <c r="K1567" i="1" s="1"/>
  <c r="L1567" i="1" s="1"/>
  <c r="G1568" i="1"/>
  <c r="K1568" i="1" s="1"/>
  <c r="L1568" i="1" s="1"/>
  <c r="G1569" i="1"/>
  <c r="K1569" i="1" s="1"/>
  <c r="L1569" i="1" s="1"/>
  <c r="G1570" i="1"/>
  <c r="K1570" i="1" s="1"/>
  <c r="L1570" i="1" s="1"/>
  <c r="G1571" i="1"/>
  <c r="K1571" i="1" s="1"/>
  <c r="L1571" i="1" s="1"/>
  <c r="G1572" i="1"/>
  <c r="K1572" i="1" s="1"/>
  <c r="L1572" i="1" s="1"/>
  <c r="G1573" i="1"/>
  <c r="K1573" i="1" s="1"/>
  <c r="L1573" i="1" s="1"/>
  <c r="G1574" i="1"/>
  <c r="K1574" i="1" s="1"/>
  <c r="L1574" i="1" s="1"/>
  <c r="G1575" i="1"/>
  <c r="K1575" i="1" s="1"/>
  <c r="L1575" i="1" s="1"/>
  <c r="G1576" i="1"/>
  <c r="K1576" i="1" s="1"/>
  <c r="L1576" i="1" s="1"/>
  <c r="G1577" i="1"/>
  <c r="K1577" i="1" s="1"/>
  <c r="L1577" i="1" s="1"/>
  <c r="G1578" i="1"/>
  <c r="K1578" i="1" s="1"/>
  <c r="L1578" i="1" s="1"/>
  <c r="G1579" i="1"/>
  <c r="K1579" i="1" s="1"/>
  <c r="L1579" i="1" s="1"/>
  <c r="G1580" i="1"/>
  <c r="K1580" i="1" s="1"/>
  <c r="L1580" i="1" s="1"/>
  <c r="G1581" i="1"/>
  <c r="K1581" i="1" s="1"/>
  <c r="L1581" i="1" s="1"/>
  <c r="G1582" i="1"/>
  <c r="K1582" i="1" s="1"/>
  <c r="L1582" i="1" s="1"/>
  <c r="G1583" i="1"/>
  <c r="K1583" i="1" s="1"/>
  <c r="L1583" i="1" s="1"/>
  <c r="G1584" i="1"/>
  <c r="K1584" i="1" s="1"/>
  <c r="L1584" i="1" s="1"/>
  <c r="G1585" i="1"/>
  <c r="K1585" i="1" s="1"/>
  <c r="L1585" i="1" s="1"/>
  <c r="G1586" i="1"/>
  <c r="K1586" i="1" s="1"/>
  <c r="L1586" i="1" s="1"/>
  <c r="G1587" i="1"/>
  <c r="K1587" i="1" s="1"/>
  <c r="L1587" i="1" s="1"/>
  <c r="G1588" i="1"/>
  <c r="K1588" i="1" s="1"/>
  <c r="L1588" i="1" s="1"/>
  <c r="G1589" i="1"/>
  <c r="K1589" i="1" s="1"/>
  <c r="L1589" i="1" s="1"/>
  <c r="G1590" i="1"/>
  <c r="K1590" i="1" s="1"/>
  <c r="L1590" i="1" s="1"/>
  <c r="G1591" i="1"/>
  <c r="K1591" i="1" s="1"/>
  <c r="L1591" i="1" s="1"/>
  <c r="G1592" i="1"/>
  <c r="K1592" i="1" s="1"/>
  <c r="L1592" i="1" s="1"/>
  <c r="G1593" i="1"/>
  <c r="K1593" i="1" s="1"/>
  <c r="L1593" i="1" s="1"/>
  <c r="G1594" i="1"/>
  <c r="K1594" i="1" s="1"/>
  <c r="L1594" i="1" s="1"/>
  <c r="G1595" i="1"/>
  <c r="K1595" i="1" s="1"/>
  <c r="L1595" i="1" s="1"/>
  <c r="G1596" i="1"/>
  <c r="K1596" i="1" s="1"/>
  <c r="L1596" i="1" s="1"/>
  <c r="G1597" i="1"/>
  <c r="K1597" i="1" s="1"/>
  <c r="L1597" i="1" s="1"/>
  <c r="G1598" i="1"/>
  <c r="K1598" i="1" s="1"/>
  <c r="L1598" i="1" s="1"/>
  <c r="G1599" i="1"/>
  <c r="K1599" i="1" s="1"/>
  <c r="L1599" i="1" s="1"/>
  <c r="G1600" i="1"/>
  <c r="K1600" i="1" s="1"/>
  <c r="L1600" i="1" s="1"/>
  <c r="G1601" i="1"/>
  <c r="K1601" i="1" s="1"/>
  <c r="L1601" i="1" s="1"/>
  <c r="G1602" i="1"/>
  <c r="K1602" i="1" s="1"/>
  <c r="L1602" i="1" s="1"/>
  <c r="G1603" i="1"/>
  <c r="K1603" i="1" s="1"/>
  <c r="L1603" i="1" s="1"/>
  <c r="G1604" i="1"/>
  <c r="K1604" i="1" s="1"/>
  <c r="L1604" i="1" s="1"/>
  <c r="G1605" i="1"/>
  <c r="K1605" i="1" s="1"/>
  <c r="L1605" i="1" s="1"/>
  <c r="G1606" i="1"/>
  <c r="K1606" i="1" s="1"/>
  <c r="L1606" i="1" s="1"/>
  <c r="G1607" i="1"/>
  <c r="K1607" i="1" s="1"/>
  <c r="L1607" i="1" s="1"/>
  <c r="G1608" i="1"/>
  <c r="K1608" i="1" s="1"/>
  <c r="L1608" i="1" s="1"/>
  <c r="G1609" i="1"/>
  <c r="K1609" i="1" s="1"/>
  <c r="L1609" i="1" s="1"/>
  <c r="G1610" i="1"/>
  <c r="K1610" i="1" s="1"/>
  <c r="L1610" i="1" s="1"/>
  <c r="G1611" i="1"/>
  <c r="K1611" i="1" s="1"/>
  <c r="L1611" i="1" s="1"/>
  <c r="G1612" i="1"/>
  <c r="K1612" i="1" s="1"/>
  <c r="L1612" i="1" s="1"/>
  <c r="G1613" i="1"/>
  <c r="K1613" i="1" s="1"/>
  <c r="L1613" i="1" s="1"/>
  <c r="G1614" i="1"/>
  <c r="K1614" i="1" s="1"/>
  <c r="L1614" i="1" s="1"/>
  <c r="G1615" i="1"/>
  <c r="K1615" i="1" s="1"/>
  <c r="L1615" i="1" s="1"/>
  <c r="G1616" i="1"/>
  <c r="K1616" i="1" s="1"/>
  <c r="L1616" i="1" s="1"/>
  <c r="G1617" i="1"/>
  <c r="K1617" i="1" s="1"/>
  <c r="L1617" i="1" s="1"/>
  <c r="G1618" i="1"/>
  <c r="K1618" i="1" s="1"/>
  <c r="L1618" i="1" s="1"/>
  <c r="G1619" i="1"/>
  <c r="K1619" i="1" s="1"/>
  <c r="L1619" i="1" s="1"/>
  <c r="G1620" i="1"/>
  <c r="K1620" i="1" s="1"/>
  <c r="L1620" i="1" s="1"/>
  <c r="G1621" i="1"/>
  <c r="K1621" i="1" s="1"/>
  <c r="L1621" i="1" s="1"/>
  <c r="G1622" i="1"/>
  <c r="K1622" i="1" s="1"/>
  <c r="L1622" i="1" s="1"/>
  <c r="G1623" i="1"/>
  <c r="K1623" i="1" s="1"/>
  <c r="L1623" i="1" s="1"/>
  <c r="G1624" i="1"/>
  <c r="K1624" i="1" s="1"/>
  <c r="L1624" i="1" s="1"/>
  <c r="G1625" i="1"/>
  <c r="K1625" i="1" s="1"/>
  <c r="L1625" i="1" s="1"/>
  <c r="G1626" i="1"/>
  <c r="K1626" i="1" s="1"/>
  <c r="L1626" i="1" s="1"/>
  <c r="G1627" i="1"/>
  <c r="K1627" i="1" s="1"/>
  <c r="L1627" i="1" s="1"/>
  <c r="G1628" i="1"/>
  <c r="K1628" i="1" s="1"/>
  <c r="L1628" i="1" s="1"/>
  <c r="G1629" i="1"/>
  <c r="K1629" i="1" s="1"/>
  <c r="L1629" i="1" s="1"/>
  <c r="G1630" i="1"/>
  <c r="K1630" i="1" s="1"/>
  <c r="L1630" i="1" s="1"/>
  <c r="G1631" i="1"/>
  <c r="K1631" i="1" s="1"/>
  <c r="L1631" i="1" s="1"/>
  <c r="G1632" i="1"/>
  <c r="K1632" i="1" s="1"/>
  <c r="L1632" i="1" s="1"/>
  <c r="G1633" i="1"/>
  <c r="K1633" i="1" s="1"/>
  <c r="L1633" i="1" s="1"/>
  <c r="G1634" i="1"/>
  <c r="K1634" i="1" s="1"/>
  <c r="L1634" i="1" s="1"/>
  <c r="G1635" i="1"/>
  <c r="K1635" i="1" s="1"/>
  <c r="L1635" i="1" s="1"/>
  <c r="G1636" i="1"/>
  <c r="K1636" i="1" s="1"/>
  <c r="L1636" i="1" s="1"/>
  <c r="G1637" i="1"/>
  <c r="K1637" i="1" s="1"/>
  <c r="L1637" i="1" s="1"/>
  <c r="G1638" i="1"/>
  <c r="K1638" i="1" s="1"/>
  <c r="L1638" i="1" s="1"/>
  <c r="G1639" i="1"/>
  <c r="K1639" i="1" s="1"/>
  <c r="L1639" i="1" s="1"/>
  <c r="G1640" i="1"/>
  <c r="K1640" i="1" s="1"/>
  <c r="L1640" i="1" s="1"/>
  <c r="G1641" i="1"/>
  <c r="K1641" i="1" s="1"/>
  <c r="L1641" i="1" s="1"/>
  <c r="G1642" i="1"/>
  <c r="K1642" i="1" s="1"/>
  <c r="L1642" i="1" s="1"/>
  <c r="G1643" i="1"/>
  <c r="K1643" i="1" s="1"/>
  <c r="L1643" i="1" s="1"/>
  <c r="G1644" i="1"/>
  <c r="K1644" i="1" s="1"/>
  <c r="L1644" i="1" s="1"/>
  <c r="G1645" i="1"/>
  <c r="K1645" i="1" s="1"/>
  <c r="L1645" i="1" s="1"/>
  <c r="G1646" i="1"/>
  <c r="K1646" i="1" s="1"/>
  <c r="L1646" i="1" s="1"/>
  <c r="G1647" i="1"/>
  <c r="K1647" i="1" s="1"/>
  <c r="L1647" i="1" s="1"/>
  <c r="G1648" i="1"/>
  <c r="K1648" i="1" s="1"/>
  <c r="L1648" i="1" s="1"/>
  <c r="G1649" i="1"/>
  <c r="K1649" i="1" s="1"/>
  <c r="L1649" i="1" s="1"/>
  <c r="G1650" i="1"/>
  <c r="K1650" i="1" s="1"/>
  <c r="L1650" i="1" s="1"/>
  <c r="G1651" i="1"/>
  <c r="K1651" i="1" s="1"/>
  <c r="L1651" i="1" s="1"/>
  <c r="G1652" i="1"/>
  <c r="K1652" i="1" s="1"/>
  <c r="L1652" i="1" s="1"/>
  <c r="G1653" i="1"/>
  <c r="K1653" i="1" s="1"/>
  <c r="L1653" i="1" s="1"/>
  <c r="G1654" i="1"/>
  <c r="K1654" i="1" s="1"/>
  <c r="L1654" i="1" s="1"/>
  <c r="G1655" i="1"/>
  <c r="K1655" i="1" s="1"/>
  <c r="L1655" i="1" s="1"/>
  <c r="G1656" i="1"/>
  <c r="K1656" i="1" s="1"/>
  <c r="L1656" i="1" s="1"/>
  <c r="G1657" i="1"/>
  <c r="K1657" i="1" s="1"/>
  <c r="L1657" i="1" s="1"/>
  <c r="G1658" i="1"/>
  <c r="K1658" i="1" s="1"/>
  <c r="L1658" i="1" s="1"/>
  <c r="G1659" i="1"/>
  <c r="K1659" i="1" s="1"/>
  <c r="L1659" i="1" s="1"/>
  <c r="G1660" i="1"/>
  <c r="K1660" i="1" s="1"/>
  <c r="L1660" i="1" s="1"/>
  <c r="G1661" i="1"/>
  <c r="K1661" i="1" s="1"/>
  <c r="L1661" i="1" s="1"/>
  <c r="G1662" i="1"/>
  <c r="K1662" i="1" s="1"/>
  <c r="L1662" i="1" s="1"/>
  <c r="G1663" i="1"/>
  <c r="K1663" i="1" s="1"/>
  <c r="L1663" i="1" s="1"/>
  <c r="G1664" i="1"/>
  <c r="K1664" i="1" s="1"/>
  <c r="L1664" i="1" s="1"/>
  <c r="G1665" i="1"/>
  <c r="K1665" i="1" s="1"/>
  <c r="L1665" i="1" s="1"/>
  <c r="G1666" i="1"/>
  <c r="K1666" i="1" s="1"/>
  <c r="L1666" i="1" s="1"/>
  <c r="G1667" i="1"/>
  <c r="K1667" i="1" s="1"/>
  <c r="L1667" i="1" s="1"/>
  <c r="G1668" i="1"/>
  <c r="K1668" i="1" s="1"/>
  <c r="L1668" i="1" s="1"/>
  <c r="G1669" i="1"/>
  <c r="K1669" i="1" s="1"/>
  <c r="L1669" i="1" s="1"/>
  <c r="G1670" i="1"/>
  <c r="K1670" i="1" s="1"/>
  <c r="L1670" i="1" s="1"/>
  <c r="G1671" i="1"/>
  <c r="K1671" i="1" s="1"/>
  <c r="L1671" i="1" s="1"/>
  <c r="G1672" i="1"/>
  <c r="K1672" i="1" s="1"/>
  <c r="L1672" i="1" s="1"/>
  <c r="G1673" i="1"/>
  <c r="K1673" i="1" s="1"/>
  <c r="L1673" i="1" s="1"/>
  <c r="G1674" i="1"/>
  <c r="K1674" i="1" s="1"/>
  <c r="L1674" i="1" s="1"/>
  <c r="G1675" i="1"/>
  <c r="K1675" i="1" s="1"/>
  <c r="L1675" i="1" s="1"/>
  <c r="G1676" i="1"/>
  <c r="K1676" i="1" s="1"/>
  <c r="L1676" i="1" s="1"/>
  <c r="G1677" i="1"/>
  <c r="K1677" i="1" s="1"/>
  <c r="L1677" i="1" s="1"/>
  <c r="G1678" i="1"/>
  <c r="K1678" i="1" s="1"/>
  <c r="L1678" i="1" s="1"/>
  <c r="G1679" i="1"/>
  <c r="K1679" i="1" s="1"/>
  <c r="L1679" i="1" s="1"/>
  <c r="G1680" i="1"/>
  <c r="K1680" i="1" s="1"/>
  <c r="L1680" i="1" s="1"/>
  <c r="G1681" i="1"/>
  <c r="K1681" i="1" s="1"/>
  <c r="L1681" i="1" s="1"/>
  <c r="G1682" i="1"/>
  <c r="K1682" i="1" s="1"/>
  <c r="L1682" i="1" s="1"/>
  <c r="G1683" i="1"/>
  <c r="K1683" i="1" s="1"/>
  <c r="L1683" i="1" s="1"/>
  <c r="G1684" i="1"/>
  <c r="K1684" i="1" s="1"/>
  <c r="L1684" i="1" s="1"/>
  <c r="G1685" i="1"/>
  <c r="K1685" i="1" s="1"/>
  <c r="L1685" i="1" s="1"/>
  <c r="G1686" i="1"/>
  <c r="K1686" i="1" s="1"/>
  <c r="L1686" i="1" s="1"/>
  <c r="G1687" i="1"/>
  <c r="K1687" i="1" s="1"/>
  <c r="L1687" i="1" s="1"/>
  <c r="G1688" i="1"/>
  <c r="K1688" i="1" s="1"/>
  <c r="L1688" i="1" s="1"/>
  <c r="G1689" i="1"/>
  <c r="K1689" i="1" s="1"/>
  <c r="L1689" i="1" s="1"/>
  <c r="G1690" i="1"/>
  <c r="K1690" i="1" s="1"/>
  <c r="L1690" i="1" s="1"/>
  <c r="G1691" i="1"/>
  <c r="K1691" i="1" s="1"/>
  <c r="L1691" i="1" s="1"/>
  <c r="G1692" i="1"/>
  <c r="K1692" i="1" s="1"/>
  <c r="L1692" i="1" s="1"/>
  <c r="G1693" i="1"/>
  <c r="K1693" i="1" s="1"/>
  <c r="L1693" i="1" s="1"/>
  <c r="G1694" i="1"/>
  <c r="K1694" i="1" s="1"/>
  <c r="L1694" i="1" s="1"/>
  <c r="G1695" i="1"/>
  <c r="K1695" i="1" s="1"/>
  <c r="L1695" i="1" s="1"/>
  <c r="G1696" i="1"/>
  <c r="K1696" i="1" s="1"/>
  <c r="L1696" i="1" s="1"/>
  <c r="G1697" i="1"/>
  <c r="K1697" i="1" s="1"/>
  <c r="L1697" i="1" s="1"/>
  <c r="G1698" i="1"/>
  <c r="K1698" i="1" s="1"/>
  <c r="L1698" i="1" s="1"/>
  <c r="G1699" i="1"/>
  <c r="K1699" i="1" s="1"/>
  <c r="L1699" i="1" s="1"/>
  <c r="G1700" i="1"/>
  <c r="K1700" i="1" s="1"/>
  <c r="L1700" i="1" s="1"/>
  <c r="G1701" i="1"/>
  <c r="K1701" i="1" s="1"/>
  <c r="L1701" i="1" s="1"/>
  <c r="G1702" i="1"/>
  <c r="K1702" i="1" s="1"/>
  <c r="L1702" i="1" s="1"/>
  <c r="G1703" i="1"/>
  <c r="K1703" i="1" s="1"/>
  <c r="L1703" i="1" s="1"/>
  <c r="G1704" i="1"/>
  <c r="K1704" i="1" s="1"/>
  <c r="L1704" i="1" s="1"/>
  <c r="G1705" i="1"/>
  <c r="K1705" i="1" s="1"/>
  <c r="L1705" i="1" s="1"/>
  <c r="G1706" i="1"/>
  <c r="K1706" i="1" s="1"/>
  <c r="L1706" i="1" s="1"/>
  <c r="G1707" i="1"/>
  <c r="K1707" i="1" s="1"/>
  <c r="L1707" i="1" s="1"/>
  <c r="G1708" i="1"/>
  <c r="K1708" i="1" s="1"/>
  <c r="L1708" i="1" s="1"/>
  <c r="G1709" i="1"/>
  <c r="K1709" i="1" s="1"/>
  <c r="L1709" i="1" s="1"/>
  <c r="G1710" i="1"/>
  <c r="K1710" i="1" s="1"/>
  <c r="L1710" i="1" s="1"/>
  <c r="G1711" i="1"/>
  <c r="K1711" i="1" s="1"/>
  <c r="L1711" i="1" s="1"/>
  <c r="G1712" i="1"/>
  <c r="K1712" i="1" s="1"/>
  <c r="L1712" i="1" s="1"/>
  <c r="G1713" i="1"/>
  <c r="K1713" i="1" s="1"/>
  <c r="L1713" i="1" s="1"/>
  <c r="G1714" i="1"/>
  <c r="K1714" i="1" s="1"/>
  <c r="L1714" i="1" s="1"/>
  <c r="G1715" i="1"/>
  <c r="K1715" i="1" s="1"/>
  <c r="L1715" i="1" s="1"/>
  <c r="G1716" i="1"/>
  <c r="K1716" i="1" s="1"/>
  <c r="L1716" i="1" s="1"/>
  <c r="G1717" i="1"/>
  <c r="K1717" i="1" s="1"/>
  <c r="L1717" i="1" s="1"/>
  <c r="G1718" i="1"/>
  <c r="K1718" i="1" s="1"/>
  <c r="L1718" i="1" s="1"/>
  <c r="G1719" i="1"/>
  <c r="K1719" i="1" s="1"/>
  <c r="L1719" i="1" s="1"/>
  <c r="G1720" i="1"/>
  <c r="K1720" i="1" s="1"/>
  <c r="L1720" i="1" s="1"/>
  <c r="G1721" i="1"/>
  <c r="K1721" i="1" s="1"/>
  <c r="L1721" i="1" s="1"/>
  <c r="G1722" i="1"/>
  <c r="K1722" i="1" s="1"/>
  <c r="L1722" i="1" s="1"/>
  <c r="G1723" i="1"/>
  <c r="K1723" i="1" s="1"/>
  <c r="L1723" i="1" s="1"/>
  <c r="G1724" i="1"/>
  <c r="K1724" i="1" s="1"/>
  <c r="L1724" i="1" s="1"/>
  <c r="G1725" i="1"/>
  <c r="K1725" i="1" s="1"/>
  <c r="L1725" i="1" s="1"/>
  <c r="G1726" i="1"/>
  <c r="K1726" i="1" s="1"/>
  <c r="L1726" i="1" s="1"/>
  <c r="G1727" i="1"/>
  <c r="K1727" i="1" s="1"/>
  <c r="L1727" i="1" s="1"/>
  <c r="G1728" i="1"/>
  <c r="K1728" i="1" s="1"/>
  <c r="L1728" i="1" s="1"/>
  <c r="G1729" i="1"/>
  <c r="K1729" i="1" s="1"/>
  <c r="L1729" i="1" s="1"/>
  <c r="G1730" i="1"/>
  <c r="K1730" i="1" s="1"/>
  <c r="L1730" i="1" s="1"/>
  <c r="G1731" i="1"/>
  <c r="K1731" i="1" s="1"/>
  <c r="L1731" i="1" s="1"/>
  <c r="G1732" i="1"/>
  <c r="K1732" i="1" s="1"/>
  <c r="L1732" i="1" s="1"/>
  <c r="G1733" i="1"/>
  <c r="K1733" i="1" s="1"/>
  <c r="L1733" i="1" s="1"/>
  <c r="G1734" i="1"/>
  <c r="K1734" i="1" s="1"/>
  <c r="L1734" i="1" s="1"/>
  <c r="G1735" i="1"/>
  <c r="K1735" i="1" s="1"/>
  <c r="L1735" i="1" s="1"/>
  <c r="G1736" i="1"/>
  <c r="K1736" i="1" s="1"/>
  <c r="L1736" i="1" s="1"/>
  <c r="G1737" i="1"/>
  <c r="K1737" i="1" s="1"/>
  <c r="L1737" i="1" s="1"/>
  <c r="G1738" i="1"/>
  <c r="K1738" i="1" s="1"/>
  <c r="L1738" i="1" s="1"/>
  <c r="G1739" i="1"/>
  <c r="K1739" i="1" s="1"/>
  <c r="L1739" i="1" s="1"/>
  <c r="G1740" i="1"/>
  <c r="K1740" i="1" s="1"/>
  <c r="L1740" i="1" s="1"/>
  <c r="G1741" i="1"/>
  <c r="K1741" i="1" s="1"/>
  <c r="L1741" i="1" s="1"/>
  <c r="G1742" i="1"/>
  <c r="K1742" i="1" s="1"/>
  <c r="L1742" i="1" s="1"/>
  <c r="G1743" i="1"/>
  <c r="K1743" i="1" s="1"/>
  <c r="L1743" i="1" s="1"/>
  <c r="G1744" i="1"/>
  <c r="K1744" i="1" s="1"/>
  <c r="L1744" i="1" s="1"/>
  <c r="G1745" i="1"/>
  <c r="K1745" i="1" s="1"/>
  <c r="L1745" i="1" s="1"/>
  <c r="G1746" i="1"/>
  <c r="K1746" i="1" s="1"/>
  <c r="L1746" i="1" s="1"/>
  <c r="G1747" i="1"/>
  <c r="K1747" i="1" s="1"/>
  <c r="L1747" i="1" s="1"/>
  <c r="G1748" i="1"/>
  <c r="K1748" i="1" s="1"/>
  <c r="L1748" i="1" s="1"/>
  <c r="G1749" i="1"/>
  <c r="K1749" i="1" s="1"/>
  <c r="L1749" i="1" s="1"/>
  <c r="G1750" i="1"/>
  <c r="K1750" i="1" s="1"/>
  <c r="L1750" i="1" s="1"/>
  <c r="G1751" i="1"/>
  <c r="K1751" i="1" s="1"/>
  <c r="L1751" i="1" s="1"/>
  <c r="G1752" i="1"/>
  <c r="K1752" i="1" s="1"/>
  <c r="L1752" i="1" s="1"/>
  <c r="G1753" i="1"/>
  <c r="K1753" i="1" s="1"/>
  <c r="L1753" i="1" s="1"/>
  <c r="G1754" i="1"/>
  <c r="K1754" i="1" s="1"/>
  <c r="L1754" i="1" s="1"/>
  <c r="G1755" i="1"/>
  <c r="K1755" i="1" s="1"/>
  <c r="L1755" i="1" s="1"/>
  <c r="G1756" i="1"/>
  <c r="K1756" i="1" s="1"/>
  <c r="L1756" i="1" s="1"/>
  <c r="G1757" i="1"/>
  <c r="K1757" i="1" s="1"/>
  <c r="L1757" i="1" s="1"/>
  <c r="G1758" i="1"/>
  <c r="K1758" i="1" s="1"/>
  <c r="L1758" i="1" s="1"/>
  <c r="G1759" i="1"/>
  <c r="K1759" i="1" s="1"/>
  <c r="L1759" i="1" s="1"/>
  <c r="G1760" i="1"/>
  <c r="K1760" i="1" s="1"/>
  <c r="L1760" i="1" s="1"/>
  <c r="G1761" i="1"/>
  <c r="K1761" i="1" s="1"/>
  <c r="L1761" i="1" s="1"/>
  <c r="G1762" i="1"/>
  <c r="K1762" i="1" s="1"/>
  <c r="L1762" i="1" s="1"/>
  <c r="G1763" i="1"/>
  <c r="K1763" i="1" s="1"/>
  <c r="L1763" i="1" s="1"/>
  <c r="G1764" i="1"/>
  <c r="K1764" i="1" s="1"/>
  <c r="L1764" i="1" s="1"/>
  <c r="G1765" i="1"/>
  <c r="K1765" i="1" s="1"/>
  <c r="L1765" i="1" s="1"/>
  <c r="G1766" i="1"/>
  <c r="K1766" i="1" s="1"/>
  <c r="L1766" i="1" s="1"/>
  <c r="G1767" i="1"/>
  <c r="K1767" i="1" s="1"/>
  <c r="L1767" i="1" s="1"/>
  <c r="G1768" i="1"/>
  <c r="K1768" i="1" s="1"/>
  <c r="L1768" i="1" s="1"/>
  <c r="G1769" i="1"/>
  <c r="K1769" i="1" s="1"/>
  <c r="L1769" i="1" s="1"/>
  <c r="G1770" i="1"/>
  <c r="K1770" i="1" s="1"/>
  <c r="L1770" i="1" s="1"/>
  <c r="G1771" i="1"/>
  <c r="K1771" i="1" s="1"/>
  <c r="L1771" i="1" s="1"/>
  <c r="G1772" i="1"/>
  <c r="K1772" i="1" s="1"/>
  <c r="L1772" i="1" s="1"/>
  <c r="G1773" i="1"/>
  <c r="K1773" i="1" s="1"/>
  <c r="L1773" i="1" s="1"/>
  <c r="G1774" i="1"/>
  <c r="K1774" i="1" s="1"/>
  <c r="L1774" i="1" s="1"/>
  <c r="G1775" i="1"/>
  <c r="K1775" i="1" s="1"/>
  <c r="L1775" i="1" s="1"/>
  <c r="G1776" i="1"/>
  <c r="K1776" i="1" s="1"/>
  <c r="L1776" i="1" s="1"/>
  <c r="G1777" i="1"/>
  <c r="K1777" i="1" s="1"/>
  <c r="L1777" i="1" s="1"/>
  <c r="G1778" i="1"/>
  <c r="K1778" i="1" s="1"/>
  <c r="L1778" i="1" s="1"/>
  <c r="G1779" i="1"/>
  <c r="K1779" i="1" s="1"/>
  <c r="L1779" i="1" s="1"/>
  <c r="G1780" i="1"/>
  <c r="K1780" i="1" s="1"/>
  <c r="L1780" i="1" s="1"/>
  <c r="G1781" i="1"/>
  <c r="K1781" i="1" s="1"/>
  <c r="L1781" i="1" s="1"/>
  <c r="G1782" i="1"/>
  <c r="K1782" i="1" s="1"/>
  <c r="L1782" i="1" s="1"/>
  <c r="G1783" i="1"/>
  <c r="K1783" i="1" s="1"/>
  <c r="L1783" i="1" s="1"/>
  <c r="G1784" i="1"/>
  <c r="K1784" i="1" s="1"/>
  <c r="L1784" i="1" s="1"/>
  <c r="G1785" i="1"/>
  <c r="K1785" i="1" s="1"/>
  <c r="L1785" i="1" s="1"/>
  <c r="G1786" i="1"/>
  <c r="K1786" i="1" s="1"/>
  <c r="L1786" i="1" s="1"/>
  <c r="G1787" i="1"/>
  <c r="K1787" i="1" s="1"/>
  <c r="L1787" i="1" s="1"/>
  <c r="G1788" i="1"/>
  <c r="K1788" i="1" s="1"/>
  <c r="L1788" i="1" s="1"/>
  <c r="G1789" i="1"/>
  <c r="K1789" i="1" s="1"/>
  <c r="L1789" i="1" s="1"/>
  <c r="G1790" i="1"/>
  <c r="K1790" i="1" s="1"/>
  <c r="L1790" i="1" s="1"/>
  <c r="G1791" i="1"/>
  <c r="K1791" i="1" s="1"/>
  <c r="L1791" i="1" s="1"/>
  <c r="G1792" i="1"/>
  <c r="K1792" i="1" s="1"/>
  <c r="L1792" i="1" s="1"/>
  <c r="G1793" i="1"/>
  <c r="K1793" i="1" s="1"/>
  <c r="L1793" i="1" s="1"/>
  <c r="G1794" i="1"/>
  <c r="K1794" i="1" s="1"/>
  <c r="L1794" i="1" s="1"/>
  <c r="G1795" i="1"/>
  <c r="K1795" i="1" s="1"/>
  <c r="L1795" i="1" s="1"/>
  <c r="G1796" i="1"/>
  <c r="K1796" i="1" s="1"/>
  <c r="L1796" i="1" s="1"/>
  <c r="G1797" i="1"/>
  <c r="K1797" i="1" s="1"/>
  <c r="L1797" i="1" s="1"/>
  <c r="G1798" i="1"/>
  <c r="K1798" i="1" s="1"/>
  <c r="L1798" i="1" s="1"/>
  <c r="G1799" i="1"/>
  <c r="K1799" i="1" s="1"/>
  <c r="L1799" i="1" s="1"/>
  <c r="G1800" i="1"/>
  <c r="K1800" i="1" s="1"/>
  <c r="L1800" i="1" s="1"/>
  <c r="G1801" i="1"/>
  <c r="K1801" i="1" s="1"/>
  <c r="L1801" i="1" s="1"/>
  <c r="G1802" i="1"/>
  <c r="K1802" i="1" s="1"/>
  <c r="L1802" i="1" s="1"/>
  <c r="G1803" i="1"/>
  <c r="K1803" i="1" s="1"/>
  <c r="L1803" i="1" s="1"/>
  <c r="G1804" i="1"/>
  <c r="K1804" i="1" s="1"/>
  <c r="L1804" i="1" s="1"/>
  <c r="G1805" i="1"/>
  <c r="K1805" i="1" s="1"/>
  <c r="L1805" i="1" s="1"/>
  <c r="G1806" i="1"/>
  <c r="K1806" i="1" s="1"/>
  <c r="L1806" i="1" s="1"/>
  <c r="G1807" i="1"/>
  <c r="K1807" i="1" s="1"/>
  <c r="L1807" i="1" s="1"/>
  <c r="G1808" i="1"/>
  <c r="K1808" i="1" s="1"/>
  <c r="L1808" i="1" s="1"/>
  <c r="G1809" i="1"/>
  <c r="K1809" i="1" s="1"/>
  <c r="L1809" i="1" s="1"/>
  <c r="G1810" i="1"/>
  <c r="K1810" i="1" s="1"/>
  <c r="L1810" i="1" s="1"/>
  <c r="G1811" i="1"/>
  <c r="K1811" i="1" s="1"/>
  <c r="L1811" i="1" s="1"/>
  <c r="G1812" i="1"/>
  <c r="K1812" i="1" s="1"/>
  <c r="L1812" i="1" s="1"/>
  <c r="G1813" i="1"/>
  <c r="K1813" i="1" s="1"/>
  <c r="L1813" i="1" s="1"/>
  <c r="G1814" i="1"/>
  <c r="K1814" i="1" s="1"/>
  <c r="L1814" i="1" s="1"/>
  <c r="G1815" i="1"/>
  <c r="K1815" i="1" s="1"/>
  <c r="L1815" i="1" s="1"/>
  <c r="G1816" i="1"/>
  <c r="K1816" i="1" s="1"/>
  <c r="L1816" i="1" s="1"/>
  <c r="G1817" i="1"/>
  <c r="K1817" i="1" s="1"/>
  <c r="L1817" i="1" s="1"/>
  <c r="G1818" i="1"/>
  <c r="K1818" i="1" s="1"/>
  <c r="L1818" i="1" s="1"/>
  <c r="G1819" i="1"/>
  <c r="K1819" i="1" s="1"/>
  <c r="L1819" i="1" s="1"/>
  <c r="G1820" i="1"/>
  <c r="K1820" i="1" s="1"/>
  <c r="L1820" i="1" s="1"/>
  <c r="G1821" i="1"/>
  <c r="K1821" i="1" s="1"/>
  <c r="L1821" i="1" s="1"/>
  <c r="G1822" i="1"/>
  <c r="K1822" i="1" s="1"/>
  <c r="L1822" i="1" s="1"/>
  <c r="G1823" i="1"/>
  <c r="K1823" i="1" s="1"/>
  <c r="L1823" i="1" s="1"/>
  <c r="G1824" i="1"/>
  <c r="K1824" i="1" s="1"/>
  <c r="L1824" i="1" s="1"/>
  <c r="G1825" i="1"/>
  <c r="K1825" i="1" s="1"/>
  <c r="L1825" i="1" s="1"/>
  <c r="G1826" i="1"/>
  <c r="K1826" i="1" s="1"/>
  <c r="L1826" i="1" s="1"/>
  <c r="G1827" i="1"/>
  <c r="K1827" i="1" s="1"/>
  <c r="L1827" i="1" s="1"/>
  <c r="G1828" i="1"/>
  <c r="K1828" i="1" s="1"/>
  <c r="L1828" i="1" s="1"/>
  <c r="G1829" i="1"/>
  <c r="K1829" i="1" s="1"/>
  <c r="L1829" i="1" s="1"/>
  <c r="G1830" i="1"/>
  <c r="K1830" i="1" s="1"/>
  <c r="L1830" i="1" s="1"/>
  <c r="G1831" i="1"/>
  <c r="K1831" i="1" s="1"/>
  <c r="L1831" i="1" s="1"/>
  <c r="G1832" i="1"/>
  <c r="K1832" i="1" s="1"/>
  <c r="L1832" i="1" s="1"/>
  <c r="G1833" i="1"/>
  <c r="K1833" i="1" s="1"/>
  <c r="L1833" i="1" s="1"/>
  <c r="G1834" i="1"/>
  <c r="K1834" i="1" s="1"/>
  <c r="L1834" i="1" s="1"/>
  <c r="G1835" i="1"/>
  <c r="K1835" i="1" s="1"/>
  <c r="L1835" i="1" s="1"/>
  <c r="G1836" i="1"/>
  <c r="K1836" i="1" s="1"/>
  <c r="L1836" i="1" s="1"/>
  <c r="G1837" i="1"/>
  <c r="K1837" i="1" s="1"/>
  <c r="L1837" i="1" s="1"/>
  <c r="G1838" i="1"/>
  <c r="K1838" i="1" s="1"/>
  <c r="L1838" i="1" s="1"/>
  <c r="G1839" i="1"/>
  <c r="K1839" i="1" s="1"/>
  <c r="L1839" i="1" s="1"/>
  <c r="G1840" i="1"/>
  <c r="K1840" i="1" s="1"/>
  <c r="L1840" i="1" s="1"/>
  <c r="G1841" i="1"/>
  <c r="K1841" i="1" s="1"/>
  <c r="L1841" i="1" s="1"/>
  <c r="G1842" i="1"/>
  <c r="K1842" i="1" s="1"/>
  <c r="L1842" i="1" s="1"/>
  <c r="G1843" i="1"/>
  <c r="K1843" i="1" s="1"/>
  <c r="L1843" i="1" s="1"/>
  <c r="G1844" i="1"/>
  <c r="K1844" i="1" s="1"/>
  <c r="L1844" i="1" s="1"/>
  <c r="G1845" i="1"/>
  <c r="K1845" i="1" s="1"/>
  <c r="L1845" i="1" s="1"/>
  <c r="G1846" i="1"/>
  <c r="K1846" i="1" s="1"/>
  <c r="L1846" i="1" s="1"/>
  <c r="G1847" i="1"/>
  <c r="K1847" i="1" s="1"/>
  <c r="L1847" i="1" s="1"/>
  <c r="G1848" i="1"/>
  <c r="K1848" i="1" s="1"/>
  <c r="L1848" i="1" s="1"/>
  <c r="G1849" i="1"/>
  <c r="K1849" i="1" s="1"/>
  <c r="L1849" i="1" s="1"/>
  <c r="G1850" i="1"/>
  <c r="K1850" i="1" s="1"/>
  <c r="L1850" i="1" s="1"/>
  <c r="G1851" i="1"/>
  <c r="K1851" i="1" s="1"/>
  <c r="L1851" i="1" s="1"/>
  <c r="G1852" i="1"/>
  <c r="K1852" i="1" s="1"/>
  <c r="L1852" i="1" s="1"/>
  <c r="G1853" i="1"/>
  <c r="K1853" i="1" s="1"/>
  <c r="L1853" i="1" s="1"/>
  <c r="G1854" i="1"/>
  <c r="K1854" i="1" s="1"/>
  <c r="L1854" i="1" s="1"/>
  <c r="G1855" i="1"/>
  <c r="K1855" i="1" s="1"/>
  <c r="L1855" i="1" s="1"/>
  <c r="G1856" i="1"/>
  <c r="K1856" i="1" s="1"/>
  <c r="L1856" i="1" s="1"/>
  <c r="G1857" i="1"/>
  <c r="K1857" i="1" s="1"/>
  <c r="L1857" i="1" s="1"/>
  <c r="G1858" i="1"/>
  <c r="K1858" i="1" s="1"/>
  <c r="L1858" i="1" s="1"/>
  <c r="G1859" i="1"/>
  <c r="K1859" i="1" s="1"/>
  <c r="L1859" i="1" s="1"/>
  <c r="G1860" i="1"/>
  <c r="K1860" i="1" s="1"/>
  <c r="L1860" i="1" s="1"/>
  <c r="G1861" i="1"/>
  <c r="K1861" i="1" s="1"/>
  <c r="L1861" i="1" s="1"/>
  <c r="G1862" i="1"/>
  <c r="K1862" i="1" s="1"/>
  <c r="L1862" i="1" s="1"/>
  <c r="G1863" i="1"/>
  <c r="K1863" i="1" s="1"/>
  <c r="L1863" i="1" s="1"/>
  <c r="G1864" i="1"/>
  <c r="K1864" i="1" s="1"/>
  <c r="L1864" i="1" s="1"/>
  <c r="G1865" i="1"/>
  <c r="K1865" i="1" s="1"/>
  <c r="L1865" i="1" s="1"/>
  <c r="G1866" i="1"/>
  <c r="K1866" i="1" s="1"/>
  <c r="L1866" i="1" s="1"/>
  <c r="G1867" i="1"/>
  <c r="K1867" i="1" s="1"/>
  <c r="L1867" i="1" s="1"/>
  <c r="G1868" i="1"/>
  <c r="K1868" i="1" s="1"/>
  <c r="L1868" i="1" s="1"/>
  <c r="G1869" i="1"/>
  <c r="K1869" i="1" s="1"/>
  <c r="L1869" i="1" s="1"/>
  <c r="G1870" i="1"/>
  <c r="K1870" i="1" s="1"/>
  <c r="L1870" i="1" s="1"/>
  <c r="G1871" i="1"/>
  <c r="K1871" i="1" s="1"/>
  <c r="L1871" i="1" s="1"/>
  <c r="G1872" i="1"/>
  <c r="K1872" i="1" s="1"/>
  <c r="L1872" i="1" s="1"/>
  <c r="G1873" i="1"/>
  <c r="K1873" i="1" s="1"/>
  <c r="L1873" i="1" s="1"/>
  <c r="G1874" i="1"/>
  <c r="K1874" i="1" s="1"/>
  <c r="L1874" i="1" s="1"/>
  <c r="G1875" i="1"/>
  <c r="K1875" i="1" s="1"/>
  <c r="L1875" i="1" s="1"/>
  <c r="G1876" i="1"/>
  <c r="K1876" i="1" s="1"/>
  <c r="L1876" i="1" s="1"/>
  <c r="G1877" i="1"/>
  <c r="K1877" i="1" s="1"/>
  <c r="L1877" i="1" s="1"/>
  <c r="G1878" i="1"/>
  <c r="K1878" i="1" s="1"/>
  <c r="L1878" i="1" s="1"/>
  <c r="G1879" i="1"/>
  <c r="K1879" i="1" s="1"/>
  <c r="L1879" i="1" s="1"/>
  <c r="G1880" i="1"/>
  <c r="K1880" i="1" s="1"/>
  <c r="L1880" i="1" s="1"/>
  <c r="G1881" i="1"/>
  <c r="K1881" i="1" s="1"/>
  <c r="L1881" i="1" s="1"/>
  <c r="G1882" i="1"/>
  <c r="K1882" i="1" s="1"/>
  <c r="L1882" i="1" s="1"/>
  <c r="G1883" i="1"/>
  <c r="K1883" i="1" s="1"/>
  <c r="L1883" i="1" s="1"/>
  <c r="G1884" i="1"/>
  <c r="K1884" i="1" s="1"/>
  <c r="L1884" i="1" s="1"/>
  <c r="G1885" i="1"/>
  <c r="K1885" i="1" s="1"/>
  <c r="L1885" i="1" s="1"/>
  <c r="G1886" i="1"/>
  <c r="K1886" i="1" s="1"/>
  <c r="L1886" i="1" s="1"/>
  <c r="G1887" i="1"/>
  <c r="K1887" i="1" s="1"/>
  <c r="L1887" i="1" s="1"/>
  <c r="G1888" i="1"/>
  <c r="K1888" i="1" s="1"/>
  <c r="L1888" i="1" s="1"/>
  <c r="G1889" i="1"/>
  <c r="K1889" i="1" s="1"/>
  <c r="L1889" i="1" s="1"/>
  <c r="G1890" i="1"/>
  <c r="K1890" i="1" s="1"/>
  <c r="L1890" i="1" s="1"/>
  <c r="G1891" i="1"/>
  <c r="K1891" i="1" s="1"/>
  <c r="L1891" i="1" s="1"/>
  <c r="G1892" i="1"/>
  <c r="K1892" i="1" s="1"/>
  <c r="L1892" i="1" s="1"/>
  <c r="G1893" i="1"/>
  <c r="K1893" i="1" s="1"/>
  <c r="L1893" i="1" s="1"/>
  <c r="G1894" i="1"/>
  <c r="K1894" i="1" s="1"/>
  <c r="L1894" i="1" s="1"/>
  <c r="G1895" i="1"/>
  <c r="K1895" i="1" s="1"/>
  <c r="L1895" i="1" s="1"/>
  <c r="G1896" i="1"/>
  <c r="K1896" i="1" s="1"/>
  <c r="L1896" i="1" s="1"/>
  <c r="G1897" i="1"/>
  <c r="K1897" i="1" s="1"/>
  <c r="L1897" i="1" s="1"/>
  <c r="G1898" i="1"/>
  <c r="K1898" i="1" s="1"/>
  <c r="L1898" i="1" s="1"/>
  <c r="G1899" i="1"/>
  <c r="K1899" i="1" s="1"/>
  <c r="L1899" i="1" s="1"/>
  <c r="G1900" i="1"/>
  <c r="K1900" i="1" s="1"/>
  <c r="L1900" i="1" s="1"/>
  <c r="G1901" i="1"/>
  <c r="K1901" i="1" s="1"/>
  <c r="L1901" i="1" s="1"/>
  <c r="G1902" i="1"/>
  <c r="K1902" i="1" s="1"/>
  <c r="L1902" i="1" s="1"/>
  <c r="G1903" i="1"/>
  <c r="K1903" i="1" s="1"/>
  <c r="L1903" i="1" s="1"/>
  <c r="G1904" i="1"/>
  <c r="K1904" i="1" s="1"/>
  <c r="L1904" i="1" s="1"/>
  <c r="G1905" i="1"/>
  <c r="K1905" i="1" s="1"/>
  <c r="L1905" i="1" s="1"/>
  <c r="G1906" i="1"/>
  <c r="K1906" i="1" s="1"/>
  <c r="L1906" i="1" s="1"/>
  <c r="G1907" i="1"/>
  <c r="K1907" i="1" s="1"/>
  <c r="L1907" i="1" s="1"/>
  <c r="G1908" i="1"/>
  <c r="K1908" i="1" s="1"/>
  <c r="L1908" i="1" s="1"/>
  <c r="G1909" i="1"/>
  <c r="K1909" i="1" s="1"/>
  <c r="L1909" i="1" s="1"/>
  <c r="G1910" i="1"/>
  <c r="K1910" i="1" s="1"/>
  <c r="L1910" i="1" s="1"/>
  <c r="G1911" i="1"/>
  <c r="K1911" i="1" s="1"/>
  <c r="L1911" i="1" s="1"/>
  <c r="G1912" i="1"/>
  <c r="K1912" i="1" s="1"/>
  <c r="L1912" i="1" s="1"/>
  <c r="G1913" i="1"/>
  <c r="K1913" i="1" s="1"/>
  <c r="L1913" i="1" s="1"/>
  <c r="G1914" i="1"/>
  <c r="K1914" i="1" s="1"/>
  <c r="L1914" i="1" s="1"/>
  <c r="G1915" i="1"/>
  <c r="K1915" i="1" s="1"/>
  <c r="L1915" i="1" s="1"/>
  <c r="G1916" i="1"/>
  <c r="K1916" i="1" s="1"/>
  <c r="L1916" i="1" s="1"/>
  <c r="G1917" i="1"/>
  <c r="K1917" i="1" s="1"/>
  <c r="L1917" i="1" s="1"/>
  <c r="G1918" i="1"/>
  <c r="K1918" i="1" s="1"/>
  <c r="L1918" i="1" s="1"/>
  <c r="G1919" i="1"/>
  <c r="K1919" i="1" s="1"/>
  <c r="L1919" i="1" s="1"/>
  <c r="G1920" i="1"/>
  <c r="K1920" i="1" s="1"/>
  <c r="L1920" i="1" s="1"/>
  <c r="G1921" i="1"/>
  <c r="K1921" i="1" s="1"/>
  <c r="L1921" i="1" s="1"/>
  <c r="G1922" i="1"/>
  <c r="K1922" i="1" s="1"/>
  <c r="L1922" i="1" s="1"/>
  <c r="G1923" i="1"/>
  <c r="K1923" i="1" s="1"/>
  <c r="L1923" i="1" s="1"/>
  <c r="G1924" i="1"/>
  <c r="K1924" i="1" s="1"/>
  <c r="L1924" i="1" s="1"/>
  <c r="G1925" i="1"/>
  <c r="K1925" i="1" s="1"/>
  <c r="L1925" i="1" s="1"/>
  <c r="G1926" i="1"/>
  <c r="K1926" i="1" s="1"/>
  <c r="L1926" i="1" s="1"/>
  <c r="G1927" i="1"/>
  <c r="K1927" i="1" s="1"/>
  <c r="L1927" i="1" s="1"/>
  <c r="G1928" i="1"/>
  <c r="K1928" i="1" s="1"/>
  <c r="L1928" i="1" s="1"/>
  <c r="G1929" i="1"/>
  <c r="K1929" i="1" s="1"/>
  <c r="L1929" i="1" s="1"/>
  <c r="G1930" i="1"/>
  <c r="K1930" i="1" s="1"/>
  <c r="L1930" i="1" s="1"/>
  <c r="G1931" i="1"/>
  <c r="K1931" i="1" s="1"/>
  <c r="L1931" i="1" s="1"/>
  <c r="G1932" i="1"/>
  <c r="K1932" i="1" s="1"/>
  <c r="L1932" i="1" s="1"/>
  <c r="G1933" i="1"/>
  <c r="K1933" i="1" s="1"/>
  <c r="L1933" i="1" s="1"/>
  <c r="G1934" i="1"/>
  <c r="K1934" i="1" s="1"/>
  <c r="L1934" i="1" s="1"/>
  <c r="G1935" i="1"/>
  <c r="K1935" i="1" s="1"/>
  <c r="L1935" i="1" s="1"/>
  <c r="G1936" i="1"/>
  <c r="K1936" i="1" s="1"/>
  <c r="L1936" i="1" s="1"/>
  <c r="G1937" i="1"/>
  <c r="K1937" i="1" s="1"/>
  <c r="L1937" i="1" s="1"/>
  <c r="G1938" i="1"/>
  <c r="K1938" i="1" s="1"/>
  <c r="L1938" i="1" s="1"/>
  <c r="G1939" i="1"/>
  <c r="K1939" i="1" s="1"/>
  <c r="L1939" i="1" s="1"/>
  <c r="G1940" i="1"/>
  <c r="K1940" i="1" s="1"/>
  <c r="L1940" i="1" s="1"/>
  <c r="G1941" i="1"/>
  <c r="K1941" i="1" s="1"/>
  <c r="L1941" i="1" s="1"/>
  <c r="G1942" i="1"/>
  <c r="K1942" i="1" s="1"/>
  <c r="L1942" i="1" s="1"/>
  <c r="G1943" i="1"/>
  <c r="K1943" i="1" s="1"/>
  <c r="L1943" i="1" s="1"/>
  <c r="G1944" i="1"/>
  <c r="K1944" i="1" s="1"/>
  <c r="L1944" i="1" s="1"/>
  <c r="G1945" i="1"/>
  <c r="K1945" i="1" s="1"/>
  <c r="L1945" i="1" s="1"/>
  <c r="G1946" i="1"/>
  <c r="K1946" i="1" s="1"/>
  <c r="L1946" i="1" s="1"/>
  <c r="G1947" i="1"/>
  <c r="K1947" i="1" s="1"/>
  <c r="L1947" i="1" s="1"/>
  <c r="G1948" i="1"/>
  <c r="K1948" i="1" s="1"/>
  <c r="L1948" i="1" s="1"/>
  <c r="G1949" i="1"/>
  <c r="K1949" i="1" s="1"/>
  <c r="L1949" i="1" s="1"/>
  <c r="G1950" i="1"/>
  <c r="K1950" i="1" s="1"/>
  <c r="L1950" i="1" s="1"/>
  <c r="G1951" i="1"/>
  <c r="K1951" i="1" s="1"/>
  <c r="L1951" i="1" s="1"/>
  <c r="G1952" i="1"/>
  <c r="K1952" i="1" s="1"/>
  <c r="L1952" i="1" s="1"/>
  <c r="G1953" i="1"/>
  <c r="K1953" i="1" s="1"/>
  <c r="L1953" i="1" s="1"/>
  <c r="G1954" i="1"/>
  <c r="K1954" i="1" s="1"/>
  <c r="L1954" i="1" s="1"/>
  <c r="G1955" i="1"/>
  <c r="K1955" i="1" s="1"/>
  <c r="L1955" i="1" s="1"/>
  <c r="G1956" i="1"/>
  <c r="K1956" i="1" s="1"/>
  <c r="L1956" i="1" s="1"/>
  <c r="G1957" i="1"/>
  <c r="K1957" i="1" s="1"/>
  <c r="L1957" i="1" s="1"/>
  <c r="G1958" i="1"/>
  <c r="K1958" i="1" s="1"/>
  <c r="L1958" i="1" s="1"/>
  <c r="G1959" i="1"/>
  <c r="K1959" i="1" s="1"/>
  <c r="L1959" i="1" s="1"/>
  <c r="G1960" i="1"/>
  <c r="K1960" i="1" s="1"/>
  <c r="L1960" i="1" s="1"/>
  <c r="G1961" i="1"/>
  <c r="K1961" i="1" s="1"/>
  <c r="L1961" i="1" s="1"/>
  <c r="G1962" i="1"/>
  <c r="K1962" i="1" s="1"/>
  <c r="L1962" i="1" s="1"/>
  <c r="G1963" i="1"/>
  <c r="K1963" i="1" s="1"/>
  <c r="L1963" i="1" s="1"/>
  <c r="G1964" i="1"/>
  <c r="K1964" i="1" s="1"/>
  <c r="L1964" i="1" s="1"/>
  <c r="G1965" i="1"/>
  <c r="K1965" i="1" s="1"/>
  <c r="L1965" i="1" s="1"/>
  <c r="G1966" i="1"/>
  <c r="K1966" i="1" s="1"/>
  <c r="L1966" i="1" s="1"/>
  <c r="G1967" i="1"/>
  <c r="K1967" i="1" s="1"/>
  <c r="L1967" i="1" s="1"/>
  <c r="G1968" i="1"/>
  <c r="K1968" i="1" s="1"/>
  <c r="L1968" i="1" s="1"/>
  <c r="G1969" i="1"/>
  <c r="K1969" i="1" s="1"/>
  <c r="L1969" i="1" s="1"/>
  <c r="G1970" i="1"/>
  <c r="K1970" i="1" s="1"/>
  <c r="L1970" i="1" s="1"/>
  <c r="G1971" i="1"/>
  <c r="K1971" i="1" s="1"/>
  <c r="L1971" i="1" s="1"/>
  <c r="G1972" i="1"/>
  <c r="K1972" i="1" s="1"/>
  <c r="L1972" i="1" s="1"/>
  <c r="G1973" i="1"/>
  <c r="K1973" i="1" s="1"/>
  <c r="L1973" i="1" s="1"/>
  <c r="G1974" i="1"/>
  <c r="K1974" i="1" s="1"/>
  <c r="L1974" i="1" s="1"/>
  <c r="G1975" i="1"/>
  <c r="K1975" i="1" s="1"/>
  <c r="L1975" i="1" s="1"/>
  <c r="G1976" i="1"/>
  <c r="K1976" i="1" s="1"/>
  <c r="L1976" i="1" s="1"/>
  <c r="G1977" i="1"/>
  <c r="K1977" i="1" s="1"/>
  <c r="L1977" i="1" s="1"/>
  <c r="G1978" i="1"/>
  <c r="K1978" i="1" s="1"/>
  <c r="L1978" i="1" s="1"/>
  <c r="G1979" i="1"/>
  <c r="K1979" i="1" s="1"/>
  <c r="L1979" i="1" s="1"/>
  <c r="G1980" i="1"/>
  <c r="K1980" i="1" s="1"/>
  <c r="L1980" i="1" s="1"/>
  <c r="G1981" i="1"/>
  <c r="K1981" i="1" s="1"/>
  <c r="L1981" i="1" s="1"/>
  <c r="G1982" i="1"/>
  <c r="K1982" i="1" s="1"/>
  <c r="L1982" i="1" s="1"/>
  <c r="G1983" i="1"/>
  <c r="K1983" i="1" s="1"/>
  <c r="L1983" i="1" s="1"/>
  <c r="G1984" i="1"/>
  <c r="K1984" i="1" s="1"/>
  <c r="L1984" i="1" s="1"/>
  <c r="G1985" i="1"/>
  <c r="K1985" i="1" s="1"/>
  <c r="L1985" i="1" s="1"/>
  <c r="G1986" i="1"/>
  <c r="K1986" i="1" s="1"/>
  <c r="L1986" i="1" s="1"/>
  <c r="G1987" i="1"/>
  <c r="K1987" i="1" s="1"/>
  <c r="L1987" i="1" s="1"/>
  <c r="G1988" i="1"/>
  <c r="K1988" i="1" s="1"/>
  <c r="L1988" i="1" s="1"/>
  <c r="G1989" i="1"/>
  <c r="K1989" i="1" s="1"/>
  <c r="L1989" i="1" s="1"/>
  <c r="G1990" i="1"/>
  <c r="K1990" i="1" s="1"/>
  <c r="L1990" i="1" s="1"/>
  <c r="G1991" i="1"/>
  <c r="K1991" i="1" s="1"/>
  <c r="L1991" i="1" s="1"/>
  <c r="G1992" i="1"/>
  <c r="K1992" i="1" s="1"/>
  <c r="L1992" i="1" s="1"/>
  <c r="G1993" i="1"/>
  <c r="K1993" i="1" s="1"/>
  <c r="L1993" i="1" s="1"/>
  <c r="G1994" i="1"/>
  <c r="K1994" i="1" s="1"/>
  <c r="L1994" i="1" s="1"/>
  <c r="G1995" i="1"/>
  <c r="K1995" i="1" s="1"/>
  <c r="L1995" i="1" s="1"/>
  <c r="G1996" i="1"/>
  <c r="K1996" i="1" s="1"/>
  <c r="L1996" i="1" s="1"/>
  <c r="G1997" i="1"/>
  <c r="K1997" i="1" s="1"/>
  <c r="L1997" i="1" s="1"/>
  <c r="G1998" i="1"/>
  <c r="K1998" i="1" s="1"/>
  <c r="L1998" i="1" s="1"/>
  <c r="G1999" i="1"/>
  <c r="K1999" i="1" s="1"/>
  <c r="L1999" i="1" s="1"/>
  <c r="G2000" i="1"/>
  <c r="K2000" i="1" s="1"/>
  <c r="L2000" i="1" s="1"/>
  <c r="G2001" i="1"/>
  <c r="K2001" i="1" s="1"/>
  <c r="L2001" i="1" s="1"/>
  <c r="G2002" i="1"/>
  <c r="K2002" i="1" s="1"/>
  <c r="L2002" i="1" s="1"/>
  <c r="G2003" i="1"/>
  <c r="K2003" i="1" s="1"/>
  <c r="L2003" i="1" s="1"/>
  <c r="G2004" i="1"/>
  <c r="K2004" i="1" s="1"/>
  <c r="L2004" i="1" s="1"/>
  <c r="G2005" i="1"/>
  <c r="K2005" i="1" s="1"/>
  <c r="L2005" i="1" s="1"/>
  <c r="G2006" i="1"/>
  <c r="K2006" i="1" s="1"/>
  <c r="L2006" i="1" s="1"/>
  <c r="G2007" i="1"/>
  <c r="K2007" i="1" s="1"/>
  <c r="L2007" i="1" s="1"/>
  <c r="G2008" i="1"/>
  <c r="K2008" i="1" s="1"/>
  <c r="L2008" i="1" s="1"/>
  <c r="G2009" i="1"/>
  <c r="K2009" i="1" s="1"/>
  <c r="L2009" i="1" s="1"/>
  <c r="G2010" i="1"/>
  <c r="K2010" i="1" s="1"/>
  <c r="L2010" i="1" s="1"/>
  <c r="G2011" i="1"/>
  <c r="K2011" i="1" s="1"/>
  <c r="L2011" i="1" s="1"/>
  <c r="G2012" i="1"/>
  <c r="K2012" i="1" s="1"/>
  <c r="L2012" i="1" s="1"/>
  <c r="G2013" i="1"/>
  <c r="K2013" i="1" s="1"/>
  <c r="L2013" i="1" s="1"/>
  <c r="G2014" i="1"/>
  <c r="K2014" i="1" s="1"/>
  <c r="L2014" i="1" s="1"/>
  <c r="G2015" i="1"/>
  <c r="K2015" i="1" s="1"/>
  <c r="L2015" i="1" s="1"/>
  <c r="G2016" i="1"/>
  <c r="K2016" i="1" s="1"/>
  <c r="L2016" i="1" s="1"/>
  <c r="G2017" i="1"/>
  <c r="K2017" i="1" s="1"/>
  <c r="L2017" i="1" s="1"/>
  <c r="G2018" i="1"/>
  <c r="K2018" i="1" s="1"/>
  <c r="L2018" i="1" s="1"/>
  <c r="G2019" i="1"/>
  <c r="K2019" i="1" s="1"/>
  <c r="L2019" i="1" s="1"/>
  <c r="G2020" i="1"/>
  <c r="K2020" i="1" s="1"/>
  <c r="L2020" i="1" s="1"/>
  <c r="G2021" i="1"/>
  <c r="K2021" i="1" s="1"/>
  <c r="L2021" i="1" s="1"/>
  <c r="G2022" i="1"/>
  <c r="K2022" i="1" s="1"/>
  <c r="L2022" i="1" s="1"/>
  <c r="G2023" i="1"/>
  <c r="K2023" i="1" s="1"/>
  <c r="L2023" i="1" s="1"/>
  <c r="G2024" i="1"/>
  <c r="K2024" i="1" s="1"/>
  <c r="L2024" i="1" s="1"/>
  <c r="G2025" i="1"/>
  <c r="K2025" i="1" s="1"/>
  <c r="L2025" i="1" s="1"/>
  <c r="G2026" i="1"/>
  <c r="K2026" i="1" s="1"/>
  <c r="L2026" i="1" s="1"/>
  <c r="G2027" i="1"/>
  <c r="K2027" i="1" s="1"/>
  <c r="L2027" i="1" s="1"/>
  <c r="G2028" i="1"/>
  <c r="K2028" i="1" s="1"/>
  <c r="L2028" i="1" s="1"/>
  <c r="G2029" i="1"/>
  <c r="K2029" i="1" s="1"/>
  <c r="L2029" i="1" s="1"/>
  <c r="G2030" i="1"/>
  <c r="K2030" i="1" s="1"/>
  <c r="L2030" i="1" s="1"/>
  <c r="G2031" i="1"/>
  <c r="K2031" i="1" s="1"/>
  <c r="L2031" i="1" s="1"/>
  <c r="G2032" i="1"/>
  <c r="K2032" i="1" s="1"/>
  <c r="L2032" i="1" s="1"/>
  <c r="G2033" i="1"/>
  <c r="K2033" i="1" s="1"/>
  <c r="L2033" i="1" s="1"/>
  <c r="G2034" i="1"/>
  <c r="K2034" i="1" s="1"/>
  <c r="L2034" i="1" s="1"/>
  <c r="G2035" i="1"/>
  <c r="K2035" i="1" s="1"/>
  <c r="L2035" i="1" s="1"/>
  <c r="G2036" i="1"/>
  <c r="K2036" i="1" s="1"/>
  <c r="L2036" i="1" s="1"/>
  <c r="G2037" i="1"/>
  <c r="K2037" i="1" s="1"/>
  <c r="L2037" i="1" s="1"/>
  <c r="G2038" i="1"/>
  <c r="K2038" i="1" s="1"/>
  <c r="L2038" i="1" s="1"/>
  <c r="G2039" i="1"/>
  <c r="K2039" i="1" s="1"/>
  <c r="L2039" i="1" s="1"/>
  <c r="G2040" i="1"/>
  <c r="K2040" i="1" s="1"/>
  <c r="L2040" i="1" s="1"/>
  <c r="G2041" i="1"/>
  <c r="K2041" i="1" s="1"/>
  <c r="L2041" i="1" s="1"/>
  <c r="G2042" i="1"/>
  <c r="K2042" i="1" s="1"/>
  <c r="L2042" i="1" s="1"/>
  <c r="G2043" i="1"/>
  <c r="K2043" i="1" s="1"/>
  <c r="L2043" i="1" s="1"/>
  <c r="G2044" i="1"/>
  <c r="K2044" i="1" s="1"/>
  <c r="L2044" i="1" s="1"/>
  <c r="G2045" i="1"/>
  <c r="K2045" i="1" s="1"/>
  <c r="L2045" i="1" s="1"/>
  <c r="G2046" i="1"/>
  <c r="K2046" i="1" s="1"/>
  <c r="L2046" i="1" s="1"/>
  <c r="G2047" i="1"/>
  <c r="K2047" i="1" s="1"/>
  <c r="L2047" i="1" s="1"/>
  <c r="G2048" i="1"/>
  <c r="K2048" i="1" s="1"/>
  <c r="L2048" i="1" s="1"/>
  <c r="G2049" i="1"/>
  <c r="K2049" i="1" s="1"/>
  <c r="L2049" i="1" s="1"/>
  <c r="G2050" i="1"/>
  <c r="K2050" i="1" s="1"/>
  <c r="L2050" i="1" s="1"/>
  <c r="G2051" i="1"/>
  <c r="K2051" i="1" s="1"/>
  <c r="L2051" i="1" s="1"/>
  <c r="G2052" i="1"/>
  <c r="K2052" i="1" s="1"/>
  <c r="L2052" i="1" s="1"/>
  <c r="G2053" i="1"/>
  <c r="K2053" i="1" s="1"/>
  <c r="L2053" i="1" s="1"/>
  <c r="G2054" i="1"/>
  <c r="K2054" i="1" s="1"/>
  <c r="L2054" i="1" s="1"/>
  <c r="G2055" i="1"/>
  <c r="K2055" i="1" s="1"/>
  <c r="L2055" i="1" s="1"/>
  <c r="G2056" i="1"/>
  <c r="K2056" i="1" s="1"/>
  <c r="L2056" i="1" s="1"/>
  <c r="G2057" i="1"/>
  <c r="K2057" i="1" s="1"/>
  <c r="L2057" i="1" s="1"/>
  <c r="G2058" i="1"/>
  <c r="K2058" i="1" s="1"/>
  <c r="L2058" i="1" s="1"/>
  <c r="G2059" i="1"/>
  <c r="K2059" i="1" s="1"/>
  <c r="L2059" i="1" s="1"/>
  <c r="G2060" i="1"/>
  <c r="K2060" i="1" s="1"/>
  <c r="L2060" i="1" s="1"/>
  <c r="G2061" i="1"/>
  <c r="K2061" i="1" s="1"/>
  <c r="L2061" i="1" s="1"/>
  <c r="G2062" i="1"/>
  <c r="K2062" i="1" s="1"/>
  <c r="L2062" i="1" s="1"/>
  <c r="G2063" i="1"/>
  <c r="K2063" i="1" s="1"/>
  <c r="L2063" i="1" s="1"/>
  <c r="G2064" i="1"/>
  <c r="K2064" i="1" s="1"/>
  <c r="L2064" i="1" s="1"/>
  <c r="G2065" i="1"/>
  <c r="K2065" i="1" s="1"/>
  <c r="L2065" i="1" s="1"/>
  <c r="G2066" i="1"/>
  <c r="K2066" i="1" s="1"/>
  <c r="L2066" i="1" s="1"/>
  <c r="G2067" i="1"/>
  <c r="K2067" i="1" s="1"/>
  <c r="L2067" i="1" s="1"/>
  <c r="G2068" i="1"/>
  <c r="K2068" i="1" s="1"/>
  <c r="L2068" i="1" s="1"/>
  <c r="G2069" i="1"/>
  <c r="K2069" i="1" s="1"/>
  <c r="L2069" i="1" s="1"/>
  <c r="G2070" i="1"/>
  <c r="K2070" i="1" s="1"/>
  <c r="L2070" i="1" s="1"/>
  <c r="G2071" i="1"/>
  <c r="K2071" i="1" s="1"/>
  <c r="L2071" i="1" s="1"/>
  <c r="G2072" i="1"/>
  <c r="K2072" i="1" s="1"/>
  <c r="L2072" i="1" s="1"/>
  <c r="G2073" i="1"/>
  <c r="K2073" i="1" s="1"/>
  <c r="L2073" i="1" s="1"/>
  <c r="G2074" i="1"/>
  <c r="K2074" i="1" s="1"/>
  <c r="L2074" i="1" s="1"/>
  <c r="G2075" i="1"/>
  <c r="K2075" i="1" s="1"/>
  <c r="L2075" i="1" s="1"/>
  <c r="G2076" i="1"/>
  <c r="K2076" i="1" s="1"/>
  <c r="L2076" i="1" s="1"/>
  <c r="G2077" i="1"/>
  <c r="K2077" i="1" s="1"/>
  <c r="L2077" i="1" s="1"/>
  <c r="G2078" i="1"/>
  <c r="K2078" i="1" s="1"/>
  <c r="L2078" i="1" s="1"/>
  <c r="G2079" i="1"/>
  <c r="K2079" i="1" s="1"/>
  <c r="L2079" i="1" s="1"/>
  <c r="G2080" i="1"/>
  <c r="K2080" i="1" s="1"/>
  <c r="L2080" i="1" s="1"/>
  <c r="G2081" i="1"/>
  <c r="K2081" i="1" s="1"/>
  <c r="L2081" i="1" s="1"/>
  <c r="G2082" i="1"/>
  <c r="K2082" i="1" s="1"/>
  <c r="L2082" i="1" s="1"/>
  <c r="G2083" i="1"/>
  <c r="K2083" i="1" s="1"/>
  <c r="L2083" i="1" s="1"/>
  <c r="G2084" i="1"/>
  <c r="K2084" i="1" s="1"/>
  <c r="L2084" i="1" s="1"/>
  <c r="G2085" i="1"/>
  <c r="K2085" i="1" s="1"/>
  <c r="L2085" i="1" s="1"/>
  <c r="G2086" i="1"/>
  <c r="K2086" i="1" s="1"/>
  <c r="L2086" i="1" s="1"/>
  <c r="G2087" i="1"/>
  <c r="K2087" i="1" s="1"/>
  <c r="L2087" i="1" s="1"/>
  <c r="G2088" i="1"/>
  <c r="K2088" i="1" s="1"/>
  <c r="L2088" i="1" s="1"/>
  <c r="G2089" i="1"/>
  <c r="K2089" i="1" s="1"/>
  <c r="L2089" i="1" s="1"/>
  <c r="G2090" i="1"/>
  <c r="K2090" i="1" s="1"/>
  <c r="L2090" i="1" s="1"/>
  <c r="G2091" i="1"/>
  <c r="K2091" i="1" s="1"/>
  <c r="L2091" i="1" s="1"/>
  <c r="G2092" i="1"/>
  <c r="K2092" i="1" s="1"/>
  <c r="L2092" i="1" s="1"/>
  <c r="G2093" i="1"/>
  <c r="K2093" i="1" s="1"/>
  <c r="L2093" i="1" s="1"/>
  <c r="G2094" i="1"/>
  <c r="K2094" i="1" s="1"/>
  <c r="L2094" i="1" s="1"/>
  <c r="G2095" i="1"/>
  <c r="K2095" i="1" s="1"/>
  <c r="L2095" i="1" s="1"/>
  <c r="G2096" i="1"/>
  <c r="K2096" i="1" s="1"/>
  <c r="L2096" i="1" s="1"/>
  <c r="G2097" i="1"/>
  <c r="K2097" i="1" s="1"/>
  <c r="L2097" i="1" s="1"/>
  <c r="G2098" i="1"/>
  <c r="K2098" i="1" s="1"/>
  <c r="L2098" i="1" s="1"/>
  <c r="G2099" i="1"/>
  <c r="K2099" i="1" s="1"/>
  <c r="L2099" i="1" s="1"/>
  <c r="G2100" i="1"/>
  <c r="K2100" i="1" s="1"/>
  <c r="L2100" i="1" s="1"/>
  <c r="G2101" i="1"/>
  <c r="K2101" i="1" s="1"/>
  <c r="L2101" i="1" s="1"/>
  <c r="G2102" i="1"/>
  <c r="K2102" i="1" s="1"/>
  <c r="L2102" i="1" s="1"/>
  <c r="G2103" i="1"/>
  <c r="K2103" i="1" s="1"/>
  <c r="L2103" i="1" s="1"/>
  <c r="G2104" i="1"/>
  <c r="K2104" i="1" s="1"/>
  <c r="L2104" i="1" s="1"/>
  <c r="G2105" i="1"/>
  <c r="K2105" i="1" s="1"/>
  <c r="L2105" i="1" s="1"/>
  <c r="G2106" i="1"/>
  <c r="K2106" i="1" s="1"/>
  <c r="L2106" i="1" s="1"/>
  <c r="G2107" i="1"/>
  <c r="K2107" i="1" s="1"/>
  <c r="L2107" i="1" s="1"/>
  <c r="G2108" i="1"/>
  <c r="K2108" i="1" s="1"/>
  <c r="L2108" i="1" s="1"/>
  <c r="G2109" i="1"/>
  <c r="K2109" i="1" s="1"/>
  <c r="L2109" i="1" s="1"/>
  <c r="G2110" i="1"/>
  <c r="K2110" i="1" s="1"/>
  <c r="L2110" i="1" s="1"/>
  <c r="G2111" i="1"/>
  <c r="K2111" i="1" s="1"/>
  <c r="L2111" i="1" s="1"/>
  <c r="G2112" i="1"/>
  <c r="K2112" i="1" s="1"/>
  <c r="L2112" i="1" s="1"/>
  <c r="G2113" i="1"/>
  <c r="K2113" i="1" s="1"/>
  <c r="L2113" i="1" s="1"/>
  <c r="G2114" i="1"/>
  <c r="K2114" i="1" s="1"/>
  <c r="L2114" i="1" s="1"/>
  <c r="G2115" i="1"/>
  <c r="K2115" i="1" s="1"/>
  <c r="L2115" i="1" s="1"/>
  <c r="G2116" i="1"/>
  <c r="K2116" i="1" s="1"/>
  <c r="L2116" i="1" s="1"/>
  <c r="G2117" i="1"/>
  <c r="K2117" i="1" s="1"/>
  <c r="L2117" i="1" s="1"/>
  <c r="G2118" i="1"/>
  <c r="K2118" i="1" s="1"/>
  <c r="L2118" i="1" s="1"/>
  <c r="G2119" i="1"/>
  <c r="K2119" i="1" s="1"/>
  <c r="L2119" i="1" s="1"/>
  <c r="G2120" i="1"/>
  <c r="K2120" i="1" s="1"/>
  <c r="L2120" i="1" s="1"/>
  <c r="G2121" i="1"/>
  <c r="K2121" i="1" s="1"/>
  <c r="L2121" i="1" s="1"/>
  <c r="G2122" i="1"/>
  <c r="K2122" i="1" s="1"/>
  <c r="L2122" i="1" s="1"/>
  <c r="G2123" i="1"/>
  <c r="K2123" i="1" s="1"/>
  <c r="L2123" i="1" s="1"/>
  <c r="G2124" i="1"/>
  <c r="K2124" i="1" s="1"/>
  <c r="L2124" i="1" s="1"/>
  <c r="G2125" i="1"/>
  <c r="K2125" i="1" s="1"/>
  <c r="L2125" i="1" s="1"/>
  <c r="G2126" i="1"/>
  <c r="K2126" i="1" s="1"/>
  <c r="L2126" i="1" s="1"/>
  <c r="G2127" i="1"/>
  <c r="K2127" i="1" s="1"/>
  <c r="L2127" i="1" s="1"/>
  <c r="G2128" i="1"/>
  <c r="K2128" i="1" s="1"/>
  <c r="L2128" i="1" s="1"/>
  <c r="G2129" i="1"/>
  <c r="K2129" i="1" s="1"/>
  <c r="L2129" i="1" s="1"/>
  <c r="G2130" i="1"/>
  <c r="K2130" i="1" s="1"/>
  <c r="L2130" i="1" s="1"/>
  <c r="G2131" i="1"/>
  <c r="K2131" i="1" s="1"/>
  <c r="L2131" i="1" s="1"/>
  <c r="G2132" i="1"/>
  <c r="K2132" i="1" s="1"/>
  <c r="L2132" i="1" s="1"/>
  <c r="G2133" i="1"/>
  <c r="K2133" i="1" s="1"/>
  <c r="L2133" i="1" s="1"/>
  <c r="G2134" i="1"/>
  <c r="K2134" i="1" s="1"/>
  <c r="L2134" i="1" s="1"/>
  <c r="G2135" i="1"/>
  <c r="K2135" i="1" s="1"/>
  <c r="L2135" i="1" s="1"/>
  <c r="G2136" i="1"/>
  <c r="K2136" i="1" s="1"/>
  <c r="L2136" i="1" s="1"/>
  <c r="G2137" i="1"/>
  <c r="K2137" i="1" s="1"/>
  <c r="L2137" i="1" s="1"/>
  <c r="G2138" i="1"/>
  <c r="K2138" i="1" s="1"/>
  <c r="L2138" i="1" s="1"/>
  <c r="G2139" i="1"/>
  <c r="K2139" i="1" s="1"/>
  <c r="L2139" i="1" s="1"/>
  <c r="G2140" i="1"/>
  <c r="K2140" i="1" s="1"/>
  <c r="L2140" i="1" s="1"/>
  <c r="G2141" i="1"/>
  <c r="K2141" i="1" s="1"/>
  <c r="L2141" i="1" s="1"/>
  <c r="G2142" i="1"/>
  <c r="K2142" i="1" s="1"/>
  <c r="L2142" i="1" s="1"/>
  <c r="G2143" i="1"/>
  <c r="K2143" i="1" s="1"/>
  <c r="L2143" i="1" s="1"/>
  <c r="G2144" i="1"/>
  <c r="K2144" i="1" s="1"/>
  <c r="L2144" i="1" s="1"/>
  <c r="G2145" i="1"/>
  <c r="K2145" i="1" s="1"/>
  <c r="L2145" i="1" s="1"/>
  <c r="G2146" i="1"/>
  <c r="K2146" i="1" s="1"/>
  <c r="L2146" i="1" s="1"/>
  <c r="G2147" i="1"/>
  <c r="K2147" i="1" s="1"/>
  <c r="L2147" i="1" s="1"/>
  <c r="G2148" i="1"/>
  <c r="K2148" i="1" s="1"/>
  <c r="L2148" i="1" s="1"/>
  <c r="G2149" i="1"/>
  <c r="K2149" i="1" s="1"/>
  <c r="L2149" i="1" s="1"/>
  <c r="G2150" i="1"/>
  <c r="K2150" i="1" s="1"/>
  <c r="L2150" i="1" s="1"/>
  <c r="G2151" i="1"/>
  <c r="K2151" i="1" s="1"/>
  <c r="L2151" i="1" s="1"/>
  <c r="G2152" i="1"/>
  <c r="K2152" i="1" s="1"/>
  <c r="L2152" i="1" s="1"/>
  <c r="G2153" i="1"/>
  <c r="K2153" i="1" s="1"/>
  <c r="L2153" i="1" s="1"/>
  <c r="G2154" i="1"/>
  <c r="K2154" i="1" s="1"/>
  <c r="L2154" i="1" s="1"/>
  <c r="G2155" i="1"/>
  <c r="K2155" i="1" s="1"/>
  <c r="L2155" i="1" s="1"/>
  <c r="G2156" i="1"/>
  <c r="K2156" i="1" s="1"/>
  <c r="L2156" i="1" s="1"/>
  <c r="G2157" i="1"/>
  <c r="K2157" i="1" s="1"/>
  <c r="L2157" i="1" s="1"/>
  <c r="G2158" i="1"/>
  <c r="K2158" i="1" s="1"/>
  <c r="L2158" i="1" s="1"/>
  <c r="G2159" i="1"/>
  <c r="K2159" i="1" s="1"/>
  <c r="L2159" i="1" s="1"/>
  <c r="G2160" i="1"/>
  <c r="K2160" i="1" s="1"/>
  <c r="L2160" i="1" s="1"/>
  <c r="G2161" i="1"/>
  <c r="K2161" i="1" s="1"/>
  <c r="L2161" i="1" s="1"/>
  <c r="G2162" i="1"/>
  <c r="K2162" i="1" s="1"/>
  <c r="L2162" i="1" s="1"/>
  <c r="G2163" i="1"/>
  <c r="K2163" i="1" s="1"/>
  <c r="L2163" i="1" s="1"/>
  <c r="G2164" i="1"/>
  <c r="K2164" i="1" s="1"/>
  <c r="L2164" i="1" s="1"/>
  <c r="G2165" i="1"/>
  <c r="K2165" i="1" s="1"/>
  <c r="L2165" i="1" s="1"/>
  <c r="G2166" i="1"/>
  <c r="K2166" i="1" s="1"/>
  <c r="L2166" i="1" s="1"/>
  <c r="G2167" i="1"/>
  <c r="K2167" i="1" s="1"/>
  <c r="L2167" i="1" s="1"/>
  <c r="G2168" i="1"/>
  <c r="K2168" i="1" s="1"/>
  <c r="L2168" i="1" s="1"/>
  <c r="G2169" i="1"/>
  <c r="K2169" i="1" s="1"/>
  <c r="L2169" i="1" s="1"/>
  <c r="G2170" i="1"/>
  <c r="K2170" i="1" s="1"/>
  <c r="L2170" i="1" s="1"/>
  <c r="G2171" i="1"/>
  <c r="K2171" i="1" s="1"/>
  <c r="L2171" i="1" s="1"/>
  <c r="G2172" i="1"/>
  <c r="K2172" i="1" s="1"/>
  <c r="L2172" i="1" s="1"/>
  <c r="G2173" i="1"/>
  <c r="K2173" i="1" s="1"/>
  <c r="L2173" i="1" s="1"/>
  <c r="G2174" i="1"/>
  <c r="K2174" i="1" s="1"/>
  <c r="L2174" i="1" s="1"/>
  <c r="G2175" i="1"/>
  <c r="K2175" i="1" s="1"/>
  <c r="L2175" i="1" s="1"/>
  <c r="G2176" i="1"/>
  <c r="K2176" i="1" s="1"/>
  <c r="L2176" i="1" s="1"/>
  <c r="G2177" i="1"/>
  <c r="K2177" i="1" s="1"/>
  <c r="L2177" i="1" s="1"/>
  <c r="G2178" i="1"/>
  <c r="K2178" i="1" s="1"/>
  <c r="L2178" i="1" s="1"/>
  <c r="G2179" i="1"/>
  <c r="K2179" i="1" s="1"/>
  <c r="L2179" i="1" s="1"/>
  <c r="G2180" i="1"/>
  <c r="K2180" i="1" s="1"/>
  <c r="L2180" i="1" s="1"/>
  <c r="G2181" i="1"/>
  <c r="K2181" i="1" s="1"/>
  <c r="L2181" i="1" s="1"/>
  <c r="G2182" i="1"/>
  <c r="K2182" i="1" s="1"/>
  <c r="L2182" i="1" s="1"/>
  <c r="G2183" i="1"/>
  <c r="K2183" i="1" s="1"/>
  <c r="L2183" i="1" s="1"/>
  <c r="G2184" i="1"/>
  <c r="K2184" i="1" s="1"/>
  <c r="L2184" i="1" s="1"/>
  <c r="G2185" i="1"/>
  <c r="K2185" i="1" s="1"/>
  <c r="L2185" i="1" s="1"/>
  <c r="G2186" i="1"/>
  <c r="K2186" i="1" s="1"/>
  <c r="L2186" i="1" s="1"/>
  <c r="G2187" i="1"/>
  <c r="K2187" i="1" s="1"/>
  <c r="L2187" i="1" s="1"/>
  <c r="G2188" i="1"/>
  <c r="K2188" i="1" s="1"/>
  <c r="L2188" i="1" s="1"/>
  <c r="G2189" i="1"/>
  <c r="K2189" i="1" s="1"/>
  <c r="L2189" i="1" s="1"/>
  <c r="G2190" i="1"/>
  <c r="K2190" i="1" s="1"/>
  <c r="L2190" i="1" s="1"/>
  <c r="G2191" i="1"/>
  <c r="K2191" i="1" s="1"/>
  <c r="L2191" i="1" s="1"/>
  <c r="G2192" i="1"/>
  <c r="K2192" i="1" s="1"/>
  <c r="L2192" i="1" s="1"/>
  <c r="G2193" i="1"/>
  <c r="K2193" i="1" s="1"/>
  <c r="L2193" i="1" s="1"/>
  <c r="G2194" i="1"/>
  <c r="K2194" i="1" s="1"/>
  <c r="L2194" i="1" s="1"/>
  <c r="G2195" i="1"/>
  <c r="K2195" i="1" s="1"/>
  <c r="L2195" i="1" s="1"/>
  <c r="G2196" i="1"/>
  <c r="K2196" i="1" s="1"/>
  <c r="L2196" i="1" s="1"/>
  <c r="G2197" i="1"/>
  <c r="K2197" i="1" s="1"/>
  <c r="L2197" i="1" s="1"/>
  <c r="G2198" i="1"/>
  <c r="K2198" i="1" s="1"/>
  <c r="L2198" i="1" s="1"/>
  <c r="G2199" i="1"/>
  <c r="K2199" i="1" s="1"/>
  <c r="L2199" i="1" s="1"/>
  <c r="G2200" i="1"/>
  <c r="K2200" i="1" s="1"/>
  <c r="L2200" i="1" s="1"/>
  <c r="G2201" i="1"/>
  <c r="K2201" i="1" s="1"/>
  <c r="L2201" i="1" s="1"/>
  <c r="G2202" i="1"/>
  <c r="K2202" i="1" s="1"/>
  <c r="L2202" i="1" s="1"/>
  <c r="G2203" i="1"/>
  <c r="K2203" i="1" s="1"/>
  <c r="L2203" i="1" s="1"/>
  <c r="G2204" i="1"/>
  <c r="K2204" i="1" s="1"/>
  <c r="L2204" i="1" s="1"/>
  <c r="G2205" i="1"/>
  <c r="K2205" i="1" s="1"/>
  <c r="L2205" i="1" s="1"/>
  <c r="G2206" i="1"/>
  <c r="K2206" i="1" s="1"/>
  <c r="L2206" i="1" s="1"/>
  <c r="G2207" i="1"/>
  <c r="K2207" i="1" s="1"/>
  <c r="L2207" i="1" s="1"/>
  <c r="G2208" i="1"/>
  <c r="K2208" i="1" s="1"/>
  <c r="L2208" i="1" s="1"/>
  <c r="G2209" i="1"/>
  <c r="K2209" i="1" s="1"/>
  <c r="L2209" i="1" s="1"/>
  <c r="G2210" i="1"/>
  <c r="K2210" i="1" s="1"/>
  <c r="L2210" i="1" s="1"/>
  <c r="G2211" i="1"/>
  <c r="K2211" i="1" s="1"/>
  <c r="L2211" i="1" s="1"/>
  <c r="G2212" i="1"/>
  <c r="K2212" i="1" s="1"/>
  <c r="L2212" i="1" s="1"/>
  <c r="G2213" i="1"/>
  <c r="K2213" i="1" s="1"/>
  <c r="L2213" i="1" s="1"/>
  <c r="G2214" i="1"/>
  <c r="K2214" i="1" s="1"/>
  <c r="L2214" i="1" s="1"/>
  <c r="G2215" i="1"/>
  <c r="K2215" i="1" s="1"/>
  <c r="L2215" i="1" s="1"/>
  <c r="G2216" i="1"/>
  <c r="K2216" i="1" s="1"/>
  <c r="L2216" i="1" s="1"/>
  <c r="G2217" i="1"/>
  <c r="K2217" i="1" s="1"/>
  <c r="L2217" i="1" s="1"/>
  <c r="G2218" i="1"/>
  <c r="K2218" i="1" s="1"/>
  <c r="L2218" i="1" s="1"/>
  <c r="G2219" i="1"/>
  <c r="K2219" i="1" s="1"/>
  <c r="L2219" i="1" s="1"/>
  <c r="G2220" i="1"/>
  <c r="K2220" i="1" s="1"/>
  <c r="L2220" i="1" s="1"/>
  <c r="G2221" i="1"/>
  <c r="K2221" i="1" s="1"/>
  <c r="L2221" i="1" s="1"/>
  <c r="G2222" i="1"/>
  <c r="K2222" i="1" s="1"/>
  <c r="L2222" i="1" s="1"/>
  <c r="G2223" i="1"/>
  <c r="K2223" i="1" s="1"/>
  <c r="L2223" i="1" s="1"/>
  <c r="G2224" i="1"/>
  <c r="K2224" i="1" s="1"/>
  <c r="L2224" i="1" s="1"/>
  <c r="G2225" i="1"/>
  <c r="K2225" i="1" s="1"/>
  <c r="L2225" i="1" s="1"/>
  <c r="G2226" i="1"/>
  <c r="K2226" i="1" s="1"/>
  <c r="L2226" i="1" s="1"/>
  <c r="G2227" i="1"/>
  <c r="K2227" i="1" s="1"/>
  <c r="L2227" i="1" s="1"/>
  <c r="G2228" i="1"/>
  <c r="K2228" i="1" s="1"/>
  <c r="L2228" i="1" s="1"/>
  <c r="G2229" i="1"/>
  <c r="K2229" i="1" s="1"/>
  <c r="L2229" i="1" s="1"/>
  <c r="G2230" i="1"/>
  <c r="K2230" i="1" s="1"/>
  <c r="L2230" i="1" s="1"/>
  <c r="G2231" i="1"/>
  <c r="K2231" i="1" s="1"/>
  <c r="L2231" i="1" s="1"/>
  <c r="G2232" i="1"/>
  <c r="K2232" i="1" s="1"/>
  <c r="L2232" i="1" s="1"/>
  <c r="G2233" i="1"/>
  <c r="K2233" i="1" s="1"/>
  <c r="L2233" i="1" s="1"/>
  <c r="G2234" i="1"/>
  <c r="K2234" i="1" s="1"/>
  <c r="L2234" i="1" s="1"/>
  <c r="G2235" i="1"/>
  <c r="K2235" i="1" s="1"/>
  <c r="L2235" i="1" s="1"/>
  <c r="G2236" i="1"/>
  <c r="K2236" i="1" s="1"/>
  <c r="L2236" i="1" s="1"/>
  <c r="G2237" i="1"/>
  <c r="K2237" i="1" s="1"/>
  <c r="L2237" i="1" s="1"/>
  <c r="G2238" i="1"/>
  <c r="K2238" i="1" s="1"/>
  <c r="L2238" i="1" s="1"/>
  <c r="G2239" i="1"/>
  <c r="K2239" i="1" s="1"/>
  <c r="L2239" i="1" s="1"/>
  <c r="G2240" i="1"/>
  <c r="K2240" i="1" s="1"/>
  <c r="L2240" i="1" s="1"/>
  <c r="G2241" i="1"/>
  <c r="K2241" i="1" s="1"/>
  <c r="L2241" i="1" s="1"/>
  <c r="G2242" i="1"/>
  <c r="K2242" i="1" s="1"/>
  <c r="L2242" i="1" s="1"/>
  <c r="G2243" i="1"/>
  <c r="K2243" i="1" s="1"/>
  <c r="L2243" i="1" s="1"/>
  <c r="G2244" i="1"/>
  <c r="K2244" i="1" s="1"/>
  <c r="L2244" i="1" s="1"/>
  <c r="G2245" i="1"/>
  <c r="K2245" i="1" s="1"/>
  <c r="L2245" i="1" s="1"/>
  <c r="G2246" i="1"/>
  <c r="K2246" i="1" s="1"/>
  <c r="L2246" i="1" s="1"/>
  <c r="G2247" i="1"/>
  <c r="K2247" i="1" s="1"/>
  <c r="L2247" i="1" s="1"/>
  <c r="G2248" i="1"/>
  <c r="K2248" i="1" s="1"/>
  <c r="L2248" i="1" s="1"/>
  <c r="G2249" i="1"/>
  <c r="K2249" i="1" s="1"/>
  <c r="L2249" i="1" s="1"/>
  <c r="G2250" i="1"/>
  <c r="K2250" i="1" s="1"/>
  <c r="L2250" i="1" s="1"/>
  <c r="G2251" i="1"/>
  <c r="K2251" i="1" s="1"/>
  <c r="L2251" i="1" s="1"/>
  <c r="G2252" i="1"/>
  <c r="K2252" i="1" s="1"/>
  <c r="L2252" i="1" s="1"/>
  <c r="G2253" i="1"/>
  <c r="K2253" i="1" s="1"/>
  <c r="L2253" i="1" s="1"/>
  <c r="G2254" i="1"/>
  <c r="K2254" i="1" s="1"/>
  <c r="L2254" i="1" s="1"/>
  <c r="G2255" i="1"/>
  <c r="K2255" i="1" s="1"/>
  <c r="L2255" i="1" s="1"/>
  <c r="G2256" i="1"/>
  <c r="K2256" i="1" s="1"/>
  <c r="L2256" i="1" s="1"/>
  <c r="G2257" i="1"/>
  <c r="K2257" i="1" s="1"/>
  <c r="L2257" i="1" s="1"/>
  <c r="G2258" i="1"/>
  <c r="K2258" i="1" s="1"/>
  <c r="L2258" i="1" s="1"/>
  <c r="G2259" i="1"/>
  <c r="K2259" i="1" s="1"/>
  <c r="L2259" i="1" s="1"/>
  <c r="G2260" i="1"/>
  <c r="K2260" i="1" s="1"/>
  <c r="L2260" i="1" s="1"/>
  <c r="G2261" i="1"/>
  <c r="K2261" i="1" s="1"/>
  <c r="L2261" i="1" s="1"/>
  <c r="G2262" i="1"/>
  <c r="K2262" i="1" s="1"/>
  <c r="L2262" i="1" s="1"/>
  <c r="G2263" i="1"/>
  <c r="K2263" i="1" s="1"/>
  <c r="L2263" i="1" s="1"/>
  <c r="G2264" i="1"/>
  <c r="K2264" i="1" s="1"/>
  <c r="L2264" i="1" s="1"/>
  <c r="G2265" i="1"/>
  <c r="K2265" i="1" s="1"/>
  <c r="L2265" i="1" s="1"/>
  <c r="G2266" i="1"/>
  <c r="K2266" i="1" s="1"/>
  <c r="L2266" i="1" s="1"/>
  <c r="G2267" i="1"/>
  <c r="K2267" i="1" s="1"/>
  <c r="L2267" i="1" s="1"/>
  <c r="G2268" i="1"/>
  <c r="K2268" i="1" s="1"/>
  <c r="L2268" i="1" s="1"/>
  <c r="G2269" i="1"/>
  <c r="K2269" i="1" s="1"/>
  <c r="L2269" i="1" s="1"/>
  <c r="G2270" i="1"/>
  <c r="K2270" i="1" s="1"/>
  <c r="L2270" i="1" s="1"/>
  <c r="G2271" i="1"/>
  <c r="K2271" i="1" s="1"/>
  <c r="L2271" i="1" s="1"/>
  <c r="G2272" i="1"/>
  <c r="K2272" i="1" s="1"/>
  <c r="L2272" i="1" s="1"/>
  <c r="G2273" i="1"/>
  <c r="K2273" i="1" s="1"/>
  <c r="L2273" i="1" s="1"/>
  <c r="G2274" i="1"/>
  <c r="K2274" i="1" s="1"/>
  <c r="L2274" i="1" s="1"/>
  <c r="G2275" i="1"/>
  <c r="K2275" i="1" s="1"/>
  <c r="L2275" i="1" s="1"/>
  <c r="G2276" i="1"/>
  <c r="K2276" i="1" s="1"/>
  <c r="L2276" i="1" s="1"/>
  <c r="G2277" i="1"/>
  <c r="K2277" i="1" s="1"/>
  <c r="L2277" i="1" s="1"/>
  <c r="G2278" i="1"/>
  <c r="K2278" i="1" s="1"/>
  <c r="L2278" i="1" s="1"/>
  <c r="G2279" i="1"/>
  <c r="K2279" i="1" s="1"/>
  <c r="L2279" i="1" s="1"/>
  <c r="G2280" i="1"/>
  <c r="K2280" i="1" s="1"/>
  <c r="L2280" i="1" s="1"/>
  <c r="G2281" i="1"/>
  <c r="K2281" i="1" s="1"/>
  <c r="L2281" i="1" s="1"/>
  <c r="G2282" i="1"/>
  <c r="K2282" i="1" s="1"/>
  <c r="L2282" i="1" s="1"/>
  <c r="G2283" i="1"/>
  <c r="K2283" i="1" s="1"/>
  <c r="L2283" i="1" s="1"/>
  <c r="G2284" i="1"/>
  <c r="K2284" i="1" s="1"/>
  <c r="L2284" i="1" s="1"/>
  <c r="G2285" i="1"/>
  <c r="K2285" i="1" s="1"/>
  <c r="L2285" i="1" s="1"/>
  <c r="G2286" i="1"/>
  <c r="K2286" i="1" s="1"/>
  <c r="L2286" i="1" s="1"/>
  <c r="G2287" i="1"/>
  <c r="K2287" i="1" s="1"/>
  <c r="L2287" i="1" s="1"/>
  <c r="G2288" i="1"/>
  <c r="K2288" i="1" s="1"/>
  <c r="L2288" i="1" s="1"/>
  <c r="G2289" i="1"/>
  <c r="K2289" i="1" s="1"/>
  <c r="L2289" i="1" s="1"/>
  <c r="G2290" i="1"/>
  <c r="K2290" i="1" s="1"/>
  <c r="L2290" i="1" s="1"/>
  <c r="G2291" i="1"/>
  <c r="K2291" i="1" s="1"/>
  <c r="L2291" i="1" s="1"/>
  <c r="G2292" i="1"/>
  <c r="K2292" i="1" s="1"/>
  <c r="L2292" i="1" s="1"/>
  <c r="G2293" i="1"/>
  <c r="K2293" i="1" s="1"/>
  <c r="L2293" i="1" s="1"/>
  <c r="G2294" i="1"/>
  <c r="K2294" i="1" s="1"/>
  <c r="L2294" i="1" s="1"/>
  <c r="G2295" i="1"/>
  <c r="K2295" i="1" s="1"/>
  <c r="L2295" i="1" s="1"/>
  <c r="G2296" i="1"/>
  <c r="K2296" i="1" s="1"/>
  <c r="L2296" i="1" s="1"/>
  <c r="G2297" i="1"/>
  <c r="K2297" i="1" s="1"/>
  <c r="L2297" i="1" s="1"/>
  <c r="G2298" i="1"/>
  <c r="K2298" i="1" s="1"/>
  <c r="L2298" i="1" s="1"/>
  <c r="G2299" i="1"/>
  <c r="K2299" i="1" s="1"/>
  <c r="L2299" i="1" s="1"/>
  <c r="G2300" i="1"/>
  <c r="K2300" i="1" s="1"/>
  <c r="L2300" i="1" s="1"/>
  <c r="G2301" i="1"/>
  <c r="K2301" i="1" s="1"/>
  <c r="L2301" i="1" s="1"/>
  <c r="G2302" i="1"/>
  <c r="K2302" i="1" s="1"/>
  <c r="L2302" i="1" s="1"/>
  <c r="G2303" i="1"/>
  <c r="K2303" i="1" s="1"/>
  <c r="L2303" i="1" s="1"/>
  <c r="G2304" i="1"/>
  <c r="K2304" i="1" s="1"/>
  <c r="L2304" i="1" s="1"/>
  <c r="G2305" i="1"/>
  <c r="K2305" i="1" s="1"/>
  <c r="L2305" i="1" s="1"/>
  <c r="G2306" i="1"/>
  <c r="K2306" i="1" s="1"/>
  <c r="L2306" i="1" s="1"/>
  <c r="G2307" i="1"/>
  <c r="K2307" i="1" s="1"/>
  <c r="L2307" i="1" s="1"/>
  <c r="G2308" i="1"/>
  <c r="K2308" i="1" s="1"/>
  <c r="L2308" i="1" s="1"/>
  <c r="G2309" i="1"/>
  <c r="K2309" i="1" s="1"/>
  <c r="L2309" i="1" s="1"/>
  <c r="G2310" i="1"/>
  <c r="K2310" i="1" s="1"/>
  <c r="L2310" i="1" s="1"/>
  <c r="G2311" i="1"/>
  <c r="K2311" i="1" s="1"/>
  <c r="L2311" i="1" s="1"/>
  <c r="G2312" i="1"/>
  <c r="K2312" i="1" s="1"/>
  <c r="L2312" i="1" s="1"/>
  <c r="G2313" i="1"/>
  <c r="K2313" i="1" s="1"/>
  <c r="L2313" i="1" s="1"/>
  <c r="G2314" i="1"/>
  <c r="K2314" i="1" s="1"/>
  <c r="L2314" i="1" s="1"/>
  <c r="G2315" i="1"/>
  <c r="K2315" i="1" s="1"/>
  <c r="L2315" i="1" s="1"/>
  <c r="G2316" i="1"/>
  <c r="K2316" i="1" s="1"/>
  <c r="L2316" i="1" s="1"/>
  <c r="G2317" i="1"/>
  <c r="K2317" i="1" s="1"/>
  <c r="L2317" i="1" s="1"/>
  <c r="G2318" i="1"/>
  <c r="K2318" i="1" s="1"/>
  <c r="L2318" i="1" s="1"/>
  <c r="G2319" i="1"/>
  <c r="K2319" i="1" s="1"/>
  <c r="L2319" i="1" s="1"/>
  <c r="G2320" i="1"/>
  <c r="K2320" i="1" s="1"/>
  <c r="L2320" i="1" s="1"/>
  <c r="G2321" i="1"/>
  <c r="K2321" i="1" s="1"/>
  <c r="L2321" i="1" s="1"/>
  <c r="G2322" i="1"/>
  <c r="K2322" i="1" s="1"/>
  <c r="L2322" i="1" s="1"/>
  <c r="G2323" i="1"/>
  <c r="K2323" i="1" s="1"/>
  <c r="L2323" i="1" s="1"/>
  <c r="G2324" i="1"/>
  <c r="K2324" i="1" s="1"/>
  <c r="L2324" i="1" s="1"/>
  <c r="G2325" i="1"/>
  <c r="K2325" i="1" s="1"/>
  <c r="L2325" i="1" s="1"/>
  <c r="G2326" i="1"/>
  <c r="K2326" i="1" s="1"/>
  <c r="L2326" i="1" s="1"/>
  <c r="G2327" i="1"/>
  <c r="K2327" i="1" s="1"/>
  <c r="L2327" i="1" s="1"/>
  <c r="G2328" i="1"/>
  <c r="K2328" i="1" s="1"/>
  <c r="L2328" i="1" s="1"/>
  <c r="G2329" i="1"/>
  <c r="K2329" i="1" s="1"/>
  <c r="L2329" i="1" s="1"/>
  <c r="G2330" i="1"/>
  <c r="K2330" i="1" s="1"/>
  <c r="L2330" i="1" s="1"/>
  <c r="G2331" i="1"/>
  <c r="K2331" i="1" s="1"/>
  <c r="L2331" i="1" s="1"/>
  <c r="G2332" i="1"/>
  <c r="K2332" i="1" s="1"/>
  <c r="L2332" i="1" s="1"/>
  <c r="G2333" i="1"/>
  <c r="K2333" i="1" s="1"/>
  <c r="L2333" i="1" s="1"/>
  <c r="G2334" i="1"/>
  <c r="K2334" i="1" s="1"/>
  <c r="L2334" i="1" s="1"/>
  <c r="G2335" i="1"/>
  <c r="K2335" i="1" s="1"/>
  <c r="L2335" i="1" s="1"/>
  <c r="G2336" i="1"/>
  <c r="K2336" i="1" s="1"/>
  <c r="L2336" i="1" s="1"/>
  <c r="G2337" i="1"/>
  <c r="K2337" i="1" s="1"/>
  <c r="L2337" i="1" s="1"/>
  <c r="G2338" i="1"/>
  <c r="K2338" i="1" s="1"/>
  <c r="L2338" i="1" s="1"/>
  <c r="G2339" i="1"/>
  <c r="K2339" i="1" s="1"/>
  <c r="L2339" i="1" s="1"/>
  <c r="G2340" i="1"/>
  <c r="K2340" i="1" s="1"/>
  <c r="L2340" i="1" s="1"/>
  <c r="G2341" i="1"/>
  <c r="K2341" i="1" s="1"/>
  <c r="L2341" i="1" s="1"/>
  <c r="G2342" i="1"/>
  <c r="K2342" i="1" s="1"/>
  <c r="L2342" i="1" s="1"/>
  <c r="G2343" i="1"/>
  <c r="K2343" i="1" s="1"/>
  <c r="L2343" i="1" s="1"/>
  <c r="G2344" i="1"/>
  <c r="K2344" i="1" s="1"/>
  <c r="L2344" i="1" s="1"/>
  <c r="G2345" i="1"/>
  <c r="K2345" i="1" s="1"/>
  <c r="L2345" i="1" s="1"/>
  <c r="G2346" i="1"/>
  <c r="K2346" i="1" s="1"/>
  <c r="L2346" i="1" s="1"/>
  <c r="G2347" i="1"/>
  <c r="K2347" i="1" s="1"/>
  <c r="L2347" i="1" s="1"/>
  <c r="G2348" i="1"/>
  <c r="K2348" i="1" s="1"/>
  <c r="L2348" i="1" s="1"/>
  <c r="G2349" i="1"/>
  <c r="K2349" i="1" s="1"/>
  <c r="L2349" i="1" s="1"/>
  <c r="G2350" i="1"/>
  <c r="K2350" i="1" s="1"/>
  <c r="L2350" i="1" s="1"/>
  <c r="G2351" i="1"/>
  <c r="K2351" i="1" s="1"/>
  <c r="L2351" i="1" s="1"/>
  <c r="G2352" i="1"/>
  <c r="K2352" i="1" s="1"/>
  <c r="L2352" i="1" s="1"/>
  <c r="G2353" i="1"/>
  <c r="K2353" i="1" s="1"/>
  <c r="L2353" i="1" s="1"/>
  <c r="G2354" i="1"/>
  <c r="K2354" i="1" s="1"/>
  <c r="L2354" i="1" s="1"/>
  <c r="G2355" i="1"/>
  <c r="K2355" i="1" s="1"/>
  <c r="L2355" i="1" s="1"/>
  <c r="G2356" i="1"/>
  <c r="K2356" i="1" s="1"/>
  <c r="L2356" i="1" s="1"/>
  <c r="G2357" i="1"/>
  <c r="K2357" i="1" s="1"/>
  <c r="L2357" i="1" s="1"/>
  <c r="G2358" i="1"/>
  <c r="K2358" i="1" s="1"/>
  <c r="L2358" i="1" s="1"/>
  <c r="G2359" i="1"/>
  <c r="K2359" i="1" s="1"/>
  <c r="L2359" i="1" s="1"/>
  <c r="G2360" i="1"/>
  <c r="K2360" i="1" s="1"/>
  <c r="L2360" i="1" s="1"/>
  <c r="G2361" i="1"/>
  <c r="K2361" i="1" s="1"/>
  <c r="L2361" i="1" s="1"/>
  <c r="G2362" i="1"/>
  <c r="K2362" i="1" s="1"/>
  <c r="L2362" i="1" s="1"/>
  <c r="G2363" i="1"/>
  <c r="K2363" i="1" s="1"/>
  <c r="L2363" i="1" s="1"/>
  <c r="G2364" i="1"/>
  <c r="K2364" i="1" s="1"/>
  <c r="L2364" i="1" s="1"/>
  <c r="G2365" i="1"/>
  <c r="K2365" i="1" s="1"/>
  <c r="L2365" i="1" s="1"/>
  <c r="G2366" i="1"/>
  <c r="K2366" i="1" s="1"/>
  <c r="L2366" i="1" s="1"/>
  <c r="G2367" i="1"/>
  <c r="K2367" i="1" s="1"/>
  <c r="L2367" i="1" s="1"/>
  <c r="G2368" i="1"/>
  <c r="K2368" i="1" s="1"/>
  <c r="L2368" i="1" s="1"/>
  <c r="G2369" i="1"/>
  <c r="K2369" i="1" s="1"/>
  <c r="L2369" i="1" s="1"/>
  <c r="G2370" i="1"/>
  <c r="K2370" i="1" s="1"/>
  <c r="L2370" i="1" s="1"/>
  <c r="G2371" i="1"/>
  <c r="K2371" i="1" s="1"/>
  <c r="L2371" i="1" s="1"/>
  <c r="G2372" i="1"/>
  <c r="K2372" i="1" s="1"/>
  <c r="L2372" i="1" s="1"/>
  <c r="G2373" i="1"/>
  <c r="K2373" i="1" s="1"/>
  <c r="L2373" i="1" s="1"/>
  <c r="G2374" i="1"/>
  <c r="K2374" i="1" s="1"/>
  <c r="L2374" i="1" s="1"/>
  <c r="G2375" i="1"/>
  <c r="K2375" i="1" s="1"/>
  <c r="L2375" i="1" s="1"/>
  <c r="G2376" i="1"/>
  <c r="K2376" i="1" s="1"/>
  <c r="L2376" i="1" s="1"/>
  <c r="G2377" i="1"/>
  <c r="K2377" i="1" s="1"/>
  <c r="L2377" i="1" s="1"/>
  <c r="G2378" i="1"/>
  <c r="K2378" i="1" s="1"/>
  <c r="L2378" i="1" s="1"/>
  <c r="G2379" i="1"/>
  <c r="K2379" i="1" s="1"/>
  <c r="L2379" i="1" s="1"/>
  <c r="G2380" i="1"/>
  <c r="K2380" i="1" s="1"/>
  <c r="L2380" i="1" s="1"/>
  <c r="G2381" i="1"/>
  <c r="K2381" i="1" s="1"/>
  <c r="L2381" i="1" s="1"/>
  <c r="G2382" i="1"/>
  <c r="K2382" i="1" s="1"/>
  <c r="L2382" i="1" s="1"/>
  <c r="G2383" i="1"/>
  <c r="K2383" i="1" s="1"/>
  <c r="L2383" i="1" s="1"/>
  <c r="G2384" i="1"/>
  <c r="K2384" i="1" s="1"/>
  <c r="L2384" i="1" s="1"/>
  <c r="G2385" i="1"/>
  <c r="K2385" i="1" s="1"/>
  <c r="L2385" i="1" s="1"/>
  <c r="G2386" i="1"/>
  <c r="K2386" i="1" s="1"/>
  <c r="L2386" i="1" s="1"/>
  <c r="G2387" i="1"/>
  <c r="K2387" i="1" s="1"/>
  <c r="L2387" i="1" s="1"/>
  <c r="G2388" i="1"/>
  <c r="K2388" i="1" s="1"/>
  <c r="L2388" i="1" s="1"/>
  <c r="G2389" i="1"/>
  <c r="K2389" i="1" s="1"/>
  <c r="L2389" i="1" s="1"/>
  <c r="G2390" i="1"/>
  <c r="K2390" i="1" s="1"/>
  <c r="L2390" i="1" s="1"/>
  <c r="G2391" i="1"/>
  <c r="K2391" i="1" s="1"/>
  <c r="L2391" i="1" s="1"/>
  <c r="G2392" i="1"/>
  <c r="K2392" i="1" s="1"/>
  <c r="L2392" i="1" s="1"/>
  <c r="G2393" i="1"/>
  <c r="K2393" i="1" s="1"/>
  <c r="L2393" i="1" s="1"/>
  <c r="G2394" i="1"/>
  <c r="K2394" i="1" s="1"/>
  <c r="L2394" i="1" s="1"/>
  <c r="G2395" i="1"/>
  <c r="K2395" i="1" s="1"/>
  <c r="L2395" i="1" s="1"/>
  <c r="G2396" i="1"/>
  <c r="K2396" i="1" s="1"/>
  <c r="L2396" i="1" s="1"/>
  <c r="G2397" i="1"/>
  <c r="K2397" i="1" s="1"/>
  <c r="L2397" i="1" s="1"/>
  <c r="G2398" i="1"/>
  <c r="K2398" i="1" s="1"/>
  <c r="L2398" i="1" s="1"/>
  <c r="G2399" i="1"/>
  <c r="K2399" i="1" s="1"/>
  <c r="L2399" i="1" s="1"/>
  <c r="G2400" i="1"/>
  <c r="K2400" i="1" s="1"/>
  <c r="L2400" i="1" s="1"/>
  <c r="G2401" i="1"/>
  <c r="K2401" i="1" s="1"/>
  <c r="L2401" i="1" s="1"/>
  <c r="G2402" i="1"/>
  <c r="K2402" i="1" s="1"/>
  <c r="L2402" i="1" s="1"/>
  <c r="G2403" i="1"/>
  <c r="K2403" i="1" s="1"/>
  <c r="L2403" i="1" s="1"/>
  <c r="G2404" i="1"/>
  <c r="K2404" i="1" s="1"/>
  <c r="L2404" i="1" s="1"/>
  <c r="G2405" i="1"/>
  <c r="K2405" i="1" s="1"/>
  <c r="L2405" i="1" s="1"/>
  <c r="G2406" i="1"/>
  <c r="K2406" i="1" s="1"/>
  <c r="L2406" i="1" s="1"/>
  <c r="G2407" i="1"/>
  <c r="K2407" i="1" s="1"/>
  <c r="L2407" i="1" s="1"/>
  <c r="G2408" i="1"/>
  <c r="K2408" i="1" s="1"/>
  <c r="L2408" i="1" s="1"/>
  <c r="G2409" i="1"/>
  <c r="K2409" i="1" s="1"/>
  <c r="L2409" i="1" s="1"/>
  <c r="G2410" i="1"/>
  <c r="K2410" i="1" s="1"/>
  <c r="L2410" i="1" s="1"/>
  <c r="G2411" i="1"/>
  <c r="K2411" i="1" s="1"/>
  <c r="L2411" i="1" s="1"/>
  <c r="G2412" i="1"/>
  <c r="K2412" i="1" s="1"/>
  <c r="L2412" i="1" s="1"/>
  <c r="G2413" i="1"/>
  <c r="K2413" i="1" s="1"/>
  <c r="L2413" i="1" s="1"/>
  <c r="G2414" i="1"/>
  <c r="K2414" i="1" s="1"/>
  <c r="L2414" i="1" s="1"/>
  <c r="G2415" i="1"/>
  <c r="K2415" i="1" s="1"/>
  <c r="L2415" i="1" s="1"/>
  <c r="G2416" i="1"/>
  <c r="K2416" i="1" s="1"/>
  <c r="L2416" i="1" s="1"/>
  <c r="G2417" i="1"/>
  <c r="K2417" i="1" s="1"/>
  <c r="L2417" i="1" s="1"/>
  <c r="G2418" i="1"/>
  <c r="K2418" i="1" s="1"/>
  <c r="L2418" i="1" s="1"/>
  <c r="G2419" i="1"/>
  <c r="K2419" i="1" s="1"/>
  <c r="L2419" i="1" s="1"/>
  <c r="G2420" i="1"/>
  <c r="K2420" i="1" s="1"/>
  <c r="L2420" i="1" s="1"/>
  <c r="G2421" i="1"/>
  <c r="K2421" i="1" s="1"/>
  <c r="L2421" i="1" s="1"/>
  <c r="G2422" i="1"/>
  <c r="K2422" i="1" s="1"/>
  <c r="L2422" i="1" s="1"/>
  <c r="G2423" i="1"/>
  <c r="K2423" i="1" s="1"/>
  <c r="L2423" i="1" s="1"/>
  <c r="G2424" i="1"/>
  <c r="K2424" i="1" s="1"/>
  <c r="L2424" i="1" s="1"/>
  <c r="G2425" i="1"/>
  <c r="K2425" i="1" s="1"/>
  <c r="L2425" i="1" s="1"/>
  <c r="G2426" i="1"/>
  <c r="K2426" i="1" s="1"/>
  <c r="L2426" i="1" s="1"/>
  <c r="G2427" i="1"/>
  <c r="K2427" i="1" s="1"/>
  <c r="L2427" i="1" s="1"/>
  <c r="G2428" i="1"/>
  <c r="K2428" i="1" s="1"/>
  <c r="L2428" i="1" s="1"/>
  <c r="G2429" i="1"/>
  <c r="K2429" i="1" s="1"/>
  <c r="L2429" i="1" s="1"/>
  <c r="G2430" i="1"/>
  <c r="K2430" i="1" s="1"/>
  <c r="L2430" i="1" s="1"/>
  <c r="G2431" i="1"/>
  <c r="K2431" i="1" s="1"/>
  <c r="L2431" i="1" s="1"/>
  <c r="G2432" i="1"/>
  <c r="K2432" i="1" s="1"/>
  <c r="L2432" i="1" s="1"/>
  <c r="G2433" i="1"/>
  <c r="K2433" i="1" s="1"/>
  <c r="L2433" i="1" s="1"/>
  <c r="G2434" i="1"/>
  <c r="K2434" i="1" s="1"/>
  <c r="L2434" i="1" s="1"/>
  <c r="G2435" i="1"/>
  <c r="K2435" i="1" s="1"/>
  <c r="L2435" i="1" s="1"/>
  <c r="G2436" i="1"/>
  <c r="K2436" i="1" s="1"/>
  <c r="L2436" i="1" s="1"/>
  <c r="G2437" i="1"/>
  <c r="K2437" i="1" s="1"/>
  <c r="L2437" i="1" s="1"/>
  <c r="G2438" i="1"/>
  <c r="K2438" i="1" s="1"/>
  <c r="L2438" i="1" s="1"/>
  <c r="G2439" i="1"/>
  <c r="K2439" i="1" s="1"/>
  <c r="L2439" i="1" s="1"/>
  <c r="G2440" i="1"/>
  <c r="K2440" i="1" s="1"/>
  <c r="L2440" i="1" s="1"/>
  <c r="G2441" i="1"/>
  <c r="K2441" i="1" s="1"/>
  <c r="L2441" i="1" s="1"/>
  <c r="G2442" i="1"/>
  <c r="K2442" i="1" s="1"/>
  <c r="L2442" i="1" s="1"/>
  <c r="G2443" i="1"/>
  <c r="K2443" i="1" s="1"/>
  <c r="L2443" i="1" s="1"/>
  <c r="G2444" i="1"/>
  <c r="K2444" i="1" s="1"/>
  <c r="L2444" i="1" s="1"/>
  <c r="G2445" i="1"/>
  <c r="K2445" i="1" s="1"/>
  <c r="L2445" i="1" s="1"/>
  <c r="G2446" i="1"/>
  <c r="K2446" i="1" s="1"/>
  <c r="L2446" i="1" s="1"/>
  <c r="G2447" i="1"/>
  <c r="K2447" i="1" s="1"/>
  <c r="L2447" i="1" s="1"/>
  <c r="G2448" i="1"/>
  <c r="K2448" i="1" s="1"/>
  <c r="L2448" i="1" s="1"/>
  <c r="G2449" i="1"/>
  <c r="K2449" i="1" s="1"/>
  <c r="L2449" i="1" s="1"/>
  <c r="G2450" i="1"/>
  <c r="K2450" i="1" s="1"/>
  <c r="L2450" i="1" s="1"/>
  <c r="G2451" i="1"/>
  <c r="K2451" i="1" s="1"/>
  <c r="L2451" i="1" s="1"/>
  <c r="G2452" i="1"/>
  <c r="K2452" i="1" s="1"/>
  <c r="L2452" i="1" s="1"/>
  <c r="G2453" i="1"/>
  <c r="K2453" i="1" s="1"/>
  <c r="L2453" i="1" s="1"/>
  <c r="G2454" i="1"/>
  <c r="K2454" i="1" s="1"/>
  <c r="L2454" i="1" s="1"/>
  <c r="G2455" i="1"/>
  <c r="K2455" i="1" s="1"/>
  <c r="L2455" i="1" s="1"/>
  <c r="G2456" i="1"/>
  <c r="K2456" i="1" s="1"/>
  <c r="L2456" i="1" s="1"/>
  <c r="G2457" i="1"/>
  <c r="K2457" i="1" s="1"/>
  <c r="L2457" i="1" s="1"/>
  <c r="G2458" i="1"/>
  <c r="K2458" i="1" s="1"/>
  <c r="L2458" i="1" s="1"/>
  <c r="G2459" i="1"/>
  <c r="K2459" i="1" s="1"/>
  <c r="L2459" i="1" s="1"/>
  <c r="G2460" i="1"/>
  <c r="K2460" i="1" s="1"/>
  <c r="L2460" i="1" s="1"/>
  <c r="G2461" i="1"/>
  <c r="K2461" i="1" s="1"/>
  <c r="L2461" i="1" s="1"/>
  <c r="G2462" i="1"/>
  <c r="K2462" i="1" s="1"/>
  <c r="L2462" i="1" s="1"/>
  <c r="G2463" i="1"/>
  <c r="K2463" i="1" s="1"/>
  <c r="L2463" i="1" s="1"/>
  <c r="G2464" i="1"/>
  <c r="K2464" i="1" s="1"/>
  <c r="L2464" i="1" s="1"/>
  <c r="G2465" i="1"/>
  <c r="K2465" i="1" s="1"/>
  <c r="L2465" i="1" s="1"/>
  <c r="G2466" i="1"/>
  <c r="K2466" i="1" s="1"/>
  <c r="L2466" i="1" s="1"/>
  <c r="G2467" i="1"/>
  <c r="K2467" i="1" s="1"/>
  <c r="L2467" i="1" s="1"/>
  <c r="G2468" i="1"/>
  <c r="K2468" i="1" s="1"/>
  <c r="L2468" i="1" s="1"/>
  <c r="G2469" i="1"/>
  <c r="K2469" i="1" s="1"/>
  <c r="L2469" i="1" s="1"/>
  <c r="G2470" i="1"/>
  <c r="K2470" i="1" s="1"/>
  <c r="L2470" i="1" s="1"/>
  <c r="G2471" i="1"/>
  <c r="K2471" i="1" s="1"/>
  <c r="L2471" i="1" s="1"/>
  <c r="G2472" i="1"/>
  <c r="K2472" i="1" s="1"/>
  <c r="L2472" i="1" s="1"/>
  <c r="G2473" i="1"/>
  <c r="K2473" i="1" s="1"/>
  <c r="L2473" i="1" s="1"/>
  <c r="G2474" i="1"/>
  <c r="K2474" i="1" s="1"/>
  <c r="L2474" i="1" s="1"/>
  <c r="G2475" i="1"/>
  <c r="K2475" i="1" s="1"/>
  <c r="L2475" i="1" s="1"/>
  <c r="G2476" i="1"/>
  <c r="K2476" i="1" s="1"/>
  <c r="L2476" i="1" s="1"/>
  <c r="G2477" i="1"/>
  <c r="K2477" i="1" s="1"/>
  <c r="L2477" i="1" s="1"/>
  <c r="G2478" i="1"/>
  <c r="K2478" i="1" s="1"/>
  <c r="L2478" i="1" s="1"/>
  <c r="G2479" i="1"/>
  <c r="K2479" i="1" s="1"/>
  <c r="L2479" i="1" s="1"/>
  <c r="G2480" i="1"/>
  <c r="K2480" i="1" s="1"/>
  <c r="L2480" i="1" s="1"/>
  <c r="G2481" i="1"/>
  <c r="K2481" i="1" s="1"/>
  <c r="L2481" i="1" s="1"/>
  <c r="G2482" i="1"/>
  <c r="K2482" i="1" s="1"/>
  <c r="L2482" i="1" s="1"/>
  <c r="G2483" i="1"/>
  <c r="K2483" i="1" s="1"/>
  <c r="L2483" i="1" s="1"/>
  <c r="G2484" i="1"/>
  <c r="K2484" i="1" s="1"/>
  <c r="L2484" i="1" s="1"/>
  <c r="G2485" i="1"/>
  <c r="K2485" i="1" s="1"/>
  <c r="L2485" i="1" s="1"/>
  <c r="G2486" i="1"/>
  <c r="K2486" i="1" s="1"/>
  <c r="L2486" i="1" s="1"/>
  <c r="G2487" i="1"/>
  <c r="K2487" i="1" s="1"/>
  <c r="L2487" i="1" s="1"/>
  <c r="G2488" i="1"/>
  <c r="K2488" i="1" s="1"/>
  <c r="L2488" i="1" s="1"/>
  <c r="G2489" i="1"/>
  <c r="K2489" i="1" s="1"/>
  <c r="L2489" i="1" s="1"/>
  <c r="G2490" i="1"/>
  <c r="K2490" i="1" s="1"/>
  <c r="L2490" i="1" s="1"/>
  <c r="G2491" i="1"/>
  <c r="K2491" i="1" s="1"/>
  <c r="L2491" i="1" s="1"/>
  <c r="G2492" i="1"/>
  <c r="K2492" i="1" s="1"/>
  <c r="L2492" i="1" s="1"/>
  <c r="G2493" i="1"/>
  <c r="K2493" i="1" s="1"/>
  <c r="L2493" i="1" s="1"/>
  <c r="G2494" i="1"/>
  <c r="K2494" i="1" s="1"/>
  <c r="L2494" i="1" s="1"/>
  <c r="G2495" i="1"/>
  <c r="K2495" i="1" s="1"/>
  <c r="L2495" i="1" s="1"/>
  <c r="G2496" i="1"/>
  <c r="K2496" i="1" s="1"/>
  <c r="L2496" i="1" s="1"/>
  <c r="G2497" i="1"/>
  <c r="K2497" i="1" s="1"/>
  <c r="L2497" i="1" s="1"/>
  <c r="G2498" i="1"/>
  <c r="K2498" i="1" s="1"/>
  <c r="L2498" i="1" s="1"/>
  <c r="G2499" i="1"/>
  <c r="K2499" i="1" s="1"/>
  <c r="L2499" i="1" s="1"/>
  <c r="G2500" i="1"/>
  <c r="K2500" i="1" s="1"/>
  <c r="L2500" i="1" s="1"/>
  <c r="G2501" i="1"/>
  <c r="K2501" i="1" s="1"/>
  <c r="L2501" i="1" s="1"/>
  <c r="G2502" i="1"/>
  <c r="K2502" i="1" s="1"/>
  <c r="L2502" i="1" s="1"/>
  <c r="G2503" i="1"/>
  <c r="K2503" i="1" s="1"/>
  <c r="L2503" i="1" s="1"/>
  <c r="G2504" i="1"/>
  <c r="K2504" i="1" s="1"/>
  <c r="L2504" i="1" s="1"/>
  <c r="G2505" i="1"/>
  <c r="K2505" i="1" s="1"/>
  <c r="L2505" i="1" s="1"/>
  <c r="G2506" i="1"/>
  <c r="K2506" i="1" s="1"/>
  <c r="L2506" i="1" s="1"/>
  <c r="G2507" i="1"/>
  <c r="K2507" i="1" s="1"/>
  <c r="L2507" i="1" s="1"/>
  <c r="G2508" i="1"/>
  <c r="K2508" i="1" s="1"/>
  <c r="L2508" i="1" s="1"/>
  <c r="G2509" i="1"/>
  <c r="K2509" i="1" s="1"/>
  <c r="L2509" i="1" s="1"/>
  <c r="G2510" i="1"/>
  <c r="K2510" i="1" s="1"/>
  <c r="L2510" i="1" s="1"/>
  <c r="G2511" i="1"/>
  <c r="K2511" i="1" s="1"/>
  <c r="L2511" i="1" s="1"/>
  <c r="G2512" i="1"/>
  <c r="K2512" i="1" s="1"/>
  <c r="L2512" i="1" s="1"/>
  <c r="G2513" i="1"/>
  <c r="K2513" i="1" s="1"/>
  <c r="L2513" i="1" s="1"/>
  <c r="G2514" i="1"/>
  <c r="K2514" i="1" s="1"/>
  <c r="L2514" i="1" s="1"/>
  <c r="G2515" i="1"/>
  <c r="K2515" i="1" s="1"/>
  <c r="L2515" i="1" s="1"/>
  <c r="G2516" i="1"/>
  <c r="K2516" i="1" s="1"/>
  <c r="L2516" i="1" s="1"/>
  <c r="G2517" i="1"/>
  <c r="K2517" i="1" s="1"/>
  <c r="L2517" i="1" s="1"/>
  <c r="G2518" i="1"/>
  <c r="K2518" i="1" s="1"/>
  <c r="L2518" i="1" s="1"/>
  <c r="G2519" i="1"/>
  <c r="K2519" i="1" s="1"/>
  <c r="L2519" i="1" s="1"/>
  <c r="G2520" i="1"/>
  <c r="K2520" i="1" s="1"/>
  <c r="L2520" i="1" s="1"/>
  <c r="G2521" i="1"/>
  <c r="K2521" i="1" s="1"/>
  <c r="L2521" i="1" s="1"/>
  <c r="G2522" i="1"/>
  <c r="K2522" i="1" s="1"/>
  <c r="L2522" i="1" s="1"/>
  <c r="G2523" i="1"/>
  <c r="K2523" i="1" s="1"/>
  <c r="L2523" i="1" s="1"/>
  <c r="G2524" i="1"/>
  <c r="K2524" i="1" s="1"/>
  <c r="L2524" i="1" s="1"/>
  <c r="G2525" i="1"/>
  <c r="K2525" i="1" s="1"/>
  <c r="L2525" i="1" s="1"/>
  <c r="G2526" i="1"/>
  <c r="K2526" i="1" s="1"/>
  <c r="L2526" i="1" s="1"/>
  <c r="G2527" i="1"/>
  <c r="K2527" i="1" s="1"/>
  <c r="L2527" i="1" s="1"/>
  <c r="G2528" i="1"/>
  <c r="K2528" i="1" s="1"/>
  <c r="L2528" i="1" s="1"/>
  <c r="G2529" i="1"/>
  <c r="K2529" i="1" s="1"/>
  <c r="L2529" i="1" s="1"/>
  <c r="G2530" i="1"/>
  <c r="K2530" i="1" s="1"/>
  <c r="L2530" i="1" s="1"/>
  <c r="G2531" i="1"/>
  <c r="K2531" i="1" s="1"/>
  <c r="L2531" i="1" s="1"/>
  <c r="G2532" i="1"/>
  <c r="K2532" i="1" s="1"/>
  <c r="L2532" i="1" s="1"/>
  <c r="G2533" i="1"/>
  <c r="K2533" i="1" s="1"/>
  <c r="L2533" i="1" s="1"/>
  <c r="G2534" i="1"/>
  <c r="K2534" i="1" s="1"/>
  <c r="L2534" i="1" s="1"/>
  <c r="G2535" i="1"/>
  <c r="K2535" i="1" s="1"/>
  <c r="L2535" i="1" s="1"/>
  <c r="G2536" i="1"/>
  <c r="K2536" i="1" s="1"/>
  <c r="L2536" i="1" s="1"/>
  <c r="G2537" i="1"/>
  <c r="K2537" i="1" s="1"/>
  <c r="L2537" i="1" s="1"/>
  <c r="G2538" i="1"/>
  <c r="K2538" i="1" s="1"/>
  <c r="L2538" i="1" s="1"/>
  <c r="G2539" i="1"/>
  <c r="K2539" i="1" s="1"/>
  <c r="L2539" i="1" s="1"/>
  <c r="G2540" i="1"/>
  <c r="K2540" i="1" s="1"/>
  <c r="L2540" i="1" s="1"/>
  <c r="G2541" i="1"/>
  <c r="K2541" i="1" s="1"/>
  <c r="L2541" i="1" s="1"/>
  <c r="G2542" i="1"/>
  <c r="K2542" i="1" s="1"/>
  <c r="L2542" i="1" s="1"/>
  <c r="G2543" i="1"/>
  <c r="K2543" i="1" s="1"/>
  <c r="L2543" i="1" s="1"/>
  <c r="G2544" i="1"/>
  <c r="K2544" i="1" s="1"/>
  <c r="L2544" i="1" s="1"/>
  <c r="G2545" i="1"/>
  <c r="K2545" i="1" s="1"/>
  <c r="L2545" i="1" s="1"/>
  <c r="G2546" i="1"/>
  <c r="K2546" i="1" s="1"/>
  <c r="L2546" i="1" s="1"/>
  <c r="G2547" i="1"/>
  <c r="K2547" i="1" s="1"/>
  <c r="L2547" i="1" s="1"/>
  <c r="G2548" i="1"/>
  <c r="K2548" i="1" s="1"/>
  <c r="L2548" i="1" s="1"/>
  <c r="G2549" i="1"/>
  <c r="K2549" i="1" s="1"/>
  <c r="L2549" i="1" s="1"/>
  <c r="G2550" i="1"/>
  <c r="K2550" i="1" s="1"/>
  <c r="L2550" i="1" s="1"/>
  <c r="G2551" i="1"/>
  <c r="K2551" i="1" s="1"/>
  <c r="L2551" i="1" s="1"/>
  <c r="G2552" i="1"/>
  <c r="K2552" i="1" s="1"/>
  <c r="L2552" i="1" s="1"/>
  <c r="G2553" i="1"/>
  <c r="K2553" i="1" s="1"/>
  <c r="L2553" i="1" s="1"/>
  <c r="G2554" i="1"/>
  <c r="K2554" i="1" s="1"/>
  <c r="L2554" i="1" s="1"/>
  <c r="G2555" i="1"/>
  <c r="K2555" i="1" s="1"/>
  <c r="L2555" i="1" s="1"/>
  <c r="G2556" i="1"/>
  <c r="K2556" i="1" s="1"/>
  <c r="L2556" i="1" s="1"/>
  <c r="G2557" i="1"/>
  <c r="K2557" i="1" s="1"/>
  <c r="L2557" i="1" s="1"/>
  <c r="G2558" i="1"/>
  <c r="K2558" i="1" s="1"/>
  <c r="L2558" i="1" s="1"/>
  <c r="G2559" i="1"/>
  <c r="K2559" i="1" s="1"/>
  <c r="L2559" i="1" s="1"/>
  <c r="G2560" i="1"/>
  <c r="K2560" i="1" s="1"/>
  <c r="L2560" i="1" s="1"/>
  <c r="G2561" i="1"/>
  <c r="K2561" i="1" s="1"/>
  <c r="L2561" i="1" s="1"/>
  <c r="G2562" i="1"/>
  <c r="K2562" i="1" s="1"/>
  <c r="L2562" i="1" s="1"/>
  <c r="G2563" i="1"/>
  <c r="K2563" i="1" s="1"/>
  <c r="L2563" i="1" s="1"/>
  <c r="G2564" i="1"/>
  <c r="K2564" i="1" s="1"/>
  <c r="L2564" i="1" s="1"/>
  <c r="G2565" i="1"/>
  <c r="K2565" i="1" s="1"/>
  <c r="L2565" i="1" s="1"/>
  <c r="G2566" i="1"/>
  <c r="K2566" i="1" s="1"/>
  <c r="L2566" i="1" s="1"/>
  <c r="G2567" i="1"/>
  <c r="K2567" i="1" s="1"/>
  <c r="L2567" i="1" s="1"/>
  <c r="G2568" i="1"/>
  <c r="K2568" i="1" s="1"/>
  <c r="L2568" i="1" s="1"/>
  <c r="G2569" i="1"/>
  <c r="K2569" i="1" s="1"/>
  <c r="L2569" i="1" s="1"/>
  <c r="G2570" i="1"/>
  <c r="K2570" i="1" s="1"/>
  <c r="L2570" i="1" s="1"/>
  <c r="G2571" i="1"/>
  <c r="K2571" i="1" s="1"/>
  <c r="L2571" i="1" s="1"/>
  <c r="G2572" i="1"/>
  <c r="K2572" i="1" s="1"/>
  <c r="L2572" i="1" s="1"/>
  <c r="G2573" i="1"/>
  <c r="K2573" i="1" s="1"/>
  <c r="L2573" i="1" s="1"/>
  <c r="G2574" i="1"/>
  <c r="K2574" i="1" s="1"/>
  <c r="L2574" i="1" s="1"/>
  <c r="G2575" i="1"/>
  <c r="K2575" i="1" s="1"/>
  <c r="L2575" i="1" s="1"/>
  <c r="G2576" i="1"/>
  <c r="K2576" i="1" s="1"/>
  <c r="L2576" i="1" s="1"/>
  <c r="G2577" i="1"/>
  <c r="K2577" i="1" s="1"/>
  <c r="L2577" i="1" s="1"/>
  <c r="G2578" i="1"/>
  <c r="K2578" i="1" s="1"/>
  <c r="L2578" i="1" s="1"/>
  <c r="G2579" i="1"/>
  <c r="K2579" i="1" s="1"/>
  <c r="L2579" i="1" s="1"/>
  <c r="G2580" i="1"/>
  <c r="K2580" i="1" s="1"/>
  <c r="L2580" i="1" s="1"/>
  <c r="G2581" i="1"/>
  <c r="K2581" i="1" s="1"/>
  <c r="L2581" i="1" s="1"/>
  <c r="G2582" i="1"/>
  <c r="K2582" i="1" s="1"/>
  <c r="L2582" i="1" s="1"/>
  <c r="G2583" i="1"/>
  <c r="K2583" i="1" s="1"/>
  <c r="L2583" i="1" s="1"/>
  <c r="G2584" i="1"/>
  <c r="K2584" i="1" s="1"/>
  <c r="L2584" i="1" s="1"/>
  <c r="G2585" i="1"/>
  <c r="K2585" i="1" s="1"/>
  <c r="L2585" i="1" s="1"/>
  <c r="G2586" i="1"/>
  <c r="K2586" i="1" s="1"/>
  <c r="L2586" i="1" s="1"/>
  <c r="G2587" i="1"/>
  <c r="K2587" i="1" s="1"/>
  <c r="L2587" i="1" s="1"/>
  <c r="G2588" i="1"/>
  <c r="K2588" i="1" s="1"/>
  <c r="L2588" i="1" s="1"/>
  <c r="G2589" i="1"/>
  <c r="K2589" i="1" s="1"/>
  <c r="L2589" i="1" s="1"/>
  <c r="G2590" i="1"/>
  <c r="K2590" i="1" s="1"/>
  <c r="L2590" i="1" s="1"/>
  <c r="G2591" i="1"/>
  <c r="K2591" i="1" s="1"/>
  <c r="L2591" i="1" s="1"/>
  <c r="G2592" i="1"/>
  <c r="K2592" i="1" s="1"/>
  <c r="L2592" i="1" s="1"/>
  <c r="G2593" i="1"/>
  <c r="K2593" i="1" s="1"/>
  <c r="L2593" i="1" s="1"/>
  <c r="G2594" i="1"/>
  <c r="K2594" i="1" s="1"/>
  <c r="L2594" i="1" s="1"/>
  <c r="G2595" i="1"/>
  <c r="K2595" i="1" s="1"/>
  <c r="L2595" i="1" s="1"/>
  <c r="G2596" i="1"/>
  <c r="K2596" i="1" s="1"/>
  <c r="L2596" i="1" s="1"/>
  <c r="G2597" i="1"/>
  <c r="K2597" i="1" s="1"/>
  <c r="L2597" i="1" s="1"/>
  <c r="G2598" i="1"/>
  <c r="K2598" i="1" s="1"/>
  <c r="L2598" i="1" s="1"/>
  <c r="G2599" i="1"/>
  <c r="K2599" i="1" s="1"/>
  <c r="L2599" i="1" s="1"/>
  <c r="G2600" i="1"/>
  <c r="K2600" i="1" s="1"/>
  <c r="L2600" i="1" s="1"/>
  <c r="G2601" i="1"/>
  <c r="K2601" i="1" s="1"/>
  <c r="L2601" i="1" s="1"/>
  <c r="G2602" i="1"/>
  <c r="K2602" i="1" s="1"/>
  <c r="L2602" i="1" s="1"/>
  <c r="G2603" i="1"/>
  <c r="K2603" i="1" s="1"/>
  <c r="L2603" i="1" s="1"/>
  <c r="G2604" i="1"/>
  <c r="K2604" i="1" s="1"/>
  <c r="L2604" i="1" s="1"/>
  <c r="G2605" i="1"/>
  <c r="K2605" i="1" s="1"/>
  <c r="L2605" i="1" s="1"/>
  <c r="G2606" i="1"/>
  <c r="K2606" i="1" s="1"/>
  <c r="L2606" i="1" s="1"/>
  <c r="G2607" i="1"/>
  <c r="K2607" i="1" s="1"/>
  <c r="L2607" i="1" s="1"/>
  <c r="G2608" i="1"/>
  <c r="K2608" i="1" s="1"/>
  <c r="L2608" i="1" s="1"/>
  <c r="G2609" i="1"/>
  <c r="K2609" i="1" s="1"/>
  <c r="L2609" i="1" s="1"/>
  <c r="G2610" i="1"/>
  <c r="K2610" i="1" s="1"/>
  <c r="L2610" i="1" s="1"/>
  <c r="G2611" i="1"/>
  <c r="K2611" i="1" s="1"/>
  <c r="L2611" i="1" s="1"/>
  <c r="G2612" i="1"/>
  <c r="K2612" i="1" s="1"/>
  <c r="L2612" i="1" s="1"/>
  <c r="G2613" i="1"/>
  <c r="K2613" i="1" s="1"/>
  <c r="L2613" i="1" s="1"/>
  <c r="G2614" i="1"/>
  <c r="K2614" i="1" s="1"/>
  <c r="L2614" i="1" s="1"/>
  <c r="G2615" i="1"/>
  <c r="K2615" i="1" s="1"/>
  <c r="L2615" i="1" s="1"/>
  <c r="G2616" i="1"/>
  <c r="K2616" i="1" s="1"/>
  <c r="L2616" i="1" s="1"/>
  <c r="G2617" i="1"/>
  <c r="K2617" i="1" s="1"/>
  <c r="L2617" i="1" s="1"/>
  <c r="G2618" i="1"/>
  <c r="K2618" i="1" s="1"/>
  <c r="L2618" i="1" s="1"/>
  <c r="G2619" i="1"/>
  <c r="K2619" i="1" s="1"/>
  <c r="L2619" i="1" s="1"/>
  <c r="G2620" i="1"/>
  <c r="K2620" i="1" s="1"/>
  <c r="L2620" i="1" s="1"/>
  <c r="G2621" i="1"/>
  <c r="K2621" i="1" s="1"/>
  <c r="L2621" i="1" s="1"/>
  <c r="G2622" i="1"/>
  <c r="K2622" i="1" s="1"/>
  <c r="L2622" i="1" s="1"/>
  <c r="G2623" i="1"/>
  <c r="K2623" i="1" s="1"/>
  <c r="L2623" i="1" s="1"/>
  <c r="G2624" i="1"/>
  <c r="K2624" i="1" s="1"/>
  <c r="L2624" i="1" s="1"/>
  <c r="G2625" i="1"/>
  <c r="K2625" i="1" s="1"/>
  <c r="L2625" i="1" s="1"/>
  <c r="G2626" i="1"/>
  <c r="K2626" i="1" s="1"/>
  <c r="L2626" i="1" s="1"/>
  <c r="G2627" i="1"/>
  <c r="K2627" i="1" s="1"/>
  <c r="L2627" i="1" s="1"/>
  <c r="G2628" i="1"/>
  <c r="K2628" i="1" s="1"/>
  <c r="L2628" i="1" s="1"/>
  <c r="G2629" i="1"/>
  <c r="K2629" i="1" s="1"/>
  <c r="L2629" i="1" s="1"/>
  <c r="G2630" i="1"/>
  <c r="K2630" i="1" s="1"/>
  <c r="L2630" i="1" s="1"/>
  <c r="G2631" i="1"/>
  <c r="K2631" i="1" s="1"/>
  <c r="L2631" i="1" s="1"/>
  <c r="G2632" i="1"/>
  <c r="K2632" i="1" s="1"/>
  <c r="L2632" i="1" s="1"/>
  <c r="G2633" i="1"/>
  <c r="K2633" i="1" s="1"/>
  <c r="L2633" i="1" s="1"/>
  <c r="G2634" i="1"/>
  <c r="K2634" i="1" s="1"/>
  <c r="L2634" i="1" s="1"/>
  <c r="G2635" i="1"/>
  <c r="K2635" i="1" s="1"/>
  <c r="L2635" i="1" s="1"/>
  <c r="G2636" i="1"/>
  <c r="K2636" i="1" s="1"/>
  <c r="L2636" i="1" s="1"/>
  <c r="G2637" i="1"/>
  <c r="K2637" i="1" s="1"/>
  <c r="L2637" i="1" s="1"/>
  <c r="G2638" i="1"/>
  <c r="K2638" i="1" s="1"/>
  <c r="L2638" i="1" s="1"/>
  <c r="G2639" i="1"/>
  <c r="K2639" i="1" s="1"/>
  <c r="L2639" i="1" s="1"/>
  <c r="G2640" i="1"/>
  <c r="K2640" i="1" s="1"/>
  <c r="L2640" i="1" s="1"/>
  <c r="G2641" i="1"/>
  <c r="K2641" i="1" s="1"/>
  <c r="L2641" i="1" s="1"/>
  <c r="G2642" i="1"/>
  <c r="K2642" i="1" s="1"/>
  <c r="L2642" i="1" s="1"/>
  <c r="G2643" i="1"/>
  <c r="K2643" i="1" s="1"/>
  <c r="L2643" i="1" s="1"/>
  <c r="G2644" i="1"/>
  <c r="K2644" i="1" s="1"/>
  <c r="L2644" i="1" s="1"/>
  <c r="G2645" i="1"/>
  <c r="K2645" i="1" s="1"/>
  <c r="L2645" i="1" s="1"/>
  <c r="G2646" i="1"/>
  <c r="K2646" i="1" s="1"/>
  <c r="L2646" i="1" s="1"/>
  <c r="G2647" i="1"/>
  <c r="K2647" i="1" s="1"/>
  <c r="L2647" i="1" s="1"/>
  <c r="G2648" i="1"/>
  <c r="K2648" i="1" s="1"/>
  <c r="L2648" i="1" s="1"/>
  <c r="G2649" i="1"/>
  <c r="K2649" i="1" s="1"/>
  <c r="L2649" i="1" s="1"/>
  <c r="G2650" i="1"/>
  <c r="K2650" i="1" s="1"/>
  <c r="L2650" i="1" s="1"/>
  <c r="G2651" i="1"/>
  <c r="K2651" i="1" s="1"/>
  <c r="L2651" i="1" s="1"/>
  <c r="G2652" i="1"/>
  <c r="K2652" i="1" s="1"/>
  <c r="L2652" i="1" s="1"/>
  <c r="G2653" i="1"/>
  <c r="K2653" i="1" s="1"/>
  <c r="L2653" i="1" s="1"/>
  <c r="G2654" i="1"/>
  <c r="K2654" i="1" s="1"/>
  <c r="L2654" i="1" s="1"/>
  <c r="G2655" i="1"/>
  <c r="K2655" i="1" s="1"/>
  <c r="L2655" i="1" s="1"/>
  <c r="G2656" i="1"/>
  <c r="K2656" i="1" s="1"/>
  <c r="L2656" i="1" s="1"/>
  <c r="G2657" i="1"/>
  <c r="K2657" i="1" s="1"/>
  <c r="L2657" i="1" s="1"/>
  <c r="G2658" i="1"/>
  <c r="K2658" i="1" s="1"/>
  <c r="L2658" i="1" s="1"/>
  <c r="G2659" i="1"/>
  <c r="K2659" i="1" s="1"/>
  <c r="L2659" i="1" s="1"/>
  <c r="G2660" i="1"/>
  <c r="K2660" i="1" s="1"/>
  <c r="L2660" i="1" s="1"/>
  <c r="G2661" i="1"/>
  <c r="K2661" i="1" s="1"/>
  <c r="L2661" i="1" s="1"/>
  <c r="G2662" i="1"/>
  <c r="K2662" i="1" s="1"/>
  <c r="L2662" i="1" s="1"/>
  <c r="G2663" i="1"/>
  <c r="K2663" i="1" s="1"/>
  <c r="L2663" i="1" s="1"/>
  <c r="G2664" i="1"/>
  <c r="K2664" i="1" s="1"/>
  <c r="L2664" i="1" s="1"/>
  <c r="G2665" i="1"/>
  <c r="K2665" i="1" s="1"/>
  <c r="L2665" i="1" s="1"/>
  <c r="G2666" i="1"/>
  <c r="K2666" i="1" s="1"/>
  <c r="L2666" i="1" s="1"/>
  <c r="G2667" i="1"/>
  <c r="K2667" i="1" s="1"/>
  <c r="L2667" i="1" s="1"/>
  <c r="G2668" i="1"/>
  <c r="K2668" i="1" s="1"/>
  <c r="L2668" i="1" s="1"/>
  <c r="G2669" i="1"/>
  <c r="K2669" i="1" s="1"/>
  <c r="L2669" i="1" s="1"/>
  <c r="G2670" i="1"/>
  <c r="K2670" i="1" s="1"/>
  <c r="L2670" i="1" s="1"/>
  <c r="G2671" i="1"/>
  <c r="K2671" i="1" s="1"/>
  <c r="L2671" i="1" s="1"/>
  <c r="G2672" i="1"/>
  <c r="K2672" i="1" s="1"/>
  <c r="L2672" i="1" s="1"/>
  <c r="G2673" i="1"/>
  <c r="K2673" i="1" s="1"/>
  <c r="L2673" i="1" s="1"/>
  <c r="G2674" i="1"/>
  <c r="K2674" i="1" s="1"/>
  <c r="L2674" i="1" s="1"/>
  <c r="G2675" i="1"/>
  <c r="K2675" i="1" s="1"/>
  <c r="L2675" i="1" s="1"/>
  <c r="G2676" i="1"/>
  <c r="K2676" i="1" s="1"/>
  <c r="L2676" i="1" s="1"/>
  <c r="G2677" i="1"/>
  <c r="K2677" i="1" s="1"/>
  <c r="L2677" i="1" s="1"/>
  <c r="G2678" i="1"/>
  <c r="K2678" i="1" s="1"/>
  <c r="L2678" i="1" s="1"/>
  <c r="G2679" i="1"/>
  <c r="K2679" i="1" s="1"/>
  <c r="L2679" i="1" s="1"/>
  <c r="G2680" i="1"/>
  <c r="K2680" i="1" s="1"/>
  <c r="L2680" i="1" s="1"/>
  <c r="G2681" i="1"/>
  <c r="K2681" i="1" s="1"/>
  <c r="L2681" i="1" s="1"/>
  <c r="G2682" i="1"/>
  <c r="K2682" i="1" s="1"/>
  <c r="L2682" i="1" s="1"/>
  <c r="G2683" i="1"/>
  <c r="K2683" i="1" s="1"/>
  <c r="L2683" i="1" s="1"/>
  <c r="G2684" i="1"/>
  <c r="K2684" i="1" s="1"/>
  <c r="L2684" i="1" s="1"/>
  <c r="G2685" i="1"/>
  <c r="K2685" i="1" s="1"/>
  <c r="L2685" i="1" s="1"/>
  <c r="G2686" i="1"/>
  <c r="K2686" i="1" s="1"/>
  <c r="L2686" i="1" s="1"/>
  <c r="G2687" i="1"/>
  <c r="K2687" i="1" s="1"/>
  <c r="L2687" i="1" s="1"/>
  <c r="G2688" i="1"/>
  <c r="K2688" i="1" s="1"/>
  <c r="L2688" i="1" s="1"/>
  <c r="G2689" i="1"/>
  <c r="K2689" i="1" s="1"/>
  <c r="L2689" i="1" s="1"/>
  <c r="G2690" i="1"/>
  <c r="K2690" i="1" s="1"/>
  <c r="L2690" i="1" s="1"/>
  <c r="G2691" i="1"/>
  <c r="K2691" i="1" s="1"/>
  <c r="L2691" i="1" s="1"/>
  <c r="G2692" i="1"/>
  <c r="K2692" i="1" s="1"/>
  <c r="L2692" i="1" s="1"/>
  <c r="G2693" i="1"/>
  <c r="K2693" i="1" s="1"/>
  <c r="L2693" i="1" s="1"/>
  <c r="G2694" i="1"/>
  <c r="K2694" i="1" s="1"/>
  <c r="L2694" i="1" s="1"/>
  <c r="G2695" i="1"/>
  <c r="K2695" i="1" s="1"/>
  <c r="L2695" i="1" s="1"/>
  <c r="G2696" i="1"/>
  <c r="K2696" i="1" s="1"/>
  <c r="L2696" i="1" s="1"/>
  <c r="G2697" i="1"/>
  <c r="K2697" i="1" s="1"/>
  <c r="L2697" i="1" s="1"/>
  <c r="G2698" i="1"/>
  <c r="K2698" i="1" s="1"/>
  <c r="L2698" i="1" s="1"/>
  <c r="G2699" i="1"/>
  <c r="K2699" i="1" s="1"/>
  <c r="L2699" i="1" s="1"/>
  <c r="G2700" i="1"/>
  <c r="K2700" i="1" s="1"/>
  <c r="L2700" i="1" s="1"/>
  <c r="G2701" i="1"/>
  <c r="K2701" i="1" s="1"/>
  <c r="L2701" i="1" s="1"/>
  <c r="G2702" i="1"/>
  <c r="K2702" i="1" s="1"/>
  <c r="L2702" i="1" s="1"/>
  <c r="G2703" i="1"/>
  <c r="K2703" i="1" s="1"/>
  <c r="L2703" i="1" s="1"/>
  <c r="G2704" i="1"/>
  <c r="K2704" i="1" s="1"/>
  <c r="L2704" i="1" s="1"/>
  <c r="G2705" i="1"/>
  <c r="K2705" i="1" s="1"/>
  <c r="L2705" i="1" s="1"/>
  <c r="G2706" i="1"/>
  <c r="K2706" i="1" s="1"/>
  <c r="L2706" i="1" s="1"/>
  <c r="G2707" i="1"/>
  <c r="K2707" i="1" s="1"/>
  <c r="L2707" i="1" s="1"/>
  <c r="G2708" i="1"/>
  <c r="K2708" i="1" s="1"/>
  <c r="L2708" i="1" s="1"/>
  <c r="G2709" i="1"/>
  <c r="K2709" i="1" s="1"/>
  <c r="L2709" i="1" s="1"/>
  <c r="G2710" i="1"/>
  <c r="K2710" i="1" s="1"/>
  <c r="L2710" i="1" s="1"/>
  <c r="G2711" i="1"/>
  <c r="K2711" i="1" s="1"/>
  <c r="L2711" i="1" s="1"/>
  <c r="G2712" i="1"/>
  <c r="K2712" i="1" s="1"/>
  <c r="L2712" i="1" s="1"/>
  <c r="G2713" i="1"/>
  <c r="K2713" i="1" s="1"/>
  <c r="L2713" i="1" s="1"/>
  <c r="G2714" i="1"/>
  <c r="K2714" i="1" s="1"/>
  <c r="L2714" i="1" s="1"/>
  <c r="G2715" i="1"/>
  <c r="K2715" i="1" s="1"/>
  <c r="L2715" i="1" s="1"/>
  <c r="G2716" i="1"/>
  <c r="K2716" i="1" s="1"/>
  <c r="L2716" i="1" s="1"/>
  <c r="G2717" i="1"/>
  <c r="K2717" i="1" s="1"/>
  <c r="L2717" i="1" s="1"/>
  <c r="G2718" i="1"/>
  <c r="K2718" i="1" s="1"/>
  <c r="L2718" i="1" s="1"/>
  <c r="G2719" i="1"/>
  <c r="K2719" i="1" s="1"/>
  <c r="L2719" i="1" s="1"/>
  <c r="G2720" i="1"/>
  <c r="K2720" i="1" s="1"/>
  <c r="L2720" i="1" s="1"/>
  <c r="G2721" i="1"/>
  <c r="K2721" i="1" s="1"/>
  <c r="L2721" i="1" s="1"/>
  <c r="G2722" i="1"/>
  <c r="K2722" i="1" s="1"/>
  <c r="L2722" i="1" s="1"/>
  <c r="G2723" i="1"/>
  <c r="K2723" i="1" s="1"/>
  <c r="L2723" i="1" s="1"/>
  <c r="G2724" i="1"/>
  <c r="K2724" i="1" s="1"/>
  <c r="L2724" i="1" s="1"/>
  <c r="G2725" i="1"/>
  <c r="K2725" i="1" s="1"/>
  <c r="L2725" i="1" s="1"/>
  <c r="G2726" i="1"/>
  <c r="K2726" i="1" s="1"/>
  <c r="L2726" i="1" s="1"/>
  <c r="G2727" i="1"/>
  <c r="K2727" i="1" s="1"/>
  <c r="L2727" i="1" s="1"/>
  <c r="G2728" i="1"/>
  <c r="K2728" i="1" s="1"/>
  <c r="L2728" i="1" s="1"/>
  <c r="G2729" i="1"/>
  <c r="K2729" i="1" s="1"/>
  <c r="L2729" i="1" s="1"/>
  <c r="G2730" i="1"/>
  <c r="K2730" i="1" s="1"/>
  <c r="L2730" i="1" s="1"/>
  <c r="G2731" i="1"/>
  <c r="K2731" i="1" s="1"/>
  <c r="L2731" i="1" s="1"/>
  <c r="G2732" i="1"/>
  <c r="K2732" i="1" s="1"/>
  <c r="L2732" i="1" s="1"/>
  <c r="G2733" i="1"/>
  <c r="K2733" i="1" s="1"/>
  <c r="L2733" i="1" s="1"/>
  <c r="G2734" i="1"/>
  <c r="K2734" i="1" s="1"/>
  <c r="L2734" i="1" s="1"/>
  <c r="G2735" i="1"/>
  <c r="K2735" i="1" s="1"/>
  <c r="L2735" i="1" s="1"/>
  <c r="G2736" i="1"/>
  <c r="K2736" i="1" s="1"/>
  <c r="L2736" i="1" s="1"/>
  <c r="G2737" i="1"/>
  <c r="K2737" i="1" s="1"/>
  <c r="L2737" i="1" s="1"/>
  <c r="G2738" i="1"/>
  <c r="K2738" i="1" s="1"/>
  <c r="L2738" i="1" s="1"/>
  <c r="G2739" i="1"/>
  <c r="K2739" i="1" s="1"/>
  <c r="L2739" i="1" s="1"/>
  <c r="G2740" i="1"/>
  <c r="K2740" i="1" s="1"/>
  <c r="L2740" i="1" s="1"/>
  <c r="G2741" i="1"/>
  <c r="K2741" i="1" s="1"/>
  <c r="L2741" i="1" s="1"/>
  <c r="G2742" i="1"/>
  <c r="K2742" i="1" s="1"/>
  <c r="L2742" i="1" s="1"/>
  <c r="G2743" i="1"/>
  <c r="K2743" i="1" s="1"/>
  <c r="L2743" i="1" s="1"/>
  <c r="G2744" i="1"/>
  <c r="K2744" i="1" s="1"/>
  <c r="L2744" i="1" s="1"/>
  <c r="G2745" i="1"/>
  <c r="K2745" i="1" s="1"/>
  <c r="L2745" i="1" s="1"/>
  <c r="G2746" i="1"/>
  <c r="K2746" i="1" s="1"/>
  <c r="L2746" i="1" s="1"/>
  <c r="G2747" i="1"/>
  <c r="K2747" i="1" s="1"/>
  <c r="L2747" i="1" s="1"/>
  <c r="G2748" i="1"/>
  <c r="K2748" i="1" s="1"/>
  <c r="L2748" i="1" s="1"/>
  <c r="G2749" i="1"/>
  <c r="K2749" i="1" s="1"/>
  <c r="L2749" i="1" s="1"/>
  <c r="G2750" i="1"/>
  <c r="K2750" i="1" s="1"/>
  <c r="L2750" i="1" s="1"/>
  <c r="G2751" i="1"/>
  <c r="K2751" i="1" s="1"/>
  <c r="L2751" i="1" s="1"/>
  <c r="G2752" i="1"/>
  <c r="K2752" i="1" s="1"/>
  <c r="L2752" i="1" s="1"/>
  <c r="G2753" i="1"/>
  <c r="K2753" i="1" s="1"/>
  <c r="L2753" i="1" s="1"/>
  <c r="G2754" i="1"/>
  <c r="K2754" i="1" s="1"/>
  <c r="L2754" i="1" s="1"/>
  <c r="G2755" i="1"/>
  <c r="K2755" i="1" s="1"/>
  <c r="L2755" i="1" s="1"/>
  <c r="G2756" i="1"/>
  <c r="K2756" i="1" s="1"/>
  <c r="L2756" i="1" s="1"/>
  <c r="G2757" i="1"/>
  <c r="K2757" i="1" s="1"/>
  <c r="L2757" i="1" s="1"/>
  <c r="G2758" i="1"/>
  <c r="K2758" i="1" s="1"/>
  <c r="L2758" i="1" s="1"/>
  <c r="G2759" i="1"/>
  <c r="K2759" i="1" s="1"/>
  <c r="L2759" i="1" s="1"/>
  <c r="G2760" i="1"/>
  <c r="K2760" i="1" s="1"/>
  <c r="L2760" i="1" s="1"/>
  <c r="G2761" i="1"/>
  <c r="K2761" i="1" s="1"/>
  <c r="L2761" i="1" s="1"/>
  <c r="G2762" i="1"/>
  <c r="K2762" i="1" s="1"/>
  <c r="L2762" i="1" s="1"/>
  <c r="G2763" i="1"/>
  <c r="K2763" i="1" s="1"/>
  <c r="L2763" i="1" s="1"/>
  <c r="G2764" i="1"/>
  <c r="K2764" i="1" s="1"/>
  <c r="L2764" i="1" s="1"/>
  <c r="G2765" i="1"/>
  <c r="K2765" i="1" s="1"/>
  <c r="L2765" i="1" s="1"/>
  <c r="G2766" i="1"/>
  <c r="K2766" i="1" s="1"/>
  <c r="L2766" i="1" s="1"/>
  <c r="G2767" i="1"/>
  <c r="K2767" i="1" s="1"/>
  <c r="L2767" i="1" s="1"/>
  <c r="G2768" i="1"/>
  <c r="K2768" i="1" s="1"/>
  <c r="L2768" i="1" s="1"/>
  <c r="G2769" i="1"/>
  <c r="K2769" i="1" s="1"/>
  <c r="L2769" i="1" s="1"/>
  <c r="G2770" i="1"/>
  <c r="K2770" i="1" s="1"/>
  <c r="L2770" i="1" s="1"/>
  <c r="G2771" i="1"/>
  <c r="K2771" i="1" s="1"/>
  <c r="L2771" i="1" s="1"/>
  <c r="G2772" i="1"/>
  <c r="K2772" i="1" s="1"/>
  <c r="L2772" i="1" s="1"/>
  <c r="G2773" i="1"/>
  <c r="K2773" i="1" s="1"/>
  <c r="L2773" i="1" s="1"/>
  <c r="G2774" i="1"/>
  <c r="K2774" i="1" s="1"/>
  <c r="L2774" i="1" s="1"/>
  <c r="G2775" i="1"/>
  <c r="K2775" i="1" s="1"/>
  <c r="L2775" i="1" s="1"/>
  <c r="G2776" i="1"/>
  <c r="K2776" i="1" s="1"/>
  <c r="L2776" i="1" s="1"/>
  <c r="G2777" i="1"/>
  <c r="K2777" i="1" s="1"/>
  <c r="L2777" i="1" s="1"/>
  <c r="G2778" i="1"/>
  <c r="K2778" i="1" s="1"/>
  <c r="L2778" i="1" s="1"/>
  <c r="G2779" i="1"/>
  <c r="K2779" i="1" s="1"/>
  <c r="L2779" i="1" s="1"/>
  <c r="G2780" i="1"/>
  <c r="K2780" i="1" s="1"/>
  <c r="L2780" i="1" s="1"/>
  <c r="G2781" i="1"/>
  <c r="K2781" i="1" s="1"/>
  <c r="L2781" i="1" s="1"/>
  <c r="G2782" i="1"/>
  <c r="K2782" i="1" s="1"/>
  <c r="L2782" i="1" s="1"/>
  <c r="G2783" i="1"/>
  <c r="K2783" i="1" s="1"/>
  <c r="L2783" i="1" s="1"/>
  <c r="G2784" i="1"/>
  <c r="K2784" i="1" s="1"/>
  <c r="L2784" i="1" s="1"/>
  <c r="G2785" i="1"/>
  <c r="K2785" i="1" s="1"/>
  <c r="L2785" i="1" s="1"/>
  <c r="G2786" i="1"/>
  <c r="K2786" i="1" s="1"/>
  <c r="L2786" i="1" s="1"/>
  <c r="G2787" i="1"/>
  <c r="K2787" i="1" s="1"/>
  <c r="L2787" i="1" s="1"/>
  <c r="G2788" i="1"/>
  <c r="K2788" i="1" s="1"/>
  <c r="L2788" i="1" s="1"/>
  <c r="G2789" i="1"/>
  <c r="K2789" i="1" s="1"/>
  <c r="L2789" i="1" s="1"/>
  <c r="G2790" i="1"/>
  <c r="K2790" i="1" s="1"/>
  <c r="L2790" i="1" s="1"/>
  <c r="G2791" i="1"/>
  <c r="K2791" i="1" s="1"/>
  <c r="L2791" i="1" s="1"/>
  <c r="G2792" i="1"/>
  <c r="K2792" i="1" s="1"/>
  <c r="L2792" i="1" s="1"/>
  <c r="G2793" i="1"/>
  <c r="K2793" i="1" s="1"/>
  <c r="L2793" i="1" s="1"/>
  <c r="G2794" i="1"/>
  <c r="K2794" i="1" s="1"/>
  <c r="L2794" i="1" s="1"/>
  <c r="G2795" i="1"/>
  <c r="K2795" i="1" s="1"/>
  <c r="L2795" i="1" s="1"/>
  <c r="G2796" i="1"/>
  <c r="K2796" i="1" s="1"/>
  <c r="L2796" i="1" s="1"/>
  <c r="G2797" i="1"/>
  <c r="K2797" i="1" s="1"/>
  <c r="L2797" i="1" s="1"/>
  <c r="G2798" i="1"/>
  <c r="K2798" i="1" s="1"/>
  <c r="L2798" i="1" s="1"/>
  <c r="G2799" i="1"/>
  <c r="K2799" i="1" s="1"/>
  <c r="L2799" i="1" s="1"/>
  <c r="G2800" i="1"/>
  <c r="K2800" i="1" s="1"/>
  <c r="L2800" i="1" s="1"/>
  <c r="G2801" i="1"/>
  <c r="K2801" i="1" s="1"/>
  <c r="L2801" i="1" s="1"/>
  <c r="G2802" i="1"/>
  <c r="K2802" i="1" s="1"/>
  <c r="L2802" i="1" s="1"/>
  <c r="G2803" i="1"/>
  <c r="K2803" i="1" s="1"/>
  <c r="L2803" i="1" s="1"/>
  <c r="G2804" i="1"/>
  <c r="K2804" i="1" s="1"/>
  <c r="L2804" i="1" s="1"/>
  <c r="G2805" i="1"/>
  <c r="K2805" i="1" s="1"/>
  <c r="L2805" i="1" s="1"/>
  <c r="G2806" i="1"/>
  <c r="K2806" i="1" s="1"/>
  <c r="L2806" i="1" s="1"/>
  <c r="G2807" i="1"/>
  <c r="K2807" i="1" s="1"/>
  <c r="L2807" i="1" s="1"/>
  <c r="G2808" i="1"/>
  <c r="K2808" i="1" s="1"/>
  <c r="L2808" i="1" s="1"/>
  <c r="G2809" i="1"/>
  <c r="K2809" i="1" s="1"/>
  <c r="L2809" i="1" s="1"/>
  <c r="G2810" i="1"/>
  <c r="K2810" i="1" s="1"/>
  <c r="L2810" i="1" s="1"/>
  <c r="G2811" i="1"/>
  <c r="K2811" i="1" s="1"/>
  <c r="L2811" i="1" s="1"/>
  <c r="G2812" i="1"/>
  <c r="K2812" i="1" s="1"/>
  <c r="L2812" i="1" s="1"/>
  <c r="G2813" i="1"/>
  <c r="K2813" i="1" s="1"/>
  <c r="L2813" i="1" s="1"/>
  <c r="G2814" i="1"/>
  <c r="K2814" i="1" s="1"/>
  <c r="L2814" i="1" s="1"/>
  <c r="G2815" i="1"/>
  <c r="K2815" i="1" s="1"/>
  <c r="L2815" i="1" s="1"/>
  <c r="G2816" i="1"/>
  <c r="K2816" i="1" s="1"/>
  <c r="L2816" i="1" s="1"/>
  <c r="G2817" i="1"/>
  <c r="K2817" i="1" s="1"/>
  <c r="L2817" i="1" s="1"/>
  <c r="G2818" i="1"/>
  <c r="K2818" i="1" s="1"/>
  <c r="L2818" i="1" s="1"/>
  <c r="G2819" i="1"/>
  <c r="K2819" i="1" s="1"/>
  <c r="L2819" i="1" s="1"/>
  <c r="G2820" i="1"/>
  <c r="K2820" i="1" s="1"/>
  <c r="L2820" i="1" s="1"/>
  <c r="G2821" i="1"/>
  <c r="K2821" i="1" s="1"/>
  <c r="L2821" i="1" s="1"/>
  <c r="G2822" i="1"/>
  <c r="K2822" i="1" s="1"/>
  <c r="L2822" i="1" s="1"/>
  <c r="G2823" i="1"/>
  <c r="K2823" i="1" s="1"/>
  <c r="L2823" i="1" s="1"/>
  <c r="G2824" i="1"/>
  <c r="K2824" i="1" s="1"/>
  <c r="L2824" i="1" s="1"/>
  <c r="G2825" i="1"/>
  <c r="K2825" i="1" s="1"/>
  <c r="L2825" i="1" s="1"/>
  <c r="G2826" i="1"/>
  <c r="K2826" i="1" s="1"/>
  <c r="L2826" i="1" s="1"/>
  <c r="G2827" i="1"/>
  <c r="K2827" i="1" s="1"/>
  <c r="L2827" i="1" s="1"/>
  <c r="G2828" i="1"/>
  <c r="K2828" i="1" s="1"/>
  <c r="L2828" i="1" s="1"/>
  <c r="G2829" i="1"/>
  <c r="K2829" i="1" s="1"/>
  <c r="L2829" i="1" s="1"/>
  <c r="G2830" i="1"/>
  <c r="K2830" i="1" s="1"/>
  <c r="L2830" i="1" s="1"/>
  <c r="G2831" i="1"/>
  <c r="K2831" i="1" s="1"/>
  <c r="L2831" i="1" s="1"/>
  <c r="G2832" i="1"/>
  <c r="K2832" i="1" s="1"/>
  <c r="L2832" i="1" s="1"/>
  <c r="G2833" i="1"/>
  <c r="K2833" i="1" s="1"/>
  <c r="L2833" i="1" s="1"/>
  <c r="G2834" i="1"/>
  <c r="K2834" i="1" s="1"/>
  <c r="L2834" i="1" s="1"/>
  <c r="G2835" i="1"/>
  <c r="K2835" i="1" s="1"/>
  <c r="L2835" i="1" s="1"/>
  <c r="G2836" i="1"/>
  <c r="K2836" i="1" s="1"/>
  <c r="L2836" i="1" s="1"/>
  <c r="G2837" i="1"/>
  <c r="K2837" i="1" s="1"/>
  <c r="L2837" i="1" s="1"/>
  <c r="G2838" i="1"/>
  <c r="K2838" i="1" s="1"/>
  <c r="L2838" i="1" s="1"/>
  <c r="G2839" i="1"/>
  <c r="K2839" i="1" s="1"/>
  <c r="L2839" i="1" s="1"/>
  <c r="G2840" i="1"/>
  <c r="K2840" i="1" s="1"/>
  <c r="L2840" i="1" s="1"/>
  <c r="G2841" i="1"/>
  <c r="K2841" i="1" s="1"/>
  <c r="L2841" i="1" s="1"/>
  <c r="G2842" i="1"/>
  <c r="K2842" i="1" s="1"/>
  <c r="L2842" i="1" s="1"/>
  <c r="G2843" i="1"/>
  <c r="K2843" i="1" s="1"/>
  <c r="L2843" i="1" s="1"/>
  <c r="G2844" i="1"/>
  <c r="K2844" i="1" s="1"/>
  <c r="L2844" i="1" s="1"/>
  <c r="G2845" i="1"/>
  <c r="K2845" i="1" s="1"/>
  <c r="L2845" i="1" s="1"/>
  <c r="G2846" i="1"/>
  <c r="K2846" i="1" s="1"/>
  <c r="L2846" i="1" s="1"/>
  <c r="G2847" i="1"/>
  <c r="K2847" i="1" s="1"/>
  <c r="L2847" i="1" s="1"/>
  <c r="G2848" i="1"/>
  <c r="K2848" i="1" s="1"/>
  <c r="L2848" i="1" s="1"/>
  <c r="G2849" i="1"/>
  <c r="K2849" i="1" s="1"/>
  <c r="L2849" i="1" s="1"/>
  <c r="G2850" i="1"/>
  <c r="K2850" i="1" s="1"/>
  <c r="L2850" i="1" s="1"/>
  <c r="G2851" i="1"/>
  <c r="K2851" i="1" s="1"/>
  <c r="L2851" i="1" s="1"/>
  <c r="G2852" i="1"/>
  <c r="K2852" i="1" s="1"/>
  <c r="L2852" i="1" s="1"/>
  <c r="G2853" i="1"/>
  <c r="K2853" i="1" s="1"/>
  <c r="L2853" i="1" s="1"/>
  <c r="G2854" i="1"/>
  <c r="K2854" i="1" s="1"/>
  <c r="L2854" i="1" s="1"/>
  <c r="G2855" i="1"/>
  <c r="K2855" i="1" s="1"/>
  <c r="L2855" i="1" s="1"/>
  <c r="G2856" i="1"/>
  <c r="K2856" i="1" s="1"/>
  <c r="L2856" i="1" s="1"/>
  <c r="G2857" i="1"/>
  <c r="K2857" i="1" s="1"/>
  <c r="L2857" i="1" s="1"/>
  <c r="G2858" i="1"/>
  <c r="K2858" i="1" s="1"/>
  <c r="L2858" i="1" s="1"/>
  <c r="G2859" i="1"/>
  <c r="K2859" i="1" s="1"/>
  <c r="L2859" i="1" s="1"/>
  <c r="G2860" i="1"/>
  <c r="K2860" i="1" s="1"/>
  <c r="L2860" i="1" s="1"/>
  <c r="G2861" i="1"/>
  <c r="K2861" i="1" s="1"/>
  <c r="L2861" i="1" s="1"/>
  <c r="G2862" i="1"/>
  <c r="K2862" i="1" s="1"/>
  <c r="L2862" i="1" s="1"/>
  <c r="G2863" i="1"/>
  <c r="K2863" i="1" s="1"/>
  <c r="L2863" i="1" s="1"/>
  <c r="G2864" i="1"/>
  <c r="K2864" i="1" s="1"/>
  <c r="L2864" i="1" s="1"/>
  <c r="G2865" i="1"/>
  <c r="K2865" i="1" s="1"/>
  <c r="L2865" i="1" s="1"/>
  <c r="G2866" i="1"/>
  <c r="K2866" i="1" s="1"/>
  <c r="L2866" i="1" s="1"/>
  <c r="G2867" i="1"/>
  <c r="K2867" i="1" s="1"/>
  <c r="L2867" i="1" s="1"/>
  <c r="G2868" i="1"/>
  <c r="K2868" i="1" s="1"/>
  <c r="L2868" i="1" s="1"/>
  <c r="G2869" i="1"/>
  <c r="K2869" i="1" s="1"/>
  <c r="L2869" i="1" s="1"/>
  <c r="G2870" i="1"/>
  <c r="K2870" i="1" s="1"/>
  <c r="L2870" i="1" s="1"/>
  <c r="G2871" i="1"/>
  <c r="K2871" i="1" s="1"/>
  <c r="L2871" i="1" s="1"/>
  <c r="G2872" i="1"/>
  <c r="K2872" i="1" s="1"/>
  <c r="L2872" i="1" s="1"/>
  <c r="G2873" i="1"/>
  <c r="K2873" i="1" s="1"/>
  <c r="L2873" i="1" s="1"/>
  <c r="G2874" i="1"/>
  <c r="K2874" i="1" s="1"/>
  <c r="L2874" i="1" s="1"/>
  <c r="G2875" i="1"/>
  <c r="K2875" i="1" s="1"/>
  <c r="L2875" i="1" s="1"/>
  <c r="G2876" i="1"/>
  <c r="K2876" i="1" s="1"/>
  <c r="L2876" i="1" s="1"/>
  <c r="G2877" i="1"/>
  <c r="K2877" i="1" s="1"/>
  <c r="L2877" i="1" s="1"/>
  <c r="G2878" i="1"/>
  <c r="K2878" i="1" s="1"/>
  <c r="L2878" i="1" s="1"/>
  <c r="G2879" i="1"/>
  <c r="K2879" i="1" s="1"/>
  <c r="L2879" i="1" s="1"/>
  <c r="G2880" i="1"/>
  <c r="K2880" i="1" s="1"/>
  <c r="L2880" i="1" s="1"/>
  <c r="G2881" i="1"/>
  <c r="K2881" i="1" s="1"/>
  <c r="L2881" i="1" s="1"/>
  <c r="G2882" i="1"/>
  <c r="K2882" i="1" s="1"/>
  <c r="L2882" i="1" s="1"/>
  <c r="G2883" i="1"/>
  <c r="K2883" i="1" s="1"/>
  <c r="L2883" i="1" s="1"/>
  <c r="G2884" i="1"/>
  <c r="K2884" i="1" s="1"/>
  <c r="L2884" i="1" s="1"/>
  <c r="G2885" i="1"/>
  <c r="K2885" i="1" s="1"/>
  <c r="L2885" i="1" s="1"/>
  <c r="G2886" i="1"/>
  <c r="K2886" i="1" s="1"/>
  <c r="L2886" i="1" s="1"/>
  <c r="G2887" i="1"/>
  <c r="K2887" i="1" s="1"/>
  <c r="L2887" i="1" s="1"/>
  <c r="G2888" i="1"/>
  <c r="K2888" i="1" s="1"/>
  <c r="L2888" i="1" s="1"/>
  <c r="G2889" i="1"/>
  <c r="K2889" i="1" s="1"/>
  <c r="L2889" i="1" s="1"/>
  <c r="G2890" i="1"/>
  <c r="K2890" i="1" s="1"/>
  <c r="L2890" i="1" s="1"/>
  <c r="G2891" i="1"/>
  <c r="K2891" i="1" s="1"/>
  <c r="L2891" i="1" s="1"/>
  <c r="G2892" i="1"/>
  <c r="K2892" i="1" s="1"/>
  <c r="L2892" i="1" s="1"/>
  <c r="G2893" i="1"/>
  <c r="K2893" i="1" s="1"/>
  <c r="L2893" i="1" s="1"/>
  <c r="G2894" i="1"/>
  <c r="K2894" i="1" s="1"/>
  <c r="L2894" i="1" s="1"/>
  <c r="G2895" i="1"/>
  <c r="K2895" i="1" s="1"/>
  <c r="L2895" i="1" s="1"/>
  <c r="G2896" i="1"/>
  <c r="K2896" i="1" s="1"/>
  <c r="L2896" i="1" s="1"/>
  <c r="G2897" i="1"/>
  <c r="K2897" i="1" s="1"/>
  <c r="L2897" i="1" s="1"/>
  <c r="G2898" i="1"/>
  <c r="K2898" i="1" s="1"/>
  <c r="L2898" i="1" s="1"/>
  <c r="G2899" i="1"/>
  <c r="K2899" i="1" s="1"/>
  <c r="L2899" i="1" s="1"/>
  <c r="G2900" i="1"/>
  <c r="K2900" i="1" s="1"/>
  <c r="L2900" i="1" s="1"/>
  <c r="G2901" i="1"/>
  <c r="K2901" i="1" s="1"/>
  <c r="L2901" i="1" s="1"/>
  <c r="G2902" i="1"/>
  <c r="K2902" i="1" s="1"/>
  <c r="L2902" i="1" s="1"/>
  <c r="G2903" i="1"/>
  <c r="K2903" i="1" s="1"/>
  <c r="L2903" i="1" s="1"/>
  <c r="G2904" i="1"/>
  <c r="K2904" i="1" s="1"/>
  <c r="L2904" i="1" s="1"/>
  <c r="G2905" i="1"/>
  <c r="K2905" i="1" s="1"/>
  <c r="L2905" i="1" s="1"/>
  <c r="G2906" i="1"/>
  <c r="K2906" i="1" s="1"/>
  <c r="L2906" i="1" s="1"/>
  <c r="G2907" i="1"/>
  <c r="K2907" i="1" s="1"/>
  <c r="L2907" i="1" s="1"/>
  <c r="G2908" i="1"/>
  <c r="K2908" i="1" s="1"/>
  <c r="L2908" i="1" s="1"/>
  <c r="G2909" i="1"/>
  <c r="K2909" i="1" s="1"/>
  <c r="L2909" i="1" s="1"/>
  <c r="G2910" i="1"/>
  <c r="K2910" i="1" s="1"/>
  <c r="L2910" i="1" s="1"/>
  <c r="G2911" i="1"/>
  <c r="K2911" i="1" s="1"/>
  <c r="L2911" i="1" s="1"/>
  <c r="G2912" i="1"/>
  <c r="K2912" i="1" s="1"/>
  <c r="L2912" i="1" s="1"/>
  <c r="G2913" i="1"/>
  <c r="K2913" i="1" s="1"/>
  <c r="L2913" i="1" s="1"/>
  <c r="G2914" i="1"/>
  <c r="K2914" i="1" s="1"/>
  <c r="L2914" i="1" s="1"/>
  <c r="G2915" i="1"/>
  <c r="K2915" i="1" s="1"/>
  <c r="L2915" i="1" s="1"/>
  <c r="G2916" i="1"/>
  <c r="K2916" i="1" s="1"/>
  <c r="L2916" i="1" s="1"/>
  <c r="G2917" i="1"/>
  <c r="K2917" i="1" s="1"/>
  <c r="L2917" i="1" s="1"/>
  <c r="G2918" i="1"/>
  <c r="K2918" i="1" s="1"/>
  <c r="L2918" i="1" s="1"/>
  <c r="G2919" i="1"/>
  <c r="K2919" i="1" s="1"/>
  <c r="L2919" i="1" s="1"/>
  <c r="G2920" i="1"/>
  <c r="K2920" i="1" s="1"/>
  <c r="L2920" i="1" s="1"/>
  <c r="G2921" i="1"/>
  <c r="K2921" i="1" s="1"/>
  <c r="L2921" i="1" s="1"/>
  <c r="G2922" i="1"/>
  <c r="K2922" i="1" s="1"/>
  <c r="L2922" i="1" s="1"/>
  <c r="G2923" i="1"/>
  <c r="K2923" i="1" s="1"/>
  <c r="L2923" i="1" s="1"/>
  <c r="G2924" i="1"/>
  <c r="K2924" i="1" s="1"/>
  <c r="L2924" i="1" s="1"/>
  <c r="G2925" i="1"/>
  <c r="K2925" i="1" s="1"/>
  <c r="L2925" i="1" s="1"/>
  <c r="G2926" i="1"/>
  <c r="K2926" i="1" s="1"/>
  <c r="L2926" i="1" s="1"/>
  <c r="G2927" i="1"/>
  <c r="K2927" i="1" s="1"/>
  <c r="L2927" i="1" s="1"/>
  <c r="G2928" i="1"/>
  <c r="K2928" i="1" s="1"/>
  <c r="L2928" i="1" s="1"/>
  <c r="G2929" i="1"/>
  <c r="K2929" i="1" s="1"/>
  <c r="L2929" i="1" s="1"/>
  <c r="G2930" i="1"/>
  <c r="K2930" i="1" s="1"/>
  <c r="L2930" i="1" s="1"/>
  <c r="G2931" i="1"/>
  <c r="K2931" i="1" s="1"/>
  <c r="L2931" i="1" s="1"/>
  <c r="G2932" i="1"/>
  <c r="K2932" i="1" s="1"/>
  <c r="L2932" i="1" s="1"/>
  <c r="G2933" i="1"/>
  <c r="K2933" i="1" s="1"/>
  <c r="L2933" i="1" s="1"/>
  <c r="G2934" i="1"/>
  <c r="K2934" i="1" s="1"/>
  <c r="L2934" i="1" s="1"/>
  <c r="G2935" i="1"/>
  <c r="K2935" i="1" s="1"/>
  <c r="L2935" i="1" s="1"/>
  <c r="G2936" i="1"/>
  <c r="K2936" i="1" s="1"/>
  <c r="L2936" i="1" s="1"/>
  <c r="G2937" i="1"/>
  <c r="K2937" i="1" s="1"/>
  <c r="L2937" i="1" s="1"/>
  <c r="G2938" i="1"/>
  <c r="K2938" i="1" s="1"/>
  <c r="L2938" i="1" s="1"/>
  <c r="G2939" i="1"/>
  <c r="K2939" i="1" s="1"/>
  <c r="L2939" i="1" s="1"/>
  <c r="G2940" i="1"/>
  <c r="K2940" i="1" s="1"/>
  <c r="L2940" i="1" s="1"/>
  <c r="G2941" i="1"/>
  <c r="K2941" i="1" s="1"/>
  <c r="L2941" i="1" s="1"/>
  <c r="G2942" i="1"/>
  <c r="K2942" i="1" s="1"/>
  <c r="L2942" i="1" s="1"/>
  <c r="G2943" i="1"/>
  <c r="K2943" i="1" s="1"/>
  <c r="L2943" i="1" s="1"/>
  <c r="G2944" i="1"/>
  <c r="K2944" i="1" s="1"/>
  <c r="L2944" i="1" s="1"/>
  <c r="G2945" i="1"/>
  <c r="K2945" i="1" s="1"/>
  <c r="L2945" i="1" s="1"/>
  <c r="G2946" i="1"/>
  <c r="K2946" i="1" s="1"/>
  <c r="L2946" i="1" s="1"/>
  <c r="G2947" i="1"/>
  <c r="K2947" i="1" s="1"/>
  <c r="L2947" i="1" s="1"/>
  <c r="G2948" i="1"/>
  <c r="K2948" i="1" s="1"/>
  <c r="L2948" i="1" s="1"/>
  <c r="G2949" i="1"/>
  <c r="K2949" i="1" s="1"/>
  <c r="L2949" i="1" s="1"/>
  <c r="G2950" i="1"/>
  <c r="K2950" i="1" s="1"/>
  <c r="L2950" i="1" s="1"/>
  <c r="G2951" i="1"/>
  <c r="K2951" i="1" s="1"/>
  <c r="L2951" i="1" s="1"/>
  <c r="G2952" i="1"/>
  <c r="K2952" i="1" s="1"/>
  <c r="L2952" i="1" s="1"/>
  <c r="G2953" i="1"/>
  <c r="K2953" i="1" s="1"/>
  <c r="L2953" i="1" s="1"/>
  <c r="G2954" i="1"/>
  <c r="K2954" i="1" s="1"/>
  <c r="L2954" i="1" s="1"/>
  <c r="G2955" i="1"/>
  <c r="K2955" i="1" s="1"/>
  <c r="L2955" i="1" s="1"/>
  <c r="G2956" i="1"/>
  <c r="K2956" i="1" s="1"/>
  <c r="L2956" i="1" s="1"/>
  <c r="G2957" i="1"/>
  <c r="K2957" i="1" s="1"/>
  <c r="L2957" i="1" s="1"/>
  <c r="G2958" i="1"/>
  <c r="K2958" i="1" s="1"/>
  <c r="L2958" i="1" s="1"/>
  <c r="G2959" i="1"/>
  <c r="K2959" i="1" s="1"/>
  <c r="L2959" i="1" s="1"/>
  <c r="G2960" i="1"/>
  <c r="K2960" i="1" s="1"/>
  <c r="L2960" i="1" s="1"/>
  <c r="G2961" i="1"/>
  <c r="K2961" i="1" s="1"/>
  <c r="L2961" i="1" s="1"/>
  <c r="G2962" i="1"/>
  <c r="K2962" i="1" s="1"/>
  <c r="L2962" i="1" s="1"/>
  <c r="G2963" i="1"/>
  <c r="K2963" i="1" s="1"/>
  <c r="L2963" i="1" s="1"/>
  <c r="G2964" i="1"/>
  <c r="K2964" i="1" s="1"/>
  <c r="L2964" i="1" s="1"/>
  <c r="G2965" i="1"/>
  <c r="K2965" i="1" s="1"/>
  <c r="L2965" i="1" s="1"/>
  <c r="G2966" i="1"/>
  <c r="K2966" i="1" s="1"/>
  <c r="L2966" i="1" s="1"/>
  <c r="G2967" i="1"/>
  <c r="K2967" i="1" s="1"/>
  <c r="L2967" i="1" s="1"/>
  <c r="G2968" i="1"/>
  <c r="K2968" i="1" s="1"/>
  <c r="L2968" i="1" s="1"/>
  <c r="G2969" i="1"/>
  <c r="K2969" i="1" s="1"/>
  <c r="L2969" i="1" s="1"/>
  <c r="G2970" i="1"/>
  <c r="K2970" i="1" s="1"/>
  <c r="L2970" i="1" s="1"/>
  <c r="G2971" i="1"/>
  <c r="K2971" i="1" s="1"/>
  <c r="L2971" i="1" s="1"/>
  <c r="G2972" i="1"/>
  <c r="K2972" i="1" s="1"/>
  <c r="L2972" i="1" s="1"/>
  <c r="G2973" i="1"/>
  <c r="K2973" i="1" s="1"/>
  <c r="L2973" i="1" s="1"/>
  <c r="G2974" i="1"/>
  <c r="K2974" i="1" s="1"/>
  <c r="L2974" i="1" s="1"/>
  <c r="G2975" i="1"/>
  <c r="K2975" i="1" s="1"/>
  <c r="L2975" i="1" s="1"/>
  <c r="G2976" i="1"/>
  <c r="K2976" i="1" s="1"/>
  <c r="L2976" i="1" s="1"/>
  <c r="G2977" i="1"/>
  <c r="K2977" i="1" s="1"/>
  <c r="L2977" i="1" s="1"/>
  <c r="G2978" i="1"/>
  <c r="K2978" i="1" s="1"/>
  <c r="L2978" i="1" s="1"/>
  <c r="G2979" i="1"/>
  <c r="K2979" i="1" s="1"/>
  <c r="L2979" i="1" s="1"/>
  <c r="G2980" i="1"/>
  <c r="K2980" i="1" s="1"/>
  <c r="L2980" i="1" s="1"/>
  <c r="G2981" i="1"/>
  <c r="K2981" i="1" s="1"/>
  <c r="L2981" i="1" s="1"/>
  <c r="G2982" i="1"/>
  <c r="K2982" i="1" s="1"/>
  <c r="L2982" i="1" s="1"/>
  <c r="G2983" i="1"/>
  <c r="K2983" i="1" s="1"/>
  <c r="L2983" i="1" s="1"/>
  <c r="G2984" i="1"/>
  <c r="K2984" i="1" s="1"/>
  <c r="L2984" i="1" s="1"/>
  <c r="G2985" i="1"/>
  <c r="K2985" i="1" s="1"/>
  <c r="L2985" i="1" s="1"/>
  <c r="G2986" i="1"/>
  <c r="K2986" i="1" s="1"/>
  <c r="L2986" i="1" s="1"/>
  <c r="G2987" i="1"/>
  <c r="K2987" i="1" s="1"/>
  <c r="L2987" i="1" s="1"/>
  <c r="G2988" i="1"/>
  <c r="K2988" i="1" s="1"/>
  <c r="L2988" i="1" s="1"/>
  <c r="G2989" i="1"/>
  <c r="K2989" i="1" s="1"/>
  <c r="L2989" i="1" s="1"/>
  <c r="G2990" i="1"/>
  <c r="K2990" i="1" s="1"/>
  <c r="L2990" i="1" s="1"/>
  <c r="G2991" i="1"/>
  <c r="K2991" i="1" s="1"/>
  <c r="L2991" i="1" s="1"/>
  <c r="G2992" i="1"/>
  <c r="K2992" i="1" s="1"/>
  <c r="L2992" i="1" s="1"/>
  <c r="G2993" i="1"/>
  <c r="K2993" i="1" s="1"/>
  <c r="L2993" i="1" s="1"/>
  <c r="G2994" i="1"/>
  <c r="K2994" i="1" s="1"/>
  <c r="L2994" i="1" s="1"/>
  <c r="G2995" i="1"/>
  <c r="K2995" i="1" s="1"/>
  <c r="L2995" i="1" s="1"/>
  <c r="G2996" i="1"/>
  <c r="K2996" i="1" s="1"/>
  <c r="L2996" i="1" s="1"/>
  <c r="G2997" i="1"/>
  <c r="K2997" i="1" s="1"/>
  <c r="L2997" i="1" s="1"/>
  <c r="G2998" i="1"/>
  <c r="K2998" i="1" s="1"/>
  <c r="L2998" i="1" s="1"/>
  <c r="G2999" i="1"/>
  <c r="K2999" i="1" s="1"/>
  <c r="L2999" i="1" s="1"/>
  <c r="G3000" i="1"/>
  <c r="K3000" i="1" s="1"/>
  <c r="L3000" i="1" s="1"/>
  <c r="G3001" i="1"/>
  <c r="K3001" i="1" s="1"/>
  <c r="L3001" i="1" s="1"/>
  <c r="G3002" i="1"/>
  <c r="K3002" i="1" s="1"/>
  <c r="L3002" i="1" s="1"/>
  <c r="G3003" i="1"/>
  <c r="K3003" i="1" s="1"/>
  <c r="L3003" i="1" s="1"/>
  <c r="G3004" i="1"/>
  <c r="K3004" i="1" s="1"/>
  <c r="L3004" i="1" s="1"/>
  <c r="G3005" i="1"/>
  <c r="K3005" i="1" s="1"/>
  <c r="L3005" i="1" s="1"/>
  <c r="G3006" i="1"/>
  <c r="K3006" i="1" s="1"/>
  <c r="L3006" i="1" s="1"/>
  <c r="G3007" i="1"/>
  <c r="K3007" i="1" s="1"/>
  <c r="L3007" i="1" s="1"/>
  <c r="G3008" i="1"/>
  <c r="K3008" i="1" s="1"/>
  <c r="L3008" i="1" s="1"/>
  <c r="G3009" i="1"/>
  <c r="K3009" i="1" s="1"/>
  <c r="L3009" i="1" s="1"/>
  <c r="G3010" i="1"/>
  <c r="K3010" i="1" s="1"/>
  <c r="L3010" i="1" s="1"/>
  <c r="G3011" i="1"/>
  <c r="K3011" i="1" s="1"/>
  <c r="L3011" i="1" s="1"/>
  <c r="G3012" i="1"/>
  <c r="K3012" i="1" s="1"/>
  <c r="L3012" i="1" s="1"/>
  <c r="G3013" i="1"/>
  <c r="K3013" i="1" s="1"/>
  <c r="L3013" i="1" s="1"/>
  <c r="G3014" i="1"/>
  <c r="K3014" i="1" s="1"/>
  <c r="L3014" i="1" s="1"/>
  <c r="G3015" i="1"/>
  <c r="K3015" i="1" s="1"/>
  <c r="L3015" i="1" s="1"/>
  <c r="G3016" i="1"/>
  <c r="K3016" i="1" s="1"/>
  <c r="L3016" i="1" s="1"/>
  <c r="G3017" i="1"/>
  <c r="K3017" i="1" s="1"/>
  <c r="L3017" i="1" s="1"/>
  <c r="G3018" i="1"/>
  <c r="K3018" i="1" s="1"/>
  <c r="L3018" i="1" s="1"/>
  <c r="G3019" i="1"/>
  <c r="K3019" i="1" s="1"/>
  <c r="L3019" i="1" s="1"/>
  <c r="G3020" i="1"/>
  <c r="K3020" i="1" s="1"/>
  <c r="L3020" i="1" s="1"/>
  <c r="G3021" i="1"/>
  <c r="K3021" i="1" s="1"/>
  <c r="L3021" i="1" s="1"/>
  <c r="G3022" i="1"/>
  <c r="K3022" i="1" s="1"/>
  <c r="L3022" i="1" s="1"/>
  <c r="G3023" i="1"/>
  <c r="K3023" i="1" s="1"/>
  <c r="L3023" i="1" s="1"/>
  <c r="G3024" i="1"/>
  <c r="K3024" i="1" s="1"/>
  <c r="L3024" i="1" s="1"/>
  <c r="G3025" i="1"/>
  <c r="K3025" i="1" s="1"/>
  <c r="L3025" i="1" s="1"/>
  <c r="G3026" i="1"/>
  <c r="K3026" i="1" s="1"/>
  <c r="L3026" i="1" s="1"/>
  <c r="G3027" i="1"/>
  <c r="K3027" i="1" s="1"/>
  <c r="L3027" i="1" s="1"/>
  <c r="G3028" i="1"/>
  <c r="K3028" i="1" s="1"/>
  <c r="L3028" i="1" s="1"/>
  <c r="G3029" i="1"/>
  <c r="K3029" i="1" s="1"/>
  <c r="L3029" i="1" s="1"/>
  <c r="G3030" i="1"/>
  <c r="K3030" i="1" s="1"/>
  <c r="L3030" i="1" s="1"/>
  <c r="G3031" i="1"/>
  <c r="K3031" i="1" s="1"/>
  <c r="L3031" i="1" s="1"/>
  <c r="G3032" i="1"/>
  <c r="K3032" i="1" s="1"/>
  <c r="L3032" i="1" s="1"/>
  <c r="G3033" i="1"/>
  <c r="K3033" i="1" s="1"/>
  <c r="L3033" i="1" s="1"/>
  <c r="G3034" i="1"/>
  <c r="K3034" i="1" s="1"/>
  <c r="L3034" i="1" s="1"/>
  <c r="G3035" i="1"/>
  <c r="K3035" i="1" s="1"/>
  <c r="L3035" i="1" s="1"/>
  <c r="G3036" i="1"/>
  <c r="K3036" i="1" s="1"/>
  <c r="L3036" i="1" s="1"/>
  <c r="G3037" i="1"/>
  <c r="K3037" i="1" s="1"/>
  <c r="L3037" i="1" s="1"/>
  <c r="G3038" i="1"/>
  <c r="K3038" i="1" s="1"/>
  <c r="L3038" i="1" s="1"/>
  <c r="G3039" i="1"/>
  <c r="K3039" i="1" s="1"/>
  <c r="L3039" i="1" s="1"/>
  <c r="G3040" i="1"/>
  <c r="K3040" i="1" s="1"/>
  <c r="L3040" i="1" s="1"/>
  <c r="G3041" i="1"/>
  <c r="K3041" i="1" s="1"/>
  <c r="L3041" i="1" s="1"/>
  <c r="G3042" i="1"/>
  <c r="K3042" i="1" s="1"/>
  <c r="L3042" i="1" s="1"/>
  <c r="G3043" i="1"/>
  <c r="K3043" i="1" s="1"/>
  <c r="L3043" i="1" s="1"/>
  <c r="G3044" i="1"/>
  <c r="K3044" i="1" s="1"/>
  <c r="L3044" i="1" s="1"/>
  <c r="G3045" i="1"/>
  <c r="K3045" i="1" s="1"/>
  <c r="L3045" i="1" s="1"/>
  <c r="G3046" i="1"/>
  <c r="K3046" i="1" s="1"/>
  <c r="L3046" i="1" s="1"/>
  <c r="G3047" i="1"/>
  <c r="K3047" i="1" s="1"/>
  <c r="L3047" i="1" s="1"/>
  <c r="G3048" i="1"/>
  <c r="K3048" i="1" s="1"/>
  <c r="L3048" i="1" s="1"/>
  <c r="G3049" i="1"/>
  <c r="K3049" i="1" s="1"/>
  <c r="L3049" i="1" s="1"/>
  <c r="G3050" i="1"/>
  <c r="K3050" i="1" s="1"/>
  <c r="L3050" i="1" s="1"/>
  <c r="G3051" i="1"/>
  <c r="K3051" i="1" s="1"/>
  <c r="L3051" i="1" s="1"/>
  <c r="G3052" i="1"/>
  <c r="K3052" i="1" s="1"/>
  <c r="L3052" i="1" s="1"/>
  <c r="G3053" i="1"/>
  <c r="K3053" i="1" s="1"/>
  <c r="L3053" i="1" s="1"/>
  <c r="G3054" i="1"/>
  <c r="K3054" i="1" s="1"/>
  <c r="L3054" i="1" s="1"/>
  <c r="G3055" i="1"/>
  <c r="K3055" i="1" s="1"/>
  <c r="L3055" i="1" s="1"/>
  <c r="G3056" i="1"/>
  <c r="K3056" i="1" s="1"/>
  <c r="L3056" i="1" s="1"/>
  <c r="G3057" i="1"/>
  <c r="K3057" i="1" s="1"/>
  <c r="L3057" i="1" s="1"/>
  <c r="G3058" i="1"/>
  <c r="K3058" i="1" s="1"/>
  <c r="L3058" i="1" s="1"/>
  <c r="G3059" i="1"/>
  <c r="K3059" i="1" s="1"/>
  <c r="L3059" i="1" s="1"/>
  <c r="G3060" i="1"/>
  <c r="K3060" i="1" s="1"/>
  <c r="L3060" i="1" s="1"/>
  <c r="G3061" i="1"/>
  <c r="K3061" i="1" s="1"/>
  <c r="L3061" i="1" s="1"/>
  <c r="G3062" i="1"/>
  <c r="K3062" i="1" s="1"/>
  <c r="L3062" i="1" s="1"/>
  <c r="G3063" i="1"/>
  <c r="K3063" i="1" s="1"/>
  <c r="L3063" i="1" s="1"/>
  <c r="G3064" i="1"/>
  <c r="K3064" i="1" s="1"/>
  <c r="L3064" i="1" s="1"/>
  <c r="G3065" i="1"/>
  <c r="K3065" i="1" s="1"/>
  <c r="L3065" i="1" s="1"/>
  <c r="G3066" i="1"/>
  <c r="K3066" i="1" s="1"/>
  <c r="L3066" i="1" s="1"/>
  <c r="G3067" i="1"/>
  <c r="K3067" i="1" s="1"/>
  <c r="L3067" i="1" s="1"/>
  <c r="G3068" i="1"/>
  <c r="K3068" i="1" s="1"/>
  <c r="L3068" i="1" s="1"/>
  <c r="G3069" i="1"/>
  <c r="K3069" i="1" s="1"/>
  <c r="L3069" i="1" s="1"/>
  <c r="G3070" i="1"/>
  <c r="K3070" i="1" s="1"/>
  <c r="L3070" i="1" s="1"/>
  <c r="G3071" i="1"/>
  <c r="K3071" i="1" s="1"/>
  <c r="L3071" i="1" s="1"/>
  <c r="G3072" i="1"/>
  <c r="K3072" i="1" s="1"/>
  <c r="L3072" i="1" s="1"/>
  <c r="G3073" i="1"/>
  <c r="K3073" i="1" s="1"/>
  <c r="L3073" i="1" s="1"/>
  <c r="G3074" i="1"/>
  <c r="K3074" i="1" s="1"/>
  <c r="L3074" i="1" s="1"/>
  <c r="G3075" i="1"/>
  <c r="K3075" i="1" s="1"/>
  <c r="L3075" i="1" s="1"/>
  <c r="G3076" i="1"/>
  <c r="K3076" i="1" s="1"/>
  <c r="L3076" i="1" s="1"/>
  <c r="G3077" i="1"/>
  <c r="K3077" i="1" s="1"/>
  <c r="L3077" i="1" s="1"/>
  <c r="G3078" i="1"/>
  <c r="K3078" i="1" s="1"/>
  <c r="L3078" i="1" s="1"/>
  <c r="G3079" i="1"/>
  <c r="K3079" i="1" s="1"/>
  <c r="L3079" i="1" s="1"/>
  <c r="G3080" i="1"/>
  <c r="K3080" i="1" s="1"/>
  <c r="L3080" i="1" s="1"/>
  <c r="G3081" i="1"/>
  <c r="K3081" i="1" s="1"/>
  <c r="L3081" i="1" s="1"/>
  <c r="G3082" i="1"/>
  <c r="K3082" i="1" s="1"/>
  <c r="L3082" i="1" s="1"/>
  <c r="G3083" i="1"/>
  <c r="K3083" i="1" s="1"/>
  <c r="L3083" i="1" s="1"/>
  <c r="G3084" i="1"/>
  <c r="K3084" i="1" s="1"/>
  <c r="L3084" i="1" s="1"/>
  <c r="G3085" i="1"/>
  <c r="K3085" i="1" s="1"/>
  <c r="L3085" i="1" s="1"/>
  <c r="G3086" i="1"/>
  <c r="K3086" i="1" s="1"/>
  <c r="L3086" i="1" s="1"/>
  <c r="G3087" i="1"/>
  <c r="K3087" i="1" s="1"/>
  <c r="L3087" i="1" s="1"/>
  <c r="G3088" i="1"/>
  <c r="K3088" i="1" s="1"/>
  <c r="L3088" i="1" s="1"/>
  <c r="G3089" i="1"/>
  <c r="K3089" i="1" s="1"/>
  <c r="L3089" i="1" s="1"/>
  <c r="G3090" i="1"/>
  <c r="K3090" i="1" s="1"/>
  <c r="L3090" i="1" s="1"/>
  <c r="G3091" i="1"/>
  <c r="K3091" i="1" s="1"/>
  <c r="L3091" i="1" s="1"/>
  <c r="G3092" i="1"/>
  <c r="K3092" i="1" s="1"/>
  <c r="L3092" i="1" s="1"/>
  <c r="G3093" i="1"/>
  <c r="K3093" i="1" s="1"/>
  <c r="L3093" i="1" s="1"/>
  <c r="G3094" i="1"/>
  <c r="K3094" i="1" s="1"/>
  <c r="L3094" i="1" s="1"/>
  <c r="G3095" i="1"/>
  <c r="K3095" i="1" s="1"/>
  <c r="L3095" i="1" s="1"/>
  <c r="G3096" i="1"/>
  <c r="K3096" i="1" s="1"/>
  <c r="L3096" i="1" s="1"/>
  <c r="G3097" i="1"/>
  <c r="K3097" i="1" s="1"/>
  <c r="L3097" i="1" s="1"/>
  <c r="G3098" i="1"/>
  <c r="K3098" i="1" s="1"/>
  <c r="L3098" i="1" s="1"/>
  <c r="G3099" i="1"/>
  <c r="K3099" i="1" s="1"/>
  <c r="L3099" i="1" s="1"/>
  <c r="G3100" i="1"/>
  <c r="K3100" i="1" s="1"/>
  <c r="L3100" i="1" s="1"/>
  <c r="G3101" i="1"/>
  <c r="K3101" i="1" s="1"/>
  <c r="L3101" i="1" s="1"/>
  <c r="G3102" i="1"/>
  <c r="K3102" i="1" s="1"/>
  <c r="L3102" i="1" s="1"/>
  <c r="G3103" i="1"/>
  <c r="K3103" i="1" s="1"/>
  <c r="L3103" i="1" s="1"/>
  <c r="G3104" i="1"/>
  <c r="K3104" i="1" s="1"/>
  <c r="L3104" i="1" s="1"/>
  <c r="G3105" i="1"/>
  <c r="K3105" i="1" s="1"/>
  <c r="L3105" i="1" s="1"/>
  <c r="G3106" i="1"/>
  <c r="K3106" i="1" s="1"/>
  <c r="L3106" i="1" s="1"/>
  <c r="G3107" i="1"/>
  <c r="K3107" i="1" s="1"/>
  <c r="L3107" i="1" s="1"/>
  <c r="G3108" i="1"/>
  <c r="K3108" i="1" s="1"/>
  <c r="L3108" i="1" s="1"/>
  <c r="G3109" i="1"/>
  <c r="K3109" i="1" s="1"/>
  <c r="L3109" i="1" s="1"/>
  <c r="G3110" i="1"/>
  <c r="K3110" i="1" s="1"/>
  <c r="L3110" i="1" s="1"/>
  <c r="G3111" i="1"/>
  <c r="K3111" i="1" s="1"/>
  <c r="L3111" i="1" s="1"/>
  <c r="G3112" i="1"/>
  <c r="K3112" i="1" s="1"/>
  <c r="L3112" i="1" s="1"/>
  <c r="G3113" i="1"/>
  <c r="K3113" i="1" s="1"/>
  <c r="L3113" i="1" s="1"/>
  <c r="G3114" i="1"/>
  <c r="K3114" i="1" s="1"/>
  <c r="L3114" i="1" s="1"/>
  <c r="G3115" i="1"/>
  <c r="K3115" i="1" s="1"/>
  <c r="L3115" i="1" s="1"/>
  <c r="G3116" i="1"/>
  <c r="K3116" i="1" s="1"/>
  <c r="L3116" i="1" s="1"/>
  <c r="G3117" i="1"/>
  <c r="K3117" i="1" s="1"/>
  <c r="L3117" i="1" s="1"/>
  <c r="G3118" i="1"/>
  <c r="K3118" i="1" s="1"/>
  <c r="L3118" i="1" s="1"/>
  <c r="G3119" i="1"/>
  <c r="K3119" i="1" s="1"/>
  <c r="L3119" i="1" s="1"/>
  <c r="G3120" i="1"/>
  <c r="K3120" i="1" s="1"/>
  <c r="L3120" i="1" s="1"/>
  <c r="G3121" i="1"/>
  <c r="K3121" i="1" s="1"/>
  <c r="L3121" i="1" s="1"/>
  <c r="G3122" i="1"/>
  <c r="K3122" i="1" s="1"/>
  <c r="L3122" i="1" s="1"/>
  <c r="G3123" i="1"/>
  <c r="K3123" i="1" s="1"/>
  <c r="L3123" i="1" s="1"/>
  <c r="G3124" i="1"/>
  <c r="K3124" i="1" s="1"/>
  <c r="L3124" i="1" s="1"/>
  <c r="G3125" i="1"/>
  <c r="K3125" i="1" s="1"/>
  <c r="L3125" i="1" s="1"/>
  <c r="G3126" i="1"/>
  <c r="K3126" i="1" s="1"/>
  <c r="L3126" i="1" s="1"/>
  <c r="G3127" i="1"/>
  <c r="K3127" i="1" s="1"/>
  <c r="L3127" i="1" s="1"/>
  <c r="G3128" i="1"/>
  <c r="K3128" i="1" s="1"/>
  <c r="L3128" i="1" s="1"/>
  <c r="G3129" i="1"/>
  <c r="K3129" i="1" s="1"/>
  <c r="L3129" i="1" s="1"/>
  <c r="G3130" i="1"/>
  <c r="K3130" i="1" s="1"/>
  <c r="L3130" i="1" s="1"/>
  <c r="G3131" i="1"/>
  <c r="K3131" i="1" s="1"/>
  <c r="L3131" i="1" s="1"/>
  <c r="G3132" i="1"/>
  <c r="K3132" i="1" s="1"/>
  <c r="L3132" i="1" s="1"/>
  <c r="G3133" i="1"/>
  <c r="K3133" i="1" s="1"/>
  <c r="L3133" i="1" s="1"/>
  <c r="G3134" i="1"/>
  <c r="K3134" i="1" s="1"/>
  <c r="L3134" i="1" s="1"/>
  <c r="G3135" i="1"/>
  <c r="K3135" i="1" s="1"/>
  <c r="L3135" i="1" s="1"/>
  <c r="G3136" i="1"/>
  <c r="K3136" i="1" s="1"/>
  <c r="L3136" i="1" s="1"/>
  <c r="G3137" i="1"/>
  <c r="K3137" i="1" s="1"/>
  <c r="L3137" i="1" s="1"/>
  <c r="G3138" i="1"/>
  <c r="K3138" i="1" s="1"/>
  <c r="L3138" i="1" s="1"/>
  <c r="G3139" i="1"/>
  <c r="K3139" i="1" s="1"/>
  <c r="L3139" i="1" s="1"/>
  <c r="G3140" i="1"/>
  <c r="K3140" i="1" s="1"/>
  <c r="L3140" i="1" s="1"/>
  <c r="G3141" i="1"/>
  <c r="K3141" i="1" s="1"/>
  <c r="L3141" i="1" s="1"/>
  <c r="G3142" i="1"/>
  <c r="K3142" i="1" s="1"/>
  <c r="L3142" i="1" s="1"/>
  <c r="G3143" i="1"/>
  <c r="K3143" i="1" s="1"/>
  <c r="L3143" i="1" s="1"/>
  <c r="G3144" i="1"/>
  <c r="K3144" i="1" s="1"/>
  <c r="L3144" i="1" s="1"/>
  <c r="G3145" i="1"/>
  <c r="K3145" i="1" s="1"/>
  <c r="L3145" i="1" s="1"/>
  <c r="G3146" i="1"/>
  <c r="K3146" i="1" s="1"/>
  <c r="L3146" i="1" s="1"/>
  <c r="G3147" i="1"/>
  <c r="K3147" i="1" s="1"/>
  <c r="L3147" i="1" s="1"/>
  <c r="G3148" i="1"/>
  <c r="K3148" i="1" s="1"/>
  <c r="L3148" i="1" s="1"/>
  <c r="G3149" i="1"/>
  <c r="K3149" i="1" s="1"/>
  <c r="L3149" i="1" s="1"/>
  <c r="G3150" i="1"/>
  <c r="K3150" i="1" s="1"/>
  <c r="L3150" i="1" s="1"/>
  <c r="G3151" i="1"/>
  <c r="K3151" i="1" s="1"/>
  <c r="L3151" i="1" s="1"/>
  <c r="G3152" i="1"/>
  <c r="K3152" i="1" s="1"/>
  <c r="L3152" i="1" s="1"/>
  <c r="G3153" i="1"/>
  <c r="K3153" i="1" s="1"/>
  <c r="L3153" i="1" s="1"/>
  <c r="G3154" i="1"/>
  <c r="K3154" i="1" s="1"/>
  <c r="L3154" i="1" s="1"/>
  <c r="G3155" i="1"/>
  <c r="K3155" i="1" s="1"/>
  <c r="L3155" i="1" s="1"/>
  <c r="G3156" i="1"/>
  <c r="K3156" i="1" s="1"/>
  <c r="L3156" i="1" s="1"/>
  <c r="G3157" i="1"/>
  <c r="K3157" i="1" s="1"/>
  <c r="L3157" i="1" s="1"/>
  <c r="G3158" i="1"/>
  <c r="K3158" i="1" s="1"/>
  <c r="L3158" i="1" s="1"/>
  <c r="G3159" i="1"/>
  <c r="K3159" i="1" s="1"/>
  <c r="L3159" i="1" s="1"/>
  <c r="G3160" i="1"/>
  <c r="K3160" i="1" s="1"/>
  <c r="L3160" i="1" s="1"/>
  <c r="G3161" i="1"/>
  <c r="K3161" i="1" s="1"/>
  <c r="L3161" i="1" s="1"/>
  <c r="G3162" i="1"/>
  <c r="K3162" i="1" s="1"/>
  <c r="L3162" i="1" s="1"/>
  <c r="G3163" i="1"/>
  <c r="K3163" i="1" s="1"/>
  <c r="L3163" i="1" s="1"/>
  <c r="G3164" i="1"/>
  <c r="K3164" i="1" s="1"/>
  <c r="L3164" i="1" s="1"/>
  <c r="G3165" i="1"/>
  <c r="K3165" i="1" s="1"/>
  <c r="L3165" i="1" s="1"/>
  <c r="G3166" i="1"/>
  <c r="K3166" i="1" s="1"/>
  <c r="L3166" i="1" s="1"/>
  <c r="G3167" i="1"/>
  <c r="K3167" i="1" s="1"/>
  <c r="L3167" i="1" s="1"/>
  <c r="G3168" i="1"/>
  <c r="K3168" i="1" s="1"/>
  <c r="L3168" i="1" s="1"/>
  <c r="G3169" i="1"/>
  <c r="K3169" i="1" s="1"/>
  <c r="L3169" i="1" s="1"/>
  <c r="G3170" i="1"/>
  <c r="K3170" i="1" s="1"/>
  <c r="L3170" i="1" s="1"/>
  <c r="G3171" i="1"/>
  <c r="K3171" i="1" s="1"/>
  <c r="L3171" i="1" s="1"/>
  <c r="G3172" i="1"/>
  <c r="K3172" i="1" s="1"/>
  <c r="L3172" i="1" s="1"/>
  <c r="G3173" i="1"/>
  <c r="K3173" i="1" s="1"/>
  <c r="L3173" i="1" s="1"/>
  <c r="G3174" i="1"/>
  <c r="K3174" i="1" s="1"/>
  <c r="L3174" i="1" s="1"/>
  <c r="G3175" i="1"/>
  <c r="K3175" i="1" s="1"/>
  <c r="L3175" i="1" s="1"/>
  <c r="G3176" i="1"/>
  <c r="K3176" i="1" s="1"/>
  <c r="L3176" i="1" s="1"/>
  <c r="G3177" i="1"/>
  <c r="K3177" i="1" s="1"/>
  <c r="L3177" i="1" s="1"/>
  <c r="G3178" i="1"/>
  <c r="K3178" i="1" s="1"/>
  <c r="L3178" i="1" s="1"/>
  <c r="G3179" i="1"/>
  <c r="K3179" i="1" s="1"/>
  <c r="L3179" i="1" s="1"/>
  <c r="G3180" i="1"/>
  <c r="K3180" i="1" s="1"/>
  <c r="L3180" i="1" s="1"/>
  <c r="G3181" i="1"/>
  <c r="K3181" i="1" s="1"/>
  <c r="L3181" i="1" s="1"/>
  <c r="G3182" i="1"/>
  <c r="K3182" i="1" s="1"/>
  <c r="L3182" i="1" s="1"/>
  <c r="G3183" i="1"/>
  <c r="K3183" i="1" s="1"/>
  <c r="L3183" i="1" s="1"/>
  <c r="G3184" i="1"/>
  <c r="K3184" i="1" s="1"/>
  <c r="L3184" i="1" s="1"/>
  <c r="G3185" i="1"/>
  <c r="K3185" i="1" s="1"/>
  <c r="L3185" i="1" s="1"/>
  <c r="G3186" i="1"/>
  <c r="K3186" i="1" s="1"/>
  <c r="L3186" i="1" s="1"/>
  <c r="G3187" i="1"/>
  <c r="K3187" i="1" s="1"/>
  <c r="L3187" i="1" s="1"/>
  <c r="G3188" i="1"/>
  <c r="K3188" i="1" s="1"/>
  <c r="L3188" i="1" s="1"/>
  <c r="G3189" i="1"/>
  <c r="K3189" i="1" s="1"/>
  <c r="L3189" i="1" s="1"/>
  <c r="G3190" i="1"/>
  <c r="K3190" i="1" s="1"/>
  <c r="L3190" i="1" s="1"/>
  <c r="G3191" i="1"/>
  <c r="K3191" i="1" s="1"/>
  <c r="L3191" i="1" s="1"/>
  <c r="G3192" i="1"/>
  <c r="K3192" i="1" s="1"/>
  <c r="L3192" i="1" s="1"/>
  <c r="G3193" i="1"/>
  <c r="K3193" i="1" s="1"/>
  <c r="L3193" i="1" s="1"/>
  <c r="G3194" i="1"/>
  <c r="K3194" i="1" s="1"/>
  <c r="L3194" i="1" s="1"/>
  <c r="G3195" i="1"/>
  <c r="K3195" i="1" s="1"/>
  <c r="L3195" i="1" s="1"/>
  <c r="G3196" i="1"/>
  <c r="K3196" i="1" s="1"/>
  <c r="L3196" i="1" s="1"/>
  <c r="G3197" i="1"/>
  <c r="K3197" i="1" s="1"/>
  <c r="L3197" i="1" s="1"/>
  <c r="G3198" i="1"/>
  <c r="K3198" i="1" s="1"/>
  <c r="L3198" i="1" s="1"/>
  <c r="G3199" i="1"/>
  <c r="K3199" i="1" s="1"/>
  <c r="L3199" i="1" s="1"/>
  <c r="G3200" i="1"/>
  <c r="K3200" i="1" s="1"/>
  <c r="L3200" i="1" s="1"/>
  <c r="G3201" i="1"/>
  <c r="K3201" i="1" s="1"/>
  <c r="L3201" i="1" s="1"/>
  <c r="G3202" i="1"/>
  <c r="K3202" i="1" s="1"/>
  <c r="L3202" i="1" s="1"/>
  <c r="G3203" i="1"/>
  <c r="K3203" i="1" s="1"/>
  <c r="L3203" i="1" s="1"/>
  <c r="G3204" i="1"/>
  <c r="K3204" i="1" s="1"/>
  <c r="L3204" i="1" s="1"/>
  <c r="G3205" i="1"/>
  <c r="K3205" i="1" s="1"/>
  <c r="L3205" i="1" s="1"/>
  <c r="G3206" i="1"/>
  <c r="K3206" i="1" s="1"/>
  <c r="L3206" i="1" s="1"/>
  <c r="G3207" i="1"/>
  <c r="K3207" i="1" s="1"/>
  <c r="L3207" i="1" s="1"/>
  <c r="G3208" i="1"/>
  <c r="K3208" i="1" s="1"/>
  <c r="L3208" i="1" s="1"/>
  <c r="G3209" i="1"/>
  <c r="K3209" i="1" s="1"/>
  <c r="L3209" i="1" s="1"/>
  <c r="G3210" i="1"/>
  <c r="K3210" i="1" s="1"/>
  <c r="L3210" i="1" s="1"/>
  <c r="G3211" i="1"/>
  <c r="K3211" i="1" s="1"/>
  <c r="L3211" i="1" s="1"/>
  <c r="G3212" i="1"/>
  <c r="K3212" i="1" s="1"/>
  <c r="L3212" i="1" s="1"/>
  <c r="G3213" i="1"/>
  <c r="K3213" i="1" s="1"/>
  <c r="L3213" i="1" s="1"/>
  <c r="G3214" i="1"/>
  <c r="K3214" i="1" s="1"/>
  <c r="L3214" i="1" s="1"/>
  <c r="G3215" i="1"/>
  <c r="K3215" i="1" s="1"/>
  <c r="L3215" i="1" s="1"/>
  <c r="G3216" i="1"/>
  <c r="K3216" i="1" s="1"/>
  <c r="L3216" i="1" s="1"/>
  <c r="G3217" i="1"/>
  <c r="K3217" i="1" s="1"/>
  <c r="L3217" i="1" s="1"/>
  <c r="G3218" i="1"/>
  <c r="K3218" i="1" s="1"/>
  <c r="L3218" i="1" s="1"/>
  <c r="G3219" i="1"/>
  <c r="K3219" i="1" s="1"/>
  <c r="L3219" i="1" s="1"/>
  <c r="G3220" i="1"/>
  <c r="K3220" i="1" s="1"/>
  <c r="L3220" i="1" s="1"/>
  <c r="G3221" i="1"/>
  <c r="K3221" i="1" s="1"/>
  <c r="L3221" i="1" s="1"/>
  <c r="G3222" i="1"/>
  <c r="K3222" i="1" s="1"/>
  <c r="L3222" i="1" s="1"/>
  <c r="G3223" i="1"/>
  <c r="K3223" i="1" s="1"/>
  <c r="L3223" i="1" s="1"/>
  <c r="G3224" i="1"/>
  <c r="K3224" i="1" s="1"/>
  <c r="L3224" i="1" s="1"/>
  <c r="G3225" i="1"/>
  <c r="K3225" i="1" s="1"/>
  <c r="L3225" i="1" s="1"/>
  <c r="G3226" i="1"/>
  <c r="K3226" i="1" s="1"/>
  <c r="L3226" i="1" s="1"/>
  <c r="G3227" i="1"/>
  <c r="K3227" i="1" s="1"/>
  <c r="L3227" i="1" s="1"/>
  <c r="G3228" i="1"/>
  <c r="K3228" i="1" s="1"/>
  <c r="L3228" i="1" s="1"/>
  <c r="G3229" i="1"/>
  <c r="K3229" i="1" s="1"/>
  <c r="L3229" i="1" s="1"/>
  <c r="G3230" i="1"/>
  <c r="K3230" i="1" s="1"/>
  <c r="L3230" i="1" s="1"/>
  <c r="G3231" i="1"/>
  <c r="K3231" i="1" s="1"/>
  <c r="L3231" i="1" s="1"/>
  <c r="G3232" i="1"/>
  <c r="K3232" i="1" s="1"/>
  <c r="L3232" i="1" s="1"/>
  <c r="G3233" i="1"/>
  <c r="K3233" i="1" s="1"/>
  <c r="L3233" i="1" s="1"/>
  <c r="G3234" i="1"/>
  <c r="K3234" i="1" s="1"/>
  <c r="L3234" i="1" s="1"/>
  <c r="G3235" i="1"/>
  <c r="K3235" i="1" s="1"/>
  <c r="L3235" i="1" s="1"/>
  <c r="G3236" i="1"/>
  <c r="K3236" i="1" s="1"/>
  <c r="L3236" i="1" s="1"/>
  <c r="G3237" i="1"/>
  <c r="K3237" i="1" s="1"/>
  <c r="L3237" i="1" s="1"/>
  <c r="G3238" i="1"/>
  <c r="K3238" i="1" s="1"/>
  <c r="L3238" i="1" s="1"/>
  <c r="G3239" i="1"/>
  <c r="K3239" i="1" s="1"/>
  <c r="L3239" i="1" s="1"/>
  <c r="G3240" i="1"/>
  <c r="K3240" i="1" s="1"/>
  <c r="L3240" i="1" s="1"/>
  <c r="G3241" i="1"/>
  <c r="K3241" i="1" s="1"/>
  <c r="L3241" i="1" s="1"/>
  <c r="G3242" i="1"/>
  <c r="K3242" i="1" s="1"/>
  <c r="L3242" i="1" s="1"/>
  <c r="G3243" i="1"/>
  <c r="K3243" i="1" s="1"/>
  <c r="L3243" i="1" s="1"/>
  <c r="G3244" i="1"/>
  <c r="K3244" i="1" s="1"/>
  <c r="L3244" i="1" s="1"/>
  <c r="G3245" i="1"/>
  <c r="K3245" i="1" s="1"/>
  <c r="L3245" i="1" s="1"/>
  <c r="G3246" i="1"/>
  <c r="K3246" i="1" s="1"/>
  <c r="L3246" i="1" s="1"/>
  <c r="G3247" i="1"/>
  <c r="K3247" i="1" s="1"/>
  <c r="L3247" i="1" s="1"/>
  <c r="G3248" i="1"/>
  <c r="K3248" i="1" s="1"/>
  <c r="L3248" i="1" s="1"/>
  <c r="G3249" i="1"/>
  <c r="K3249" i="1" s="1"/>
  <c r="L3249" i="1" s="1"/>
  <c r="G3250" i="1"/>
  <c r="K3250" i="1" s="1"/>
  <c r="L3250" i="1" s="1"/>
  <c r="G3251" i="1"/>
  <c r="K3251" i="1" s="1"/>
  <c r="L3251" i="1" s="1"/>
  <c r="G3252" i="1"/>
  <c r="K3252" i="1" s="1"/>
  <c r="L3252" i="1" s="1"/>
  <c r="G3253" i="1"/>
  <c r="K3253" i="1" s="1"/>
  <c r="L3253" i="1" s="1"/>
  <c r="G3254" i="1"/>
  <c r="K3254" i="1" s="1"/>
  <c r="L3254" i="1" s="1"/>
  <c r="G3255" i="1"/>
  <c r="K3255" i="1" s="1"/>
  <c r="L3255" i="1" s="1"/>
  <c r="G3256" i="1"/>
  <c r="K3256" i="1" s="1"/>
  <c r="L3256" i="1" s="1"/>
  <c r="G3257" i="1"/>
  <c r="K3257" i="1" s="1"/>
  <c r="L3257" i="1" s="1"/>
  <c r="G3258" i="1"/>
  <c r="K3258" i="1" s="1"/>
  <c r="L3258" i="1" s="1"/>
  <c r="G3259" i="1"/>
  <c r="K3259" i="1" s="1"/>
  <c r="L3259" i="1" s="1"/>
  <c r="G3260" i="1"/>
  <c r="K3260" i="1" s="1"/>
  <c r="L3260" i="1" s="1"/>
  <c r="G3261" i="1"/>
  <c r="K3261" i="1" s="1"/>
  <c r="L3261" i="1" s="1"/>
  <c r="G3262" i="1"/>
  <c r="K3262" i="1" s="1"/>
  <c r="L3262" i="1" s="1"/>
  <c r="G3263" i="1"/>
  <c r="K3263" i="1" s="1"/>
  <c r="L3263" i="1" s="1"/>
  <c r="G3264" i="1"/>
  <c r="K3264" i="1" s="1"/>
  <c r="L3264" i="1" s="1"/>
  <c r="G3265" i="1"/>
  <c r="K3265" i="1" s="1"/>
  <c r="L3265" i="1" s="1"/>
  <c r="G3266" i="1"/>
  <c r="K3266" i="1" s="1"/>
  <c r="L3266" i="1" s="1"/>
  <c r="G3267" i="1"/>
  <c r="K3267" i="1" s="1"/>
  <c r="L3267" i="1" s="1"/>
  <c r="G3268" i="1"/>
  <c r="K3268" i="1" s="1"/>
  <c r="L3268" i="1" s="1"/>
  <c r="G3269" i="1"/>
  <c r="K3269" i="1" s="1"/>
  <c r="L3269" i="1" s="1"/>
  <c r="G3270" i="1"/>
  <c r="K3270" i="1" s="1"/>
  <c r="L3270" i="1" s="1"/>
  <c r="G3271" i="1"/>
  <c r="K3271" i="1" s="1"/>
  <c r="L3271" i="1" s="1"/>
  <c r="G3272" i="1"/>
  <c r="K3272" i="1" s="1"/>
  <c r="L3272" i="1" s="1"/>
  <c r="G3273" i="1"/>
  <c r="K3273" i="1" s="1"/>
  <c r="L3273" i="1" s="1"/>
  <c r="G3274" i="1"/>
  <c r="K3274" i="1" s="1"/>
  <c r="L3274" i="1" s="1"/>
  <c r="G3275" i="1"/>
  <c r="K3275" i="1" s="1"/>
  <c r="L3275" i="1" s="1"/>
  <c r="G3276" i="1"/>
  <c r="K3276" i="1" s="1"/>
  <c r="L3276" i="1" s="1"/>
  <c r="G3277" i="1"/>
  <c r="K3277" i="1" s="1"/>
  <c r="L3277" i="1" s="1"/>
  <c r="G3278" i="1"/>
  <c r="K3278" i="1" s="1"/>
  <c r="L3278" i="1" s="1"/>
  <c r="G3279" i="1"/>
  <c r="K3279" i="1" s="1"/>
  <c r="L3279" i="1" s="1"/>
  <c r="G3280" i="1"/>
  <c r="K3280" i="1" s="1"/>
  <c r="L3280" i="1" s="1"/>
  <c r="G3281" i="1"/>
  <c r="K3281" i="1" s="1"/>
  <c r="L3281" i="1" s="1"/>
  <c r="G3282" i="1"/>
  <c r="K3282" i="1" s="1"/>
  <c r="L3282" i="1" s="1"/>
  <c r="G3283" i="1"/>
  <c r="K3283" i="1" s="1"/>
  <c r="L3283" i="1" s="1"/>
  <c r="G3284" i="1"/>
  <c r="K3284" i="1" s="1"/>
  <c r="L3284" i="1" s="1"/>
  <c r="G3285" i="1"/>
  <c r="K3285" i="1" s="1"/>
  <c r="L3285" i="1" s="1"/>
  <c r="G3286" i="1"/>
  <c r="K3286" i="1" s="1"/>
  <c r="L3286" i="1" s="1"/>
  <c r="G3287" i="1"/>
  <c r="K3287" i="1" s="1"/>
  <c r="L3287" i="1" s="1"/>
  <c r="G3288" i="1"/>
  <c r="K3288" i="1" s="1"/>
  <c r="L3288" i="1" s="1"/>
  <c r="G3289" i="1"/>
  <c r="K3289" i="1" s="1"/>
  <c r="L3289" i="1" s="1"/>
  <c r="G3290" i="1"/>
  <c r="K3290" i="1" s="1"/>
  <c r="L3290" i="1" s="1"/>
  <c r="G3291" i="1"/>
  <c r="K3291" i="1" s="1"/>
  <c r="L3291" i="1" s="1"/>
  <c r="G3292" i="1"/>
  <c r="K3292" i="1" s="1"/>
  <c r="L3292" i="1" s="1"/>
  <c r="G3293" i="1"/>
  <c r="K3293" i="1" s="1"/>
  <c r="L3293" i="1" s="1"/>
  <c r="G3294" i="1"/>
  <c r="K3294" i="1" s="1"/>
  <c r="L3294" i="1" s="1"/>
  <c r="G3295" i="1"/>
  <c r="K3295" i="1" s="1"/>
  <c r="L3295" i="1" s="1"/>
  <c r="G3296" i="1"/>
  <c r="K3296" i="1" s="1"/>
  <c r="L3296" i="1" s="1"/>
  <c r="G3297" i="1"/>
  <c r="K3297" i="1" s="1"/>
  <c r="L3297" i="1" s="1"/>
  <c r="G3298" i="1"/>
  <c r="K3298" i="1" s="1"/>
  <c r="L3298" i="1" s="1"/>
  <c r="G3299" i="1"/>
  <c r="K3299" i="1" s="1"/>
  <c r="L3299" i="1" s="1"/>
  <c r="G3300" i="1"/>
  <c r="K3300" i="1" s="1"/>
  <c r="L3300" i="1" s="1"/>
  <c r="G3301" i="1"/>
  <c r="K3301" i="1" s="1"/>
  <c r="L3301" i="1" s="1"/>
  <c r="G3302" i="1"/>
  <c r="K3302" i="1" s="1"/>
  <c r="L3302" i="1" s="1"/>
  <c r="G3303" i="1"/>
  <c r="K3303" i="1" s="1"/>
  <c r="L3303" i="1" s="1"/>
  <c r="G3304" i="1"/>
  <c r="K3304" i="1" s="1"/>
  <c r="L3304" i="1" s="1"/>
  <c r="G3305" i="1"/>
  <c r="K3305" i="1" s="1"/>
  <c r="L3305" i="1" s="1"/>
  <c r="G3306" i="1"/>
  <c r="K3306" i="1" s="1"/>
  <c r="L3306" i="1" s="1"/>
  <c r="G3307" i="1"/>
  <c r="K3307" i="1" s="1"/>
  <c r="L3307" i="1" s="1"/>
  <c r="G3308" i="1"/>
  <c r="K3308" i="1" s="1"/>
  <c r="L3308" i="1" s="1"/>
  <c r="G3309" i="1"/>
  <c r="K3309" i="1" s="1"/>
  <c r="L3309" i="1" s="1"/>
  <c r="G3310" i="1"/>
  <c r="K3310" i="1" s="1"/>
  <c r="L3310" i="1" s="1"/>
  <c r="G3311" i="1"/>
  <c r="K3311" i="1" s="1"/>
  <c r="L3311" i="1" s="1"/>
  <c r="G3312" i="1"/>
  <c r="K3312" i="1" s="1"/>
  <c r="L3312" i="1" s="1"/>
  <c r="G3313" i="1"/>
  <c r="K3313" i="1" s="1"/>
  <c r="L3313" i="1" s="1"/>
  <c r="G3314" i="1"/>
  <c r="K3314" i="1" s="1"/>
  <c r="L3314" i="1" s="1"/>
  <c r="G3315" i="1"/>
  <c r="K3315" i="1" s="1"/>
  <c r="L3315" i="1" s="1"/>
  <c r="G3316" i="1"/>
  <c r="K3316" i="1" s="1"/>
  <c r="L3316" i="1" s="1"/>
  <c r="G3317" i="1"/>
  <c r="K3317" i="1" s="1"/>
  <c r="L3317" i="1" s="1"/>
  <c r="G3318" i="1"/>
  <c r="K3318" i="1" s="1"/>
  <c r="L3318" i="1" s="1"/>
  <c r="G3319" i="1"/>
  <c r="K3319" i="1" s="1"/>
  <c r="L3319" i="1" s="1"/>
  <c r="G3320" i="1"/>
  <c r="K3320" i="1" s="1"/>
  <c r="L3320" i="1" s="1"/>
  <c r="G3321" i="1"/>
  <c r="K3321" i="1" s="1"/>
  <c r="L3321" i="1" s="1"/>
  <c r="G3322" i="1"/>
  <c r="K3322" i="1" s="1"/>
  <c r="L3322" i="1" s="1"/>
  <c r="G3323" i="1"/>
  <c r="K3323" i="1" s="1"/>
  <c r="L3323" i="1" s="1"/>
  <c r="G3324" i="1"/>
  <c r="K3324" i="1" s="1"/>
  <c r="L3324" i="1" s="1"/>
  <c r="G3325" i="1"/>
  <c r="K3325" i="1" s="1"/>
  <c r="L3325" i="1" s="1"/>
  <c r="G3326" i="1"/>
  <c r="K3326" i="1" s="1"/>
  <c r="L3326" i="1" s="1"/>
  <c r="G3327" i="1"/>
  <c r="K3327" i="1" s="1"/>
  <c r="L3327" i="1" s="1"/>
  <c r="G3328" i="1"/>
  <c r="K3328" i="1" s="1"/>
  <c r="L3328" i="1" s="1"/>
  <c r="G3329" i="1"/>
  <c r="K3329" i="1" s="1"/>
  <c r="L3329" i="1" s="1"/>
  <c r="G3330" i="1"/>
  <c r="K3330" i="1" s="1"/>
  <c r="L3330" i="1" s="1"/>
  <c r="G3331" i="1"/>
  <c r="K3331" i="1" s="1"/>
  <c r="L3331" i="1" s="1"/>
  <c r="G3332" i="1"/>
  <c r="K3332" i="1" s="1"/>
  <c r="L3332" i="1" s="1"/>
  <c r="G3333" i="1"/>
  <c r="K3333" i="1" s="1"/>
  <c r="L3333" i="1" s="1"/>
  <c r="G3334" i="1"/>
  <c r="K3334" i="1" s="1"/>
  <c r="L3334" i="1" s="1"/>
  <c r="G3335" i="1"/>
  <c r="K3335" i="1" s="1"/>
  <c r="L3335" i="1" s="1"/>
  <c r="G3336" i="1"/>
  <c r="K3336" i="1" s="1"/>
  <c r="L3336" i="1" s="1"/>
  <c r="G3337" i="1"/>
  <c r="K3337" i="1" s="1"/>
  <c r="L3337" i="1" s="1"/>
  <c r="G3338" i="1"/>
  <c r="K3338" i="1" s="1"/>
  <c r="L3338" i="1" s="1"/>
  <c r="G3339" i="1"/>
  <c r="K3339" i="1" s="1"/>
  <c r="L3339" i="1" s="1"/>
  <c r="G3340" i="1"/>
  <c r="K3340" i="1" s="1"/>
  <c r="L3340" i="1" s="1"/>
  <c r="G3341" i="1"/>
  <c r="K3341" i="1" s="1"/>
  <c r="L3341" i="1" s="1"/>
  <c r="G3342" i="1"/>
  <c r="K3342" i="1" s="1"/>
  <c r="L3342" i="1" s="1"/>
  <c r="G3343" i="1"/>
  <c r="K3343" i="1" s="1"/>
  <c r="L3343" i="1" s="1"/>
  <c r="G3344" i="1"/>
  <c r="K3344" i="1" s="1"/>
  <c r="L3344" i="1" s="1"/>
  <c r="G3345" i="1"/>
  <c r="K3345" i="1" s="1"/>
  <c r="L3345" i="1" s="1"/>
  <c r="G3346" i="1"/>
  <c r="K3346" i="1" s="1"/>
  <c r="L3346" i="1" s="1"/>
  <c r="G3347" i="1"/>
  <c r="K3347" i="1" s="1"/>
  <c r="L3347" i="1" s="1"/>
  <c r="G3348" i="1"/>
  <c r="K3348" i="1" s="1"/>
  <c r="L3348" i="1" s="1"/>
  <c r="G3349" i="1"/>
  <c r="K3349" i="1" s="1"/>
  <c r="L3349" i="1" s="1"/>
  <c r="G3350" i="1"/>
  <c r="K3350" i="1" s="1"/>
  <c r="L3350" i="1" s="1"/>
  <c r="G3351" i="1"/>
  <c r="K3351" i="1" s="1"/>
  <c r="L3351" i="1" s="1"/>
  <c r="G3352" i="1"/>
  <c r="K3352" i="1" s="1"/>
  <c r="L3352" i="1" s="1"/>
  <c r="G3353" i="1"/>
  <c r="K3353" i="1" s="1"/>
  <c r="L3353" i="1" s="1"/>
  <c r="G3354" i="1"/>
  <c r="K3354" i="1" s="1"/>
  <c r="L3354" i="1" s="1"/>
  <c r="G3355" i="1"/>
  <c r="K3355" i="1" s="1"/>
  <c r="L3355" i="1" s="1"/>
  <c r="G3356" i="1"/>
  <c r="K3356" i="1" s="1"/>
  <c r="L3356" i="1" s="1"/>
  <c r="G3357" i="1"/>
  <c r="K3357" i="1" s="1"/>
  <c r="L3357" i="1" s="1"/>
  <c r="G3358" i="1"/>
  <c r="K3358" i="1" s="1"/>
  <c r="L3358" i="1" s="1"/>
  <c r="G3359" i="1"/>
  <c r="K3359" i="1" s="1"/>
  <c r="L3359" i="1" s="1"/>
  <c r="G3360" i="1"/>
  <c r="K3360" i="1" s="1"/>
  <c r="L3360" i="1" s="1"/>
  <c r="G3361" i="1"/>
  <c r="K3361" i="1" s="1"/>
  <c r="L3361" i="1" s="1"/>
  <c r="G3362" i="1"/>
  <c r="K3362" i="1" s="1"/>
  <c r="L3362" i="1" s="1"/>
  <c r="G3363" i="1"/>
  <c r="K3363" i="1" s="1"/>
  <c r="L3363" i="1" s="1"/>
  <c r="G3364" i="1"/>
  <c r="K3364" i="1" s="1"/>
  <c r="L3364" i="1" s="1"/>
  <c r="G3365" i="1"/>
  <c r="K3365" i="1" s="1"/>
  <c r="L3365" i="1" s="1"/>
  <c r="G3366" i="1"/>
  <c r="K3366" i="1" s="1"/>
  <c r="L3366" i="1" s="1"/>
  <c r="G3367" i="1"/>
  <c r="K3367" i="1" s="1"/>
  <c r="L3367" i="1" s="1"/>
  <c r="G3368" i="1"/>
  <c r="K3368" i="1" s="1"/>
  <c r="L3368" i="1" s="1"/>
  <c r="G3369" i="1"/>
  <c r="K3369" i="1" s="1"/>
  <c r="L3369" i="1" s="1"/>
  <c r="G3370" i="1"/>
  <c r="K3370" i="1" s="1"/>
  <c r="L3370" i="1" s="1"/>
  <c r="G3371" i="1"/>
  <c r="K3371" i="1" s="1"/>
  <c r="L3371" i="1" s="1"/>
  <c r="G3372" i="1"/>
  <c r="K3372" i="1" s="1"/>
  <c r="L3372" i="1" s="1"/>
  <c r="G3373" i="1"/>
  <c r="K3373" i="1" s="1"/>
  <c r="L3373" i="1" s="1"/>
  <c r="G3374" i="1"/>
  <c r="K3374" i="1" s="1"/>
  <c r="L3374" i="1" s="1"/>
  <c r="G3375" i="1"/>
  <c r="K3375" i="1" s="1"/>
  <c r="L3375" i="1" s="1"/>
  <c r="G3376" i="1"/>
  <c r="K3376" i="1" s="1"/>
  <c r="L3376" i="1" s="1"/>
  <c r="G3377" i="1"/>
  <c r="K3377" i="1" s="1"/>
  <c r="L3377" i="1" s="1"/>
  <c r="G3378" i="1"/>
  <c r="K3378" i="1" s="1"/>
  <c r="L3378" i="1" s="1"/>
  <c r="G3379" i="1"/>
  <c r="K3379" i="1" s="1"/>
  <c r="L3379" i="1" s="1"/>
  <c r="G3380" i="1"/>
  <c r="K3380" i="1" s="1"/>
  <c r="L3380" i="1" s="1"/>
  <c r="G3381" i="1"/>
  <c r="K3381" i="1" s="1"/>
  <c r="L3381" i="1" s="1"/>
  <c r="G3382" i="1"/>
  <c r="K3382" i="1" s="1"/>
  <c r="L3382" i="1" s="1"/>
  <c r="G3383" i="1"/>
  <c r="K3383" i="1" s="1"/>
  <c r="L3383" i="1" s="1"/>
  <c r="G3384" i="1"/>
  <c r="K3384" i="1" s="1"/>
  <c r="L3384" i="1" s="1"/>
  <c r="G3385" i="1"/>
  <c r="K3385" i="1" s="1"/>
  <c r="L3385" i="1" s="1"/>
  <c r="G3386" i="1"/>
  <c r="K3386" i="1" s="1"/>
  <c r="L3386" i="1" s="1"/>
  <c r="G3387" i="1"/>
  <c r="K3387" i="1" s="1"/>
  <c r="L3387" i="1" s="1"/>
  <c r="G3388" i="1"/>
  <c r="K3388" i="1" s="1"/>
  <c r="L3388" i="1" s="1"/>
  <c r="G3389" i="1"/>
  <c r="K3389" i="1" s="1"/>
  <c r="L3389" i="1" s="1"/>
  <c r="G3390" i="1"/>
  <c r="K3390" i="1" s="1"/>
  <c r="L3390" i="1" s="1"/>
  <c r="G3391" i="1"/>
  <c r="K3391" i="1" s="1"/>
  <c r="L3391" i="1" s="1"/>
  <c r="G3392" i="1"/>
  <c r="K3392" i="1" s="1"/>
  <c r="L3392" i="1" s="1"/>
  <c r="G3393" i="1"/>
  <c r="K3393" i="1" s="1"/>
  <c r="L3393" i="1" s="1"/>
  <c r="G3394" i="1"/>
  <c r="K3394" i="1" s="1"/>
  <c r="L3394" i="1" s="1"/>
  <c r="G3395" i="1"/>
  <c r="K3395" i="1" s="1"/>
  <c r="L3395" i="1" s="1"/>
  <c r="G3396" i="1"/>
  <c r="K3396" i="1" s="1"/>
  <c r="L3396" i="1" s="1"/>
  <c r="G3397" i="1"/>
  <c r="K3397" i="1" s="1"/>
  <c r="L3397" i="1" s="1"/>
  <c r="G3398" i="1"/>
  <c r="K3398" i="1" s="1"/>
  <c r="L3398" i="1" s="1"/>
  <c r="G3399" i="1"/>
  <c r="K3399" i="1" s="1"/>
  <c r="L3399" i="1" s="1"/>
  <c r="G3400" i="1"/>
  <c r="K3400" i="1" s="1"/>
  <c r="L3400" i="1" s="1"/>
  <c r="G3401" i="1"/>
  <c r="K3401" i="1" s="1"/>
  <c r="L3401" i="1" s="1"/>
  <c r="G3402" i="1"/>
  <c r="K3402" i="1" s="1"/>
  <c r="L3402" i="1" s="1"/>
  <c r="G3403" i="1"/>
  <c r="K3403" i="1" s="1"/>
  <c r="L3403" i="1" s="1"/>
  <c r="G3404" i="1"/>
  <c r="K3404" i="1" s="1"/>
  <c r="L3404" i="1" s="1"/>
  <c r="G3405" i="1"/>
  <c r="K3405" i="1" s="1"/>
  <c r="L3405" i="1" s="1"/>
  <c r="G3406" i="1"/>
  <c r="K3406" i="1" s="1"/>
  <c r="L3406" i="1" s="1"/>
  <c r="G3407" i="1"/>
  <c r="K3407" i="1" s="1"/>
  <c r="L3407" i="1" s="1"/>
  <c r="G3408" i="1"/>
  <c r="K3408" i="1" s="1"/>
  <c r="L3408" i="1" s="1"/>
  <c r="G3409" i="1"/>
  <c r="K3409" i="1" s="1"/>
  <c r="L3409" i="1" s="1"/>
  <c r="G3410" i="1"/>
  <c r="K3410" i="1" s="1"/>
  <c r="L3410" i="1" s="1"/>
  <c r="G3411" i="1"/>
  <c r="K3411" i="1" s="1"/>
  <c r="L3411" i="1" s="1"/>
  <c r="G3412" i="1"/>
  <c r="K3412" i="1" s="1"/>
  <c r="L3412" i="1" s="1"/>
  <c r="G3413" i="1"/>
  <c r="K3413" i="1" s="1"/>
  <c r="L3413" i="1" s="1"/>
  <c r="G3414" i="1"/>
  <c r="K3414" i="1" s="1"/>
  <c r="L3414" i="1" s="1"/>
  <c r="G3415" i="1"/>
  <c r="K3415" i="1" s="1"/>
  <c r="L3415" i="1" s="1"/>
  <c r="G3416" i="1"/>
  <c r="K3416" i="1" s="1"/>
  <c r="L3416" i="1" s="1"/>
  <c r="G3417" i="1"/>
  <c r="K3417" i="1" s="1"/>
  <c r="L3417" i="1" s="1"/>
  <c r="G3418" i="1"/>
  <c r="K3418" i="1" s="1"/>
  <c r="L3418" i="1" s="1"/>
  <c r="G3419" i="1"/>
  <c r="K3419" i="1" s="1"/>
  <c r="L3419" i="1" s="1"/>
  <c r="G3420" i="1"/>
  <c r="K3420" i="1" s="1"/>
  <c r="L3420" i="1" s="1"/>
  <c r="G3421" i="1"/>
  <c r="K3421" i="1" s="1"/>
  <c r="L3421" i="1" s="1"/>
  <c r="G3422" i="1"/>
  <c r="K3422" i="1" s="1"/>
  <c r="L3422" i="1" s="1"/>
  <c r="G3423" i="1"/>
  <c r="K3423" i="1" s="1"/>
  <c r="L3423" i="1" s="1"/>
  <c r="G3424" i="1"/>
  <c r="K3424" i="1" s="1"/>
  <c r="L3424" i="1" s="1"/>
  <c r="G3425" i="1"/>
  <c r="K3425" i="1" s="1"/>
  <c r="L3425" i="1" s="1"/>
  <c r="G3426" i="1"/>
  <c r="K3426" i="1" s="1"/>
  <c r="L3426" i="1" s="1"/>
  <c r="G3427" i="1"/>
  <c r="K3427" i="1" s="1"/>
  <c r="L3427" i="1" s="1"/>
  <c r="G3428" i="1"/>
  <c r="K3428" i="1" s="1"/>
  <c r="L3428" i="1" s="1"/>
  <c r="G3429" i="1"/>
  <c r="K3429" i="1" s="1"/>
  <c r="L3429" i="1" s="1"/>
  <c r="G3430" i="1"/>
  <c r="K3430" i="1" s="1"/>
  <c r="L3430" i="1" s="1"/>
  <c r="G3431" i="1"/>
  <c r="K3431" i="1" s="1"/>
  <c r="L3431" i="1" s="1"/>
  <c r="G3432" i="1"/>
  <c r="K3432" i="1" s="1"/>
  <c r="L3432" i="1" s="1"/>
  <c r="G3433" i="1"/>
  <c r="K3433" i="1" s="1"/>
  <c r="L3433" i="1" s="1"/>
  <c r="G3434" i="1"/>
  <c r="K3434" i="1" s="1"/>
  <c r="L3434" i="1" s="1"/>
  <c r="G3435" i="1"/>
  <c r="K3435" i="1" s="1"/>
  <c r="L3435" i="1" s="1"/>
  <c r="G3436" i="1"/>
  <c r="K3436" i="1" s="1"/>
  <c r="L3436" i="1" s="1"/>
  <c r="G3437" i="1"/>
  <c r="K3437" i="1" s="1"/>
  <c r="L3437" i="1" s="1"/>
  <c r="G3438" i="1"/>
  <c r="K3438" i="1" s="1"/>
  <c r="L3438" i="1" s="1"/>
  <c r="G3439" i="1"/>
  <c r="K3439" i="1" s="1"/>
  <c r="L3439" i="1" s="1"/>
  <c r="G3440" i="1"/>
  <c r="K3440" i="1" s="1"/>
  <c r="L3440" i="1" s="1"/>
  <c r="G3441" i="1"/>
  <c r="K3441" i="1" s="1"/>
  <c r="L3441" i="1" s="1"/>
  <c r="G3442" i="1"/>
  <c r="K3442" i="1" s="1"/>
  <c r="L3442" i="1" s="1"/>
  <c r="G3443" i="1"/>
  <c r="K3443" i="1" s="1"/>
  <c r="L3443" i="1" s="1"/>
  <c r="G3444" i="1"/>
  <c r="K3444" i="1" s="1"/>
  <c r="L3444" i="1" s="1"/>
  <c r="G3445" i="1"/>
  <c r="K3445" i="1" s="1"/>
  <c r="L3445" i="1" s="1"/>
  <c r="G3446" i="1"/>
  <c r="K3446" i="1" s="1"/>
  <c r="L3446" i="1" s="1"/>
  <c r="G3447" i="1"/>
  <c r="K3447" i="1" s="1"/>
  <c r="L3447" i="1" s="1"/>
  <c r="G3448" i="1"/>
  <c r="K3448" i="1" s="1"/>
  <c r="L3448" i="1" s="1"/>
  <c r="G3449" i="1"/>
  <c r="K3449" i="1" s="1"/>
  <c r="L3449" i="1" s="1"/>
  <c r="G3450" i="1"/>
  <c r="K3450" i="1" s="1"/>
  <c r="L3450" i="1" s="1"/>
  <c r="G3451" i="1"/>
  <c r="K3451" i="1" s="1"/>
  <c r="L3451" i="1" s="1"/>
  <c r="G3452" i="1"/>
  <c r="K3452" i="1" s="1"/>
  <c r="L3452" i="1" s="1"/>
  <c r="G3453" i="1"/>
  <c r="K3453" i="1" s="1"/>
  <c r="L3453" i="1" s="1"/>
  <c r="G3454" i="1"/>
  <c r="K3454" i="1" s="1"/>
  <c r="L3454" i="1" s="1"/>
  <c r="G3455" i="1"/>
  <c r="K3455" i="1" s="1"/>
  <c r="L3455" i="1" s="1"/>
  <c r="G3456" i="1"/>
  <c r="K3456" i="1" s="1"/>
  <c r="L3456" i="1" s="1"/>
  <c r="G3457" i="1"/>
  <c r="K3457" i="1" s="1"/>
  <c r="L3457" i="1" s="1"/>
  <c r="G3458" i="1"/>
  <c r="K3458" i="1" s="1"/>
  <c r="L3458" i="1" s="1"/>
  <c r="G3459" i="1"/>
  <c r="K3459" i="1" s="1"/>
  <c r="L3459" i="1" s="1"/>
  <c r="G3460" i="1"/>
  <c r="K3460" i="1" s="1"/>
  <c r="L3460" i="1" s="1"/>
  <c r="G3461" i="1"/>
  <c r="K3461" i="1" s="1"/>
  <c r="L3461" i="1" s="1"/>
  <c r="G3462" i="1"/>
  <c r="K3462" i="1" s="1"/>
  <c r="L3462" i="1" s="1"/>
  <c r="G3463" i="1"/>
  <c r="K3463" i="1" s="1"/>
  <c r="L3463" i="1" s="1"/>
  <c r="G3464" i="1"/>
  <c r="K3464" i="1" s="1"/>
  <c r="L3464" i="1" s="1"/>
  <c r="G3465" i="1"/>
  <c r="K3465" i="1" s="1"/>
  <c r="L3465" i="1" s="1"/>
  <c r="G3466" i="1"/>
  <c r="K3466" i="1" s="1"/>
  <c r="L3466" i="1" s="1"/>
  <c r="G3467" i="1"/>
  <c r="K3467" i="1" s="1"/>
  <c r="L3467" i="1" s="1"/>
  <c r="G3468" i="1"/>
  <c r="K3468" i="1" s="1"/>
  <c r="L3468" i="1" s="1"/>
  <c r="G3469" i="1"/>
  <c r="K3469" i="1" s="1"/>
  <c r="L3469" i="1" s="1"/>
  <c r="G3470" i="1"/>
  <c r="K3470" i="1" s="1"/>
  <c r="L3470" i="1" s="1"/>
  <c r="G3471" i="1"/>
  <c r="K3471" i="1" s="1"/>
  <c r="L3471" i="1" s="1"/>
  <c r="G3472" i="1"/>
  <c r="K3472" i="1" s="1"/>
  <c r="L3472" i="1" s="1"/>
  <c r="G3473" i="1"/>
  <c r="K3473" i="1" s="1"/>
  <c r="L3473" i="1" s="1"/>
  <c r="G3474" i="1"/>
  <c r="K3474" i="1" s="1"/>
  <c r="L3474" i="1" s="1"/>
  <c r="G3475" i="1"/>
  <c r="K3475" i="1" s="1"/>
  <c r="L3475" i="1" s="1"/>
  <c r="G3476" i="1"/>
  <c r="K3476" i="1" s="1"/>
  <c r="L3476" i="1" s="1"/>
  <c r="G3477" i="1"/>
  <c r="K3477" i="1" s="1"/>
  <c r="L3477" i="1" s="1"/>
  <c r="G3478" i="1"/>
  <c r="K3478" i="1" s="1"/>
  <c r="L3478" i="1" s="1"/>
  <c r="G3479" i="1"/>
  <c r="K3479" i="1" s="1"/>
  <c r="L3479" i="1" s="1"/>
  <c r="G3480" i="1"/>
  <c r="K3480" i="1" s="1"/>
  <c r="L3480" i="1" s="1"/>
  <c r="G3481" i="1"/>
  <c r="K3481" i="1" s="1"/>
  <c r="L3481" i="1" s="1"/>
  <c r="G3482" i="1"/>
  <c r="K3482" i="1" s="1"/>
  <c r="L3482" i="1" s="1"/>
  <c r="G3483" i="1"/>
  <c r="K3483" i="1" s="1"/>
  <c r="L3483" i="1" s="1"/>
  <c r="G3484" i="1"/>
  <c r="K3484" i="1" s="1"/>
  <c r="L3484" i="1" s="1"/>
  <c r="G3485" i="1"/>
  <c r="K3485" i="1" s="1"/>
  <c r="L3485" i="1" s="1"/>
  <c r="G3486" i="1"/>
  <c r="K3486" i="1" s="1"/>
  <c r="L3486" i="1" s="1"/>
  <c r="G3487" i="1"/>
  <c r="K3487" i="1" s="1"/>
  <c r="L3487" i="1" s="1"/>
  <c r="G3488" i="1"/>
  <c r="K3488" i="1" s="1"/>
  <c r="L3488" i="1" s="1"/>
  <c r="G3489" i="1"/>
  <c r="K3489" i="1" s="1"/>
  <c r="L3489" i="1" s="1"/>
  <c r="G3490" i="1"/>
  <c r="K3490" i="1" s="1"/>
  <c r="L3490" i="1" s="1"/>
  <c r="G3491" i="1"/>
  <c r="K3491" i="1" s="1"/>
  <c r="L3491" i="1" s="1"/>
  <c r="G3492" i="1"/>
  <c r="K3492" i="1" s="1"/>
  <c r="L3492" i="1" s="1"/>
  <c r="G3493" i="1"/>
  <c r="K3493" i="1" s="1"/>
  <c r="L3493" i="1" s="1"/>
  <c r="G3494" i="1"/>
  <c r="K3494" i="1" s="1"/>
  <c r="L3494" i="1" s="1"/>
  <c r="G3495" i="1"/>
  <c r="K3495" i="1" s="1"/>
  <c r="L3495" i="1" s="1"/>
  <c r="G3496" i="1"/>
  <c r="K3496" i="1" s="1"/>
  <c r="L3496" i="1" s="1"/>
  <c r="G3497" i="1"/>
  <c r="K3497" i="1" s="1"/>
  <c r="L3497" i="1" s="1"/>
  <c r="G3498" i="1"/>
  <c r="K3498" i="1" s="1"/>
  <c r="L3498" i="1" s="1"/>
  <c r="G3499" i="1"/>
  <c r="K3499" i="1" s="1"/>
  <c r="L3499" i="1" s="1"/>
  <c r="G3500" i="1"/>
  <c r="K3500" i="1" s="1"/>
  <c r="L3500" i="1" s="1"/>
  <c r="G3501" i="1"/>
  <c r="K3501" i="1" s="1"/>
  <c r="L3501" i="1" s="1"/>
  <c r="G3502" i="1"/>
  <c r="K3502" i="1" s="1"/>
  <c r="L3502" i="1" s="1"/>
  <c r="G3503" i="1"/>
  <c r="K3503" i="1" s="1"/>
  <c r="L3503" i="1" s="1"/>
  <c r="G3504" i="1"/>
  <c r="K3504" i="1" s="1"/>
  <c r="L3504" i="1" s="1"/>
  <c r="G3505" i="1"/>
  <c r="K3505" i="1" s="1"/>
  <c r="L3505" i="1" s="1"/>
  <c r="G3506" i="1"/>
  <c r="K3506" i="1" s="1"/>
  <c r="L3506" i="1" s="1"/>
  <c r="G3507" i="1"/>
  <c r="K3507" i="1" s="1"/>
  <c r="L3507" i="1" s="1"/>
  <c r="G3508" i="1"/>
  <c r="K3508" i="1" s="1"/>
  <c r="L3508" i="1" s="1"/>
  <c r="G3509" i="1"/>
  <c r="K3509" i="1" s="1"/>
  <c r="L3509" i="1" s="1"/>
  <c r="G3510" i="1"/>
  <c r="K3510" i="1" s="1"/>
  <c r="L3510" i="1" s="1"/>
  <c r="G3511" i="1"/>
  <c r="K3511" i="1" s="1"/>
  <c r="L3511" i="1" s="1"/>
  <c r="G3512" i="1"/>
  <c r="K3512" i="1" s="1"/>
  <c r="L3512" i="1" s="1"/>
  <c r="G3513" i="1"/>
  <c r="K3513" i="1" s="1"/>
  <c r="L3513" i="1" s="1"/>
  <c r="G3514" i="1"/>
  <c r="K3514" i="1" s="1"/>
  <c r="L3514" i="1" s="1"/>
  <c r="G3515" i="1"/>
  <c r="K3515" i="1" s="1"/>
  <c r="L3515" i="1" s="1"/>
  <c r="G3516" i="1"/>
  <c r="K3516" i="1" s="1"/>
  <c r="L3516" i="1" s="1"/>
  <c r="G3517" i="1"/>
  <c r="K3517" i="1" s="1"/>
  <c r="L3517" i="1" s="1"/>
  <c r="G3518" i="1"/>
  <c r="K3518" i="1" s="1"/>
  <c r="L3518" i="1" s="1"/>
  <c r="G3519" i="1"/>
  <c r="K3519" i="1" s="1"/>
  <c r="L3519" i="1" s="1"/>
  <c r="G3520" i="1"/>
  <c r="K3520" i="1" s="1"/>
  <c r="L3520" i="1" s="1"/>
  <c r="G3521" i="1"/>
  <c r="K3521" i="1" s="1"/>
  <c r="L3521" i="1" s="1"/>
  <c r="G3522" i="1"/>
  <c r="K3522" i="1" s="1"/>
  <c r="L3522" i="1" s="1"/>
  <c r="G3523" i="1"/>
  <c r="K3523" i="1" s="1"/>
  <c r="L3523" i="1" s="1"/>
  <c r="G3524" i="1"/>
  <c r="K3524" i="1" s="1"/>
  <c r="L3524" i="1" s="1"/>
  <c r="G3525" i="1"/>
  <c r="K3525" i="1" s="1"/>
  <c r="L3525" i="1" s="1"/>
  <c r="G3526" i="1"/>
  <c r="K3526" i="1" s="1"/>
  <c r="L3526" i="1" s="1"/>
  <c r="G3527" i="1"/>
  <c r="K3527" i="1" s="1"/>
  <c r="L3527" i="1" s="1"/>
  <c r="G3528" i="1"/>
  <c r="K3528" i="1" s="1"/>
  <c r="L3528" i="1" s="1"/>
  <c r="G3529" i="1"/>
  <c r="K3529" i="1" s="1"/>
  <c r="L3529" i="1" s="1"/>
  <c r="G3530" i="1"/>
  <c r="K3530" i="1" s="1"/>
  <c r="L3530" i="1" s="1"/>
  <c r="G3531" i="1"/>
  <c r="K3531" i="1" s="1"/>
  <c r="L3531" i="1" s="1"/>
  <c r="G3532" i="1"/>
  <c r="K3532" i="1" s="1"/>
  <c r="L3532" i="1" s="1"/>
  <c r="G3533" i="1"/>
  <c r="K3533" i="1" s="1"/>
  <c r="L3533" i="1" s="1"/>
  <c r="G3534" i="1"/>
  <c r="K3534" i="1" s="1"/>
  <c r="L3534" i="1" s="1"/>
  <c r="G3535" i="1"/>
  <c r="K3535" i="1" s="1"/>
  <c r="L3535" i="1" s="1"/>
  <c r="G3536" i="1"/>
  <c r="K3536" i="1" s="1"/>
  <c r="L3536" i="1" s="1"/>
  <c r="G3537" i="1"/>
  <c r="K3537" i="1" s="1"/>
  <c r="L3537" i="1" s="1"/>
  <c r="G3538" i="1"/>
  <c r="K3538" i="1" s="1"/>
  <c r="L3538" i="1" s="1"/>
  <c r="G3539" i="1"/>
  <c r="K3539" i="1" s="1"/>
  <c r="L3539" i="1" s="1"/>
  <c r="G3540" i="1"/>
  <c r="K3540" i="1" s="1"/>
  <c r="L3540" i="1" s="1"/>
  <c r="G3541" i="1"/>
  <c r="K3541" i="1" s="1"/>
  <c r="L3541" i="1" s="1"/>
  <c r="G3542" i="1"/>
  <c r="K3542" i="1" s="1"/>
  <c r="L3542" i="1" s="1"/>
  <c r="G3543" i="1"/>
  <c r="K3543" i="1" s="1"/>
  <c r="L3543" i="1" s="1"/>
  <c r="G3544" i="1"/>
  <c r="K3544" i="1" s="1"/>
  <c r="L3544" i="1" s="1"/>
  <c r="G3545" i="1"/>
  <c r="K3545" i="1" s="1"/>
  <c r="L3545" i="1" s="1"/>
  <c r="G3546" i="1"/>
  <c r="K3546" i="1" s="1"/>
  <c r="L3546" i="1" s="1"/>
  <c r="G3547" i="1"/>
  <c r="K3547" i="1" s="1"/>
  <c r="L3547" i="1" s="1"/>
  <c r="G3548" i="1"/>
  <c r="K3548" i="1" s="1"/>
  <c r="L3548" i="1" s="1"/>
  <c r="G3549" i="1"/>
  <c r="K3549" i="1" s="1"/>
  <c r="L3549" i="1" s="1"/>
  <c r="G3550" i="1"/>
  <c r="K3550" i="1" s="1"/>
  <c r="L3550" i="1" s="1"/>
  <c r="G3551" i="1"/>
  <c r="K3551" i="1" s="1"/>
  <c r="L3551" i="1" s="1"/>
  <c r="G3552" i="1"/>
  <c r="K3552" i="1" s="1"/>
  <c r="L3552" i="1" s="1"/>
  <c r="G3553" i="1"/>
  <c r="K3553" i="1" s="1"/>
  <c r="L3553" i="1" s="1"/>
  <c r="G3554" i="1"/>
  <c r="K3554" i="1" s="1"/>
  <c r="L3554" i="1" s="1"/>
  <c r="G3555" i="1"/>
  <c r="K3555" i="1" s="1"/>
  <c r="L3555" i="1" s="1"/>
  <c r="G3556" i="1"/>
  <c r="K3556" i="1" s="1"/>
  <c r="L3556" i="1" s="1"/>
  <c r="G3557" i="1"/>
  <c r="K3557" i="1" s="1"/>
  <c r="L3557" i="1" s="1"/>
  <c r="G3558" i="1"/>
  <c r="K3558" i="1" s="1"/>
  <c r="L3558" i="1" s="1"/>
  <c r="G3559" i="1"/>
  <c r="K3559" i="1" s="1"/>
  <c r="L3559" i="1" s="1"/>
  <c r="G3560" i="1"/>
  <c r="K3560" i="1" s="1"/>
  <c r="L3560" i="1" s="1"/>
  <c r="G3561" i="1"/>
  <c r="K3561" i="1" s="1"/>
  <c r="L3561" i="1" s="1"/>
  <c r="G3562" i="1"/>
  <c r="K3562" i="1" s="1"/>
  <c r="L3562" i="1" s="1"/>
  <c r="G3563" i="1"/>
  <c r="K3563" i="1" s="1"/>
  <c r="L3563" i="1" s="1"/>
  <c r="G3564" i="1"/>
  <c r="K3564" i="1" s="1"/>
  <c r="L3564" i="1" s="1"/>
  <c r="G3565" i="1"/>
  <c r="K3565" i="1" s="1"/>
  <c r="L3565" i="1" s="1"/>
  <c r="G3566" i="1"/>
  <c r="K3566" i="1" s="1"/>
  <c r="L3566" i="1" s="1"/>
  <c r="G3567" i="1"/>
  <c r="K3567" i="1" s="1"/>
  <c r="L3567" i="1" s="1"/>
  <c r="G3568" i="1"/>
  <c r="K3568" i="1" s="1"/>
  <c r="L3568" i="1" s="1"/>
  <c r="G3569" i="1"/>
  <c r="K3569" i="1" s="1"/>
  <c r="L3569" i="1" s="1"/>
  <c r="G3570" i="1"/>
  <c r="K3570" i="1" s="1"/>
  <c r="L3570" i="1" s="1"/>
  <c r="G3571" i="1"/>
  <c r="K3571" i="1" s="1"/>
  <c r="L3571" i="1" s="1"/>
  <c r="G3572" i="1"/>
  <c r="K3572" i="1" s="1"/>
  <c r="L3572" i="1" s="1"/>
  <c r="G3573" i="1"/>
  <c r="K3573" i="1" s="1"/>
  <c r="L3573" i="1" s="1"/>
  <c r="G3574" i="1"/>
  <c r="K3574" i="1" s="1"/>
  <c r="L3574" i="1" s="1"/>
  <c r="G3575" i="1"/>
  <c r="K3575" i="1" s="1"/>
  <c r="L3575" i="1" s="1"/>
  <c r="G3576" i="1"/>
  <c r="K3576" i="1" s="1"/>
  <c r="L3576" i="1" s="1"/>
  <c r="G3577" i="1"/>
  <c r="K3577" i="1" s="1"/>
  <c r="L3577" i="1" s="1"/>
  <c r="G3578" i="1"/>
  <c r="K3578" i="1" s="1"/>
  <c r="L3578" i="1" s="1"/>
  <c r="G3579" i="1"/>
  <c r="K3579" i="1" s="1"/>
  <c r="L3579" i="1" s="1"/>
  <c r="G3580" i="1"/>
  <c r="K3580" i="1" s="1"/>
  <c r="L3580" i="1" s="1"/>
  <c r="G3581" i="1"/>
  <c r="K3581" i="1" s="1"/>
  <c r="L3581" i="1" s="1"/>
  <c r="G3582" i="1"/>
  <c r="K3582" i="1" s="1"/>
  <c r="L3582" i="1" s="1"/>
  <c r="G3583" i="1"/>
  <c r="K3583" i="1" s="1"/>
  <c r="L3583" i="1" s="1"/>
  <c r="G3584" i="1"/>
  <c r="K3584" i="1" s="1"/>
  <c r="L3584" i="1" s="1"/>
  <c r="G3585" i="1"/>
  <c r="K3585" i="1" s="1"/>
  <c r="L3585" i="1" s="1"/>
  <c r="G3586" i="1"/>
  <c r="K3586" i="1" s="1"/>
  <c r="L3586" i="1" s="1"/>
  <c r="G3587" i="1"/>
  <c r="K3587" i="1" s="1"/>
  <c r="L3587" i="1" s="1"/>
  <c r="G3588" i="1"/>
  <c r="K3588" i="1" s="1"/>
  <c r="L3588" i="1" s="1"/>
  <c r="G3589" i="1"/>
  <c r="K3589" i="1" s="1"/>
  <c r="L3589" i="1" s="1"/>
  <c r="G3590" i="1"/>
  <c r="K3590" i="1" s="1"/>
  <c r="L3590" i="1" s="1"/>
  <c r="G3591" i="1"/>
  <c r="K3591" i="1" s="1"/>
  <c r="L3591" i="1" s="1"/>
  <c r="G3592" i="1"/>
  <c r="K3592" i="1" s="1"/>
  <c r="L3592" i="1" s="1"/>
  <c r="G3593" i="1"/>
  <c r="K3593" i="1" s="1"/>
  <c r="L3593" i="1" s="1"/>
  <c r="G3594" i="1"/>
  <c r="K3594" i="1" s="1"/>
  <c r="L3594" i="1" s="1"/>
  <c r="G3595" i="1"/>
  <c r="K3595" i="1" s="1"/>
  <c r="L3595" i="1" s="1"/>
  <c r="G3596" i="1"/>
  <c r="K3596" i="1" s="1"/>
  <c r="L3596" i="1" s="1"/>
  <c r="G3597" i="1"/>
  <c r="K3597" i="1" s="1"/>
  <c r="L3597" i="1" s="1"/>
  <c r="G3598" i="1"/>
  <c r="K3598" i="1" s="1"/>
  <c r="L3598" i="1" s="1"/>
  <c r="G3599" i="1"/>
  <c r="K3599" i="1" s="1"/>
  <c r="L3599" i="1" s="1"/>
  <c r="G3600" i="1"/>
  <c r="K3600" i="1" s="1"/>
  <c r="L3600" i="1" s="1"/>
  <c r="G3601" i="1"/>
  <c r="K3601" i="1" s="1"/>
  <c r="L3601" i="1" s="1"/>
  <c r="G3602" i="1"/>
  <c r="K3602" i="1" s="1"/>
  <c r="L3602" i="1" s="1"/>
  <c r="G3603" i="1"/>
  <c r="K3603" i="1" s="1"/>
  <c r="L3603" i="1" s="1"/>
  <c r="G3604" i="1"/>
  <c r="K3604" i="1" s="1"/>
  <c r="L3604" i="1" s="1"/>
  <c r="G3605" i="1"/>
  <c r="K3605" i="1" s="1"/>
  <c r="L3605" i="1" s="1"/>
  <c r="G3606" i="1"/>
  <c r="K3606" i="1" s="1"/>
  <c r="L3606" i="1" s="1"/>
  <c r="G3607" i="1"/>
  <c r="K3607" i="1" s="1"/>
  <c r="L3607" i="1" s="1"/>
  <c r="G3608" i="1"/>
  <c r="K3608" i="1" s="1"/>
  <c r="L3608" i="1" s="1"/>
  <c r="G3609" i="1"/>
  <c r="K3609" i="1" s="1"/>
  <c r="L3609" i="1" s="1"/>
  <c r="G3610" i="1"/>
  <c r="K3610" i="1" s="1"/>
  <c r="L3610" i="1" s="1"/>
  <c r="G3611" i="1"/>
  <c r="K3611" i="1" s="1"/>
  <c r="L3611" i="1" s="1"/>
  <c r="G3612" i="1"/>
  <c r="K3612" i="1" s="1"/>
  <c r="L3612" i="1" s="1"/>
  <c r="G3613" i="1"/>
  <c r="K3613" i="1" s="1"/>
  <c r="L3613" i="1" s="1"/>
  <c r="G3614" i="1"/>
  <c r="K3614" i="1" s="1"/>
  <c r="L3614" i="1" s="1"/>
  <c r="G3615" i="1"/>
  <c r="K3615" i="1" s="1"/>
  <c r="L3615" i="1" s="1"/>
  <c r="G3616" i="1"/>
  <c r="K3616" i="1" s="1"/>
  <c r="L3616" i="1" s="1"/>
  <c r="G3617" i="1"/>
  <c r="K3617" i="1" s="1"/>
  <c r="L3617" i="1" s="1"/>
  <c r="G3618" i="1"/>
  <c r="K3618" i="1" s="1"/>
  <c r="L3618" i="1" s="1"/>
  <c r="G3619" i="1"/>
  <c r="K3619" i="1" s="1"/>
  <c r="L3619" i="1" s="1"/>
  <c r="G3620" i="1"/>
  <c r="K3620" i="1" s="1"/>
  <c r="L3620" i="1" s="1"/>
  <c r="G3621" i="1"/>
  <c r="K3621" i="1" s="1"/>
  <c r="L3621" i="1" s="1"/>
  <c r="G3622" i="1"/>
  <c r="K3622" i="1" s="1"/>
  <c r="L3622" i="1" s="1"/>
  <c r="G3623" i="1"/>
  <c r="K3623" i="1" s="1"/>
  <c r="L3623" i="1" s="1"/>
  <c r="G3624" i="1"/>
  <c r="K3624" i="1" s="1"/>
  <c r="L3624" i="1" s="1"/>
  <c r="G3625" i="1"/>
  <c r="K3625" i="1" s="1"/>
  <c r="L3625" i="1" s="1"/>
  <c r="G3626" i="1"/>
  <c r="K3626" i="1" s="1"/>
  <c r="L3626" i="1" s="1"/>
  <c r="G3627" i="1"/>
  <c r="K3627" i="1" s="1"/>
  <c r="L3627" i="1" s="1"/>
  <c r="G3628" i="1"/>
  <c r="K3628" i="1" s="1"/>
  <c r="L3628" i="1" s="1"/>
  <c r="G3629" i="1"/>
  <c r="K3629" i="1" s="1"/>
  <c r="L3629" i="1" s="1"/>
  <c r="G3630" i="1"/>
  <c r="K3630" i="1" s="1"/>
  <c r="L3630" i="1" s="1"/>
  <c r="G3631" i="1"/>
  <c r="K3631" i="1" s="1"/>
  <c r="L3631" i="1" s="1"/>
  <c r="G3632" i="1"/>
  <c r="K3632" i="1" s="1"/>
  <c r="L3632" i="1" s="1"/>
  <c r="G3633" i="1"/>
  <c r="K3633" i="1" s="1"/>
  <c r="L3633" i="1" s="1"/>
  <c r="G3634" i="1"/>
  <c r="K3634" i="1" s="1"/>
  <c r="L3634" i="1" s="1"/>
  <c r="G3635" i="1"/>
  <c r="K3635" i="1" s="1"/>
  <c r="L3635" i="1" s="1"/>
  <c r="G3636" i="1"/>
  <c r="K3636" i="1" s="1"/>
  <c r="L3636" i="1" s="1"/>
  <c r="G3637" i="1"/>
  <c r="K3637" i="1" s="1"/>
  <c r="L3637" i="1" s="1"/>
  <c r="G3638" i="1"/>
  <c r="K3638" i="1" s="1"/>
  <c r="L3638" i="1" s="1"/>
  <c r="G3639" i="1"/>
  <c r="K3639" i="1" s="1"/>
  <c r="L3639" i="1" s="1"/>
  <c r="G3640" i="1"/>
  <c r="K3640" i="1" s="1"/>
  <c r="L3640" i="1" s="1"/>
  <c r="G3641" i="1"/>
  <c r="K3641" i="1" s="1"/>
  <c r="L3641" i="1" s="1"/>
  <c r="G3642" i="1"/>
  <c r="K3642" i="1" s="1"/>
  <c r="L3642" i="1" s="1"/>
  <c r="G3643" i="1"/>
  <c r="K3643" i="1" s="1"/>
  <c r="L3643" i="1" s="1"/>
  <c r="G3644" i="1"/>
  <c r="K3644" i="1" s="1"/>
  <c r="L3644" i="1" s="1"/>
  <c r="G3645" i="1"/>
  <c r="K3645" i="1" s="1"/>
  <c r="L3645" i="1" s="1"/>
  <c r="G3646" i="1"/>
  <c r="K3646" i="1" s="1"/>
  <c r="L3646" i="1" s="1"/>
  <c r="G3647" i="1"/>
  <c r="K3647" i="1" s="1"/>
  <c r="L3647" i="1" s="1"/>
  <c r="G3648" i="1"/>
  <c r="K3648" i="1" s="1"/>
  <c r="L3648" i="1" s="1"/>
  <c r="G3649" i="1"/>
  <c r="K3649" i="1" s="1"/>
  <c r="L3649" i="1" s="1"/>
  <c r="G3650" i="1"/>
  <c r="K3650" i="1" s="1"/>
  <c r="L3650" i="1" s="1"/>
  <c r="G3651" i="1"/>
  <c r="K3651" i="1" s="1"/>
  <c r="L3651" i="1" s="1"/>
  <c r="G3652" i="1"/>
  <c r="K3652" i="1" s="1"/>
  <c r="L3652" i="1" s="1"/>
  <c r="G3653" i="1"/>
  <c r="K3653" i="1" s="1"/>
  <c r="L3653" i="1" s="1"/>
  <c r="G3654" i="1"/>
  <c r="K3654" i="1" s="1"/>
  <c r="L3654" i="1" s="1"/>
  <c r="G3655" i="1"/>
  <c r="K3655" i="1" s="1"/>
  <c r="L3655" i="1" s="1"/>
  <c r="G3656" i="1"/>
  <c r="K3656" i="1" s="1"/>
  <c r="L3656" i="1" s="1"/>
  <c r="G3657" i="1"/>
  <c r="K3657" i="1" s="1"/>
  <c r="L3657" i="1" s="1"/>
  <c r="G3658" i="1"/>
  <c r="K3658" i="1" s="1"/>
  <c r="L3658" i="1" s="1"/>
  <c r="G3659" i="1"/>
  <c r="K3659" i="1" s="1"/>
  <c r="L3659" i="1" s="1"/>
  <c r="G3660" i="1"/>
  <c r="K3660" i="1" s="1"/>
  <c r="L3660" i="1" s="1"/>
  <c r="G3661" i="1"/>
  <c r="K3661" i="1" s="1"/>
  <c r="L3661" i="1" s="1"/>
  <c r="G3662" i="1"/>
  <c r="K3662" i="1" s="1"/>
  <c r="L3662" i="1" s="1"/>
  <c r="G3663" i="1"/>
  <c r="K3663" i="1" s="1"/>
  <c r="L3663" i="1" s="1"/>
  <c r="G3664" i="1"/>
  <c r="K3664" i="1" s="1"/>
  <c r="L3664" i="1" s="1"/>
  <c r="G3665" i="1"/>
  <c r="K3665" i="1" s="1"/>
  <c r="L3665" i="1" s="1"/>
  <c r="G3666" i="1"/>
  <c r="K3666" i="1" s="1"/>
  <c r="L3666" i="1" s="1"/>
  <c r="G3667" i="1"/>
  <c r="K3667" i="1" s="1"/>
  <c r="L3667" i="1" s="1"/>
  <c r="G3668" i="1"/>
  <c r="K3668" i="1" s="1"/>
  <c r="L3668" i="1" s="1"/>
  <c r="G3669" i="1"/>
  <c r="K3669" i="1" s="1"/>
  <c r="L3669" i="1" s="1"/>
  <c r="G3670" i="1"/>
  <c r="K3670" i="1" s="1"/>
  <c r="L3670" i="1" s="1"/>
  <c r="G3671" i="1"/>
  <c r="K3671" i="1" s="1"/>
  <c r="L3671" i="1" s="1"/>
  <c r="G3672" i="1"/>
  <c r="K3672" i="1" s="1"/>
  <c r="L3672" i="1" s="1"/>
  <c r="G3673" i="1"/>
  <c r="K3673" i="1" s="1"/>
  <c r="L3673" i="1" s="1"/>
  <c r="G3674" i="1"/>
  <c r="K3674" i="1" s="1"/>
  <c r="L3674" i="1" s="1"/>
  <c r="G3675" i="1"/>
  <c r="K3675" i="1" s="1"/>
  <c r="L3675" i="1" s="1"/>
  <c r="G3676" i="1"/>
  <c r="K3676" i="1" s="1"/>
  <c r="L3676" i="1" s="1"/>
  <c r="G3677" i="1"/>
  <c r="K3677" i="1" s="1"/>
  <c r="L3677" i="1" s="1"/>
  <c r="G3678" i="1"/>
  <c r="K3678" i="1" s="1"/>
  <c r="L3678" i="1" s="1"/>
  <c r="G3679" i="1"/>
  <c r="K3679" i="1" s="1"/>
  <c r="L3679" i="1" s="1"/>
  <c r="G3680" i="1"/>
  <c r="K3680" i="1" s="1"/>
  <c r="L3680" i="1" s="1"/>
  <c r="G3681" i="1"/>
  <c r="K3681" i="1" s="1"/>
  <c r="L3681" i="1" s="1"/>
  <c r="G3682" i="1"/>
  <c r="K3682" i="1" s="1"/>
  <c r="L3682" i="1" s="1"/>
  <c r="G3683" i="1"/>
  <c r="K3683" i="1" s="1"/>
  <c r="L3683" i="1" s="1"/>
  <c r="G3684" i="1"/>
  <c r="K3684" i="1" s="1"/>
  <c r="L3684" i="1" s="1"/>
  <c r="G3685" i="1"/>
  <c r="K3685" i="1" s="1"/>
  <c r="L3685" i="1" s="1"/>
  <c r="G3686" i="1"/>
  <c r="K3686" i="1" s="1"/>
  <c r="L3686" i="1" s="1"/>
  <c r="G3687" i="1"/>
  <c r="K3687" i="1" s="1"/>
  <c r="L3687" i="1" s="1"/>
  <c r="G3688" i="1"/>
  <c r="K3688" i="1" s="1"/>
  <c r="L3688" i="1" s="1"/>
  <c r="G3689" i="1"/>
  <c r="K3689" i="1" s="1"/>
  <c r="L3689" i="1" s="1"/>
  <c r="G3690" i="1"/>
  <c r="K3690" i="1" s="1"/>
  <c r="L3690" i="1" s="1"/>
  <c r="G3691" i="1"/>
  <c r="K3691" i="1" s="1"/>
  <c r="L3691" i="1" s="1"/>
  <c r="G3692" i="1"/>
  <c r="K3692" i="1" s="1"/>
  <c r="L3692" i="1" s="1"/>
  <c r="G3693" i="1"/>
  <c r="K3693" i="1" s="1"/>
  <c r="L3693" i="1" s="1"/>
  <c r="G3694" i="1"/>
  <c r="K3694" i="1" s="1"/>
  <c r="L3694" i="1" s="1"/>
  <c r="G3695" i="1"/>
  <c r="K3695" i="1" s="1"/>
  <c r="L3695" i="1" s="1"/>
  <c r="G3696" i="1"/>
  <c r="K3696" i="1" s="1"/>
  <c r="L3696" i="1" s="1"/>
  <c r="G3697" i="1"/>
  <c r="K3697" i="1" s="1"/>
  <c r="L3697" i="1" s="1"/>
  <c r="G3698" i="1"/>
  <c r="K3698" i="1" s="1"/>
  <c r="L3698" i="1" s="1"/>
  <c r="G3699" i="1"/>
  <c r="K3699" i="1" s="1"/>
  <c r="L3699" i="1" s="1"/>
  <c r="G3700" i="1"/>
  <c r="K3700" i="1" s="1"/>
  <c r="L3700" i="1" s="1"/>
  <c r="G3701" i="1"/>
  <c r="K3701" i="1" s="1"/>
  <c r="L3701" i="1" s="1"/>
  <c r="G3702" i="1"/>
  <c r="K3702" i="1" s="1"/>
  <c r="L3702" i="1" s="1"/>
  <c r="G3703" i="1"/>
  <c r="K3703" i="1" s="1"/>
  <c r="L3703" i="1" s="1"/>
  <c r="G3704" i="1"/>
  <c r="K3704" i="1" s="1"/>
  <c r="L3704" i="1" s="1"/>
  <c r="G3705" i="1"/>
  <c r="K3705" i="1" s="1"/>
  <c r="L3705" i="1" s="1"/>
  <c r="G3706" i="1"/>
  <c r="K3706" i="1" s="1"/>
  <c r="L3706" i="1" s="1"/>
  <c r="G3707" i="1"/>
  <c r="K3707" i="1" s="1"/>
  <c r="L3707" i="1" s="1"/>
  <c r="G3708" i="1"/>
  <c r="K3708" i="1" s="1"/>
  <c r="L3708" i="1" s="1"/>
  <c r="G3709" i="1"/>
  <c r="K3709" i="1" s="1"/>
  <c r="L3709" i="1" s="1"/>
  <c r="G3710" i="1"/>
  <c r="K3710" i="1" s="1"/>
  <c r="L3710" i="1" s="1"/>
  <c r="G3711" i="1"/>
  <c r="K3711" i="1" s="1"/>
  <c r="L3711" i="1" s="1"/>
  <c r="G3712" i="1"/>
  <c r="K3712" i="1" s="1"/>
  <c r="L3712" i="1" s="1"/>
  <c r="G3713" i="1"/>
  <c r="K3713" i="1" s="1"/>
  <c r="L3713" i="1" s="1"/>
  <c r="G3714" i="1"/>
  <c r="K3714" i="1" s="1"/>
  <c r="L3714" i="1" s="1"/>
  <c r="G3715" i="1"/>
  <c r="K3715" i="1" s="1"/>
  <c r="L3715" i="1" s="1"/>
  <c r="G3716" i="1"/>
  <c r="K3716" i="1" s="1"/>
  <c r="L3716" i="1" s="1"/>
  <c r="G3717" i="1"/>
  <c r="K3717" i="1" s="1"/>
  <c r="L3717" i="1" s="1"/>
  <c r="G3718" i="1"/>
  <c r="K3718" i="1" s="1"/>
  <c r="L3718" i="1" s="1"/>
  <c r="G3719" i="1"/>
  <c r="K3719" i="1" s="1"/>
  <c r="L3719" i="1" s="1"/>
  <c r="G3720" i="1"/>
  <c r="K3720" i="1" s="1"/>
  <c r="L3720" i="1" s="1"/>
  <c r="G3721" i="1"/>
  <c r="K3721" i="1" s="1"/>
  <c r="L3721" i="1" s="1"/>
  <c r="G3722" i="1"/>
  <c r="K3722" i="1" s="1"/>
  <c r="L3722" i="1" s="1"/>
  <c r="G3723" i="1"/>
  <c r="K3723" i="1" s="1"/>
  <c r="L3723" i="1" s="1"/>
  <c r="G3724" i="1"/>
  <c r="K3724" i="1" s="1"/>
  <c r="L3724" i="1" s="1"/>
  <c r="G3725" i="1"/>
  <c r="K3725" i="1" s="1"/>
  <c r="L3725" i="1" s="1"/>
  <c r="G3726" i="1"/>
  <c r="K3726" i="1" s="1"/>
  <c r="L3726" i="1" s="1"/>
  <c r="G3727" i="1"/>
  <c r="K3727" i="1" s="1"/>
  <c r="L3727" i="1" s="1"/>
  <c r="G3728" i="1"/>
  <c r="K3728" i="1" s="1"/>
  <c r="L3728" i="1" s="1"/>
  <c r="G3729" i="1"/>
  <c r="K3729" i="1" s="1"/>
  <c r="L3729" i="1" s="1"/>
  <c r="G3730" i="1"/>
  <c r="K3730" i="1" s="1"/>
  <c r="L3730" i="1" s="1"/>
  <c r="G3731" i="1"/>
  <c r="K3731" i="1" s="1"/>
  <c r="L3731" i="1" s="1"/>
  <c r="G3732" i="1"/>
  <c r="K3732" i="1" s="1"/>
  <c r="L3732" i="1" s="1"/>
  <c r="G3733" i="1"/>
  <c r="K3733" i="1" s="1"/>
  <c r="L3733" i="1" s="1"/>
  <c r="G3734" i="1"/>
  <c r="K3734" i="1" s="1"/>
  <c r="L3734" i="1" s="1"/>
  <c r="G3735" i="1"/>
  <c r="K3735" i="1" s="1"/>
  <c r="L3735" i="1" s="1"/>
  <c r="G3736" i="1"/>
  <c r="K3736" i="1" s="1"/>
  <c r="L3736" i="1" s="1"/>
  <c r="G3737" i="1"/>
  <c r="K3737" i="1" s="1"/>
  <c r="L3737" i="1" s="1"/>
  <c r="G3738" i="1"/>
  <c r="K3738" i="1" s="1"/>
  <c r="L3738" i="1" s="1"/>
  <c r="G3739" i="1"/>
  <c r="K3739" i="1" s="1"/>
  <c r="L3739" i="1" s="1"/>
  <c r="G3740" i="1"/>
  <c r="K3740" i="1" s="1"/>
  <c r="L3740" i="1" s="1"/>
  <c r="G3741" i="1"/>
  <c r="K3741" i="1" s="1"/>
  <c r="L3741" i="1" s="1"/>
  <c r="G3742" i="1"/>
  <c r="K3742" i="1" s="1"/>
  <c r="L3742" i="1" s="1"/>
  <c r="G3743" i="1"/>
  <c r="K3743" i="1" s="1"/>
  <c r="L3743" i="1" s="1"/>
  <c r="G3744" i="1"/>
  <c r="K3744" i="1" s="1"/>
  <c r="L3744" i="1" s="1"/>
  <c r="G3745" i="1"/>
  <c r="K3745" i="1" s="1"/>
  <c r="L3745" i="1" s="1"/>
  <c r="G3746" i="1"/>
  <c r="K3746" i="1" s="1"/>
  <c r="L3746" i="1" s="1"/>
  <c r="G3747" i="1"/>
  <c r="K3747" i="1" s="1"/>
  <c r="L3747" i="1" s="1"/>
  <c r="G3748" i="1"/>
  <c r="K3748" i="1" s="1"/>
  <c r="L3748" i="1" s="1"/>
  <c r="G3749" i="1"/>
  <c r="K3749" i="1" s="1"/>
  <c r="L3749" i="1" s="1"/>
  <c r="G3750" i="1"/>
  <c r="K3750" i="1" s="1"/>
  <c r="L3750" i="1" s="1"/>
  <c r="G3751" i="1"/>
  <c r="K3751" i="1" s="1"/>
  <c r="L3751" i="1" s="1"/>
  <c r="G3752" i="1"/>
  <c r="K3752" i="1" s="1"/>
  <c r="L3752" i="1" s="1"/>
  <c r="G3753" i="1"/>
  <c r="K3753" i="1" s="1"/>
  <c r="L3753" i="1" s="1"/>
  <c r="G3754" i="1"/>
  <c r="K3754" i="1" s="1"/>
  <c r="L3754" i="1" s="1"/>
  <c r="G3755" i="1"/>
  <c r="K3755" i="1" s="1"/>
  <c r="L3755" i="1" s="1"/>
  <c r="G3756" i="1"/>
  <c r="K3756" i="1" s="1"/>
  <c r="L3756" i="1" s="1"/>
  <c r="G3757" i="1"/>
  <c r="K3757" i="1" s="1"/>
  <c r="L3757" i="1" s="1"/>
  <c r="G3758" i="1"/>
  <c r="K3758" i="1" s="1"/>
  <c r="L3758" i="1" s="1"/>
  <c r="G3759" i="1"/>
  <c r="K3759" i="1" s="1"/>
  <c r="L3759" i="1" s="1"/>
  <c r="G3760" i="1"/>
  <c r="K3760" i="1" s="1"/>
  <c r="L3760" i="1" s="1"/>
  <c r="G3761" i="1"/>
  <c r="K3761" i="1" s="1"/>
  <c r="L3761" i="1" s="1"/>
  <c r="G3762" i="1"/>
  <c r="K3762" i="1" s="1"/>
  <c r="L3762" i="1" s="1"/>
  <c r="G3763" i="1"/>
  <c r="K3763" i="1" s="1"/>
  <c r="L3763" i="1" s="1"/>
  <c r="G3764" i="1"/>
  <c r="K3764" i="1" s="1"/>
  <c r="L3764" i="1" s="1"/>
  <c r="G3765" i="1"/>
  <c r="K3765" i="1" s="1"/>
  <c r="L3765" i="1" s="1"/>
  <c r="G3766" i="1"/>
  <c r="K3766" i="1" s="1"/>
  <c r="L3766" i="1" s="1"/>
  <c r="G3767" i="1"/>
  <c r="K3767" i="1" s="1"/>
  <c r="L3767" i="1" s="1"/>
  <c r="G3768" i="1"/>
  <c r="K3768" i="1" s="1"/>
  <c r="L3768" i="1" s="1"/>
  <c r="G3769" i="1"/>
  <c r="K3769" i="1" s="1"/>
  <c r="L3769" i="1" s="1"/>
  <c r="G3770" i="1"/>
  <c r="K3770" i="1" s="1"/>
  <c r="L3770" i="1" s="1"/>
  <c r="G3771" i="1"/>
  <c r="K3771" i="1" s="1"/>
  <c r="L3771" i="1" s="1"/>
  <c r="G3772" i="1"/>
  <c r="K3772" i="1" s="1"/>
  <c r="L3772" i="1" s="1"/>
  <c r="G3773" i="1"/>
  <c r="K3773" i="1" s="1"/>
  <c r="L3773" i="1" s="1"/>
  <c r="G3774" i="1"/>
  <c r="K3774" i="1" s="1"/>
  <c r="L3774" i="1" s="1"/>
  <c r="G3775" i="1"/>
  <c r="K3775" i="1" s="1"/>
  <c r="L3775" i="1" s="1"/>
  <c r="G3776" i="1"/>
  <c r="K3776" i="1" s="1"/>
  <c r="L3776" i="1" s="1"/>
  <c r="G3777" i="1"/>
  <c r="K3777" i="1" s="1"/>
  <c r="L3777" i="1" s="1"/>
  <c r="G3778" i="1"/>
  <c r="K3778" i="1" s="1"/>
  <c r="L3778" i="1" s="1"/>
  <c r="G3779" i="1"/>
  <c r="K3779" i="1" s="1"/>
  <c r="L3779" i="1" s="1"/>
  <c r="G3780" i="1"/>
  <c r="K3780" i="1" s="1"/>
  <c r="L3780" i="1" s="1"/>
  <c r="G3781" i="1"/>
  <c r="K3781" i="1" s="1"/>
  <c r="L3781" i="1" s="1"/>
  <c r="G3782" i="1"/>
  <c r="K3782" i="1" s="1"/>
  <c r="L3782" i="1" s="1"/>
  <c r="G3783" i="1"/>
  <c r="K3783" i="1" s="1"/>
  <c r="L3783" i="1" s="1"/>
  <c r="G3784" i="1"/>
  <c r="K3784" i="1" s="1"/>
  <c r="L3784" i="1" s="1"/>
  <c r="G3785" i="1"/>
  <c r="K3785" i="1" s="1"/>
  <c r="L3785" i="1" s="1"/>
  <c r="G3786" i="1"/>
  <c r="K3786" i="1" s="1"/>
  <c r="L3786" i="1" s="1"/>
  <c r="G3787" i="1"/>
  <c r="K3787" i="1" s="1"/>
  <c r="L3787" i="1" s="1"/>
  <c r="G3788" i="1"/>
  <c r="K3788" i="1" s="1"/>
  <c r="L3788" i="1" s="1"/>
  <c r="G3789" i="1"/>
  <c r="K3789" i="1" s="1"/>
  <c r="L3789" i="1" s="1"/>
  <c r="G3790" i="1"/>
  <c r="K3790" i="1" s="1"/>
  <c r="L3790" i="1" s="1"/>
  <c r="G3791" i="1"/>
  <c r="K3791" i="1" s="1"/>
  <c r="L3791" i="1" s="1"/>
  <c r="G3792" i="1"/>
  <c r="K3792" i="1" s="1"/>
  <c r="L3792" i="1" s="1"/>
  <c r="G3793" i="1"/>
  <c r="K3793" i="1" s="1"/>
  <c r="L3793" i="1" s="1"/>
  <c r="G3794" i="1"/>
  <c r="K3794" i="1" s="1"/>
  <c r="L3794" i="1" s="1"/>
  <c r="G3795" i="1"/>
  <c r="K3795" i="1" s="1"/>
  <c r="L3795" i="1" s="1"/>
  <c r="G3796" i="1"/>
  <c r="K3796" i="1" s="1"/>
  <c r="L3796" i="1" s="1"/>
  <c r="G3797" i="1"/>
  <c r="K3797" i="1" s="1"/>
  <c r="L3797" i="1" s="1"/>
  <c r="G3798" i="1"/>
  <c r="K3798" i="1" s="1"/>
  <c r="L3798" i="1" s="1"/>
  <c r="G3799" i="1"/>
  <c r="K3799" i="1" s="1"/>
  <c r="L3799" i="1" s="1"/>
  <c r="G3800" i="1"/>
  <c r="K3800" i="1" s="1"/>
  <c r="L3800" i="1" s="1"/>
  <c r="G3801" i="1"/>
  <c r="K3801" i="1" s="1"/>
  <c r="L3801" i="1" s="1"/>
  <c r="G3802" i="1"/>
  <c r="K3802" i="1" s="1"/>
  <c r="L3802" i="1" s="1"/>
  <c r="G3803" i="1"/>
  <c r="K3803" i="1" s="1"/>
  <c r="L3803" i="1" s="1"/>
  <c r="G3804" i="1"/>
  <c r="K3804" i="1" s="1"/>
  <c r="L3804" i="1" s="1"/>
  <c r="G3805" i="1"/>
  <c r="K3805" i="1" s="1"/>
  <c r="L3805" i="1" s="1"/>
  <c r="G3806" i="1"/>
  <c r="K3806" i="1" s="1"/>
  <c r="L3806" i="1" s="1"/>
  <c r="G3807" i="1"/>
  <c r="K3807" i="1" s="1"/>
  <c r="L3807" i="1" s="1"/>
  <c r="G3808" i="1"/>
  <c r="K3808" i="1" s="1"/>
  <c r="L3808" i="1" s="1"/>
  <c r="G3809" i="1"/>
  <c r="K3809" i="1" s="1"/>
  <c r="L3809" i="1" s="1"/>
  <c r="G3810" i="1"/>
  <c r="K3810" i="1" s="1"/>
  <c r="L3810" i="1" s="1"/>
  <c r="G3811" i="1"/>
  <c r="K3811" i="1" s="1"/>
  <c r="L3811" i="1" s="1"/>
  <c r="G3812" i="1"/>
  <c r="K3812" i="1" s="1"/>
  <c r="L3812" i="1" s="1"/>
  <c r="G3813" i="1"/>
  <c r="K3813" i="1" s="1"/>
  <c r="L3813" i="1" s="1"/>
  <c r="G3814" i="1"/>
  <c r="K3814" i="1" s="1"/>
  <c r="L3814" i="1" s="1"/>
  <c r="G3815" i="1"/>
  <c r="K3815" i="1" s="1"/>
  <c r="L3815" i="1" s="1"/>
  <c r="G3816" i="1"/>
  <c r="K3816" i="1" s="1"/>
  <c r="L3816" i="1" s="1"/>
  <c r="G3817" i="1"/>
  <c r="K3817" i="1" s="1"/>
  <c r="L3817" i="1" s="1"/>
  <c r="G3818" i="1"/>
  <c r="K3818" i="1" s="1"/>
  <c r="L3818" i="1" s="1"/>
  <c r="G3819" i="1"/>
  <c r="K3819" i="1" s="1"/>
  <c r="L3819" i="1" s="1"/>
  <c r="G3820" i="1"/>
  <c r="K3820" i="1" s="1"/>
  <c r="L3820" i="1" s="1"/>
  <c r="G3821" i="1"/>
  <c r="K3821" i="1" s="1"/>
  <c r="L3821" i="1" s="1"/>
  <c r="G3822" i="1"/>
  <c r="K3822" i="1" s="1"/>
  <c r="L3822" i="1" s="1"/>
  <c r="G3823" i="1"/>
  <c r="K3823" i="1" s="1"/>
  <c r="L3823" i="1" s="1"/>
  <c r="G3824" i="1"/>
  <c r="K3824" i="1" s="1"/>
  <c r="L3824" i="1" s="1"/>
  <c r="G3825" i="1"/>
  <c r="K3825" i="1" s="1"/>
  <c r="L3825" i="1" s="1"/>
  <c r="G3826" i="1"/>
  <c r="K3826" i="1" s="1"/>
  <c r="L3826" i="1" s="1"/>
  <c r="G3827" i="1"/>
  <c r="K3827" i="1" s="1"/>
  <c r="L3827" i="1" s="1"/>
  <c r="G3828" i="1"/>
  <c r="K3828" i="1" s="1"/>
  <c r="L3828" i="1" s="1"/>
  <c r="G3829" i="1"/>
  <c r="K3829" i="1" s="1"/>
  <c r="L3829" i="1" s="1"/>
  <c r="G3830" i="1"/>
  <c r="K3830" i="1" s="1"/>
  <c r="L3830" i="1" s="1"/>
  <c r="G3831" i="1"/>
  <c r="K3831" i="1" s="1"/>
  <c r="L3831" i="1" s="1"/>
  <c r="G3832" i="1"/>
  <c r="K3832" i="1" s="1"/>
  <c r="L3832" i="1" s="1"/>
  <c r="G3833" i="1"/>
  <c r="K3833" i="1" s="1"/>
  <c r="L3833" i="1" s="1"/>
  <c r="G3834" i="1"/>
  <c r="K3834" i="1" s="1"/>
  <c r="L3834" i="1" s="1"/>
  <c r="G3835" i="1"/>
  <c r="K3835" i="1" s="1"/>
  <c r="L3835" i="1" s="1"/>
  <c r="G3836" i="1"/>
  <c r="K3836" i="1" s="1"/>
  <c r="L3836" i="1" s="1"/>
  <c r="G3837" i="1"/>
  <c r="K3837" i="1" s="1"/>
  <c r="L3837" i="1" s="1"/>
  <c r="G3838" i="1"/>
  <c r="K3838" i="1" s="1"/>
  <c r="L3838" i="1" s="1"/>
  <c r="G3839" i="1"/>
  <c r="K3839" i="1" s="1"/>
  <c r="L3839" i="1" s="1"/>
  <c r="G3840" i="1"/>
  <c r="K3840" i="1" s="1"/>
  <c r="L3840" i="1" s="1"/>
  <c r="G3841" i="1"/>
  <c r="K3841" i="1" s="1"/>
  <c r="L3841" i="1" s="1"/>
  <c r="G3842" i="1"/>
  <c r="K3842" i="1" s="1"/>
  <c r="L3842" i="1" s="1"/>
  <c r="G3843" i="1"/>
  <c r="K3843" i="1" s="1"/>
  <c r="L3843" i="1" s="1"/>
  <c r="G3844" i="1"/>
  <c r="K3844" i="1" s="1"/>
  <c r="L3844" i="1" s="1"/>
  <c r="G3845" i="1"/>
  <c r="K3845" i="1" s="1"/>
  <c r="L3845" i="1" s="1"/>
  <c r="G3846" i="1"/>
  <c r="K3846" i="1" s="1"/>
  <c r="L3846" i="1" s="1"/>
  <c r="G3847" i="1"/>
  <c r="K3847" i="1" s="1"/>
  <c r="L3847" i="1" s="1"/>
  <c r="G3848" i="1"/>
  <c r="K3848" i="1" s="1"/>
  <c r="L3848" i="1" s="1"/>
  <c r="G3849" i="1"/>
  <c r="K3849" i="1" s="1"/>
  <c r="L3849" i="1" s="1"/>
  <c r="G3850" i="1"/>
  <c r="K3850" i="1" s="1"/>
  <c r="L3850" i="1" s="1"/>
  <c r="G3851" i="1"/>
  <c r="K3851" i="1" s="1"/>
  <c r="L3851" i="1" s="1"/>
  <c r="G3852" i="1"/>
  <c r="K3852" i="1" s="1"/>
  <c r="L3852" i="1" s="1"/>
  <c r="G3853" i="1"/>
  <c r="K3853" i="1" s="1"/>
  <c r="L3853" i="1" s="1"/>
  <c r="G3854" i="1"/>
  <c r="K3854" i="1" s="1"/>
  <c r="L3854" i="1" s="1"/>
  <c r="G3855" i="1"/>
  <c r="K3855" i="1" s="1"/>
  <c r="L3855" i="1" s="1"/>
  <c r="G3856" i="1"/>
  <c r="K3856" i="1" s="1"/>
  <c r="L3856" i="1" s="1"/>
  <c r="G3857" i="1"/>
  <c r="K3857" i="1" s="1"/>
  <c r="L3857" i="1" s="1"/>
  <c r="G3858" i="1"/>
  <c r="K3858" i="1" s="1"/>
  <c r="L3858" i="1" s="1"/>
  <c r="G3859" i="1"/>
  <c r="K3859" i="1" s="1"/>
  <c r="L3859" i="1" s="1"/>
  <c r="G3860" i="1"/>
  <c r="K3860" i="1" s="1"/>
  <c r="L3860" i="1" s="1"/>
  <c r="G3861" i="1"/>
  <c r="K3861" i="1" s="1"/>
  <c r="L3861" i="1" s="1"/>
  <c r="G3862" i="1"/>
  <c r="K3862" i="1" s="1"/>
  <c r="L3862" i="1" s="1"/>
  <c r="G3863" i="1"/>
  <c r="K3863" i="1" s="1"/>
  <c r="L3863" i="1" s="1"/>
  <c r="G3864" i="1"/>
  <c r="K3864" i="1" s="1"/>
  <c r="L3864" i="1" s="1"/>
  <c r="G3865" i="1"/>
  <c r="K3865" i="1" s="1"/>
  <c r="L3865" i="1" s="1"/>
  <c r="G3866" i="1"/>
  <c r="K3866" i="1" s="1"/>
  <c r="L3866" i="1" s="1"/>
  <c r="G3867" i="1"/>
  <c r="K3867" i="1" s="1"/>
  <c r="L3867" i="1" s="1"/>
  <c r="G3868" i="1"/>
  <c r="K3868" i="1" s="1"/>
  <c r="L3868" i="1" s="1"/>
  <c r="G3869" i="1"/>
  <c r="K3869" i="1" s="1"/>
  <c r="L3869" i="1" s="1"/>
  <c r="G3870" i="1"/>
  <c r="K3870" i="1" s="1"/>
  <c r="L3870" i="1" s="1"/>
  <c r="G3871" i="1"/>
  <c r="K3871" i="1" s="1"/>
  <c r="L3871" i="1" s="1"/>
  <c r="G3872" i="1"/>
  <c r="K3872" i="1" s="1"/>
  <c r="L3872" i="1" s="1"/>
  <c r="G3873" i="1"/>
  <c r="K3873" i="1" s="1"/>
  <c r="L3873" i="1" s="1"/>
  <c r="G3874" i="1"/>
  <c r="K3874" i="1" s="1"/>
  <c r="L3874" i="1" s="1"/>
  <c r="G3875" i="1"/>
  <c r="K3875" i="1" s="1"/>
  <c r="L3875" i="1" s="1"/>
  <c r="G3876" i="1"/>
  <c r="K3876" i="1" s="1"/>
  <c r="L3876" i="1" s="1"/>
  <c r="G3877" i="1"/>
  <c r="K3877" i="1" s="1"/>
  <c r="L3877" i="1" s="1"/>
  <c r="G3878" i="1"/>
  <c r="K3878" i="1" s="1"/>
  <c r="L3878" i="1" s="1"/>
  <c r="G3879" i="1"/>
  <c r="K3879" i="1" s="1"/>
  <c r="L3879" i="1" s="1"/>
  <c r="G3880" i="1"/>
  <c r="K3880" i="1" s="1"/>
  <c r="L3880" i="1" s="1"/>
  <c r="G3881" i="1"/>
  <c r="K3881" i="1" s="1"/>
  <c r="L3881" i="1" s="1"/>
  <c r="G3882" i="1"/>
  <c r="K3882" i="1" s="1"/>
  <c r="L3882" i="1" s="1"/>
  <c r="G3883" i="1"/>
  <c r="K3883" i="1" s="1"/>
  <c r="L3883" i="1" s="1"/>
  <c r="G3884" i="1"/>
  <c r="K3884" i="1" s="1"/>
  <c r="L3884" i="1" s="1"/>
  <c r="G3885" i="1"/>
  <c r="K3885" i="1" s="1"/>
  <c r="L3885" i="1" s="1"/>
  <c r="G3886" i="1"/>
  <c r="K3886" i="1" s="1"/>
  <c r="L3886" i="1" s="1"/>
  <c r="G3887" i="1"/>
  <c r="K3887" i="1" s="1"/>
  <c r="L3887" i="1" s="1"/>
  <c r="G3888" i="1"/>
  <c r="K3888" i="1" s="1"/>
  <c r="L3888" i="1" s="1"/>
  <c r="G3889" i="1"/>
  <c r="K3889" i="1" s="1"/>
  <c r="L3889" i="1" s="1"/>
  <c r="G3890" i="1"/>
  <c r="K3890" i="1" s="1"/>
  <c r="L3890" i="1" s="1"/>
  <c r="G3891" i="1"/>
  <c r="K3891" i="1" s="1"/>
  <c r="L3891" i="1" s="1"/>
  <c r="G3892" i="1"/>
  <c r="K3892" i="1" s="1"/>
  <c r="L3892" i="1" s="1"/>
  <c r="G3893" i="1"/>
  <c r="K3893" i="1" s="1"/>
  <c r="L3893" i="1" s="1"/>
  <c r="G3894" i="1"/>
  <c r="K3894" i="1" s="1"/>
  <c r="L3894" i="1" s="1"/>
  <c r="G3895" i="1"/>
  <c r="K3895" i="1" s="1"/>
  <c r="L3895" i="1" s="1"/>
  <c r="G3896" i="1"/>
  <c r="K3896" i="1" s="1"/>
  <c r="L3896" i="1" s="1"/>
  <c r="G3897" i="1"/>
  <c r="K3897" i="1" s="1"/>
  <c r="L3897" i="1" s="1"/>
  <c r="G3898" i="1"/>
  <c r="K3898" i="1" s="1"/>
  <c r="L3898" i="1" s="1"/>
  <c r="G3899" i="1"/>
  <c r="K3899" i="1" s="1"/>
  <c r="L3899" i="1" s="1"/>
  <c r="G3900" i="1"/>
  <c r="K3900" i="1" s="1"/>
  <c r="L3900" i="1" s="1"/>
  <c r="G3901" i="1"/>
  <c r="K3901" i="1" s="1"/>
  <c r="L3901" i="1" s="1"/>
  <c r="G3902" i="1"/>
  <c r="K3902" i="1" s="1"/>
  <c r="L3902" i="1" s="1"/>
  <c r="G3903" i="1"/>
  <c r="K3903" i="1" s="1"/>
  <c r="L3903" i="1" s="1"/>
  <c r="G3904" i="1"/>
  <c r="K3904" i="1" s="1"/>
  <c r="L3904" i="1" s="1"/>
  <c r="G3905" i="1"/>
  <c r="K3905" i="1" s="1"/>
  <c r="L3905" i="1" s="1"/>
  <c r="G3906" i="1"/>
  <c r="K3906" i="1" s="1"/>
  <c r="L3906" i="1" s="1"/>
  <c r="G3907" i="1"/>
  <c r="K3907" i="1" s="1"/>
  <c r="L3907" i="1" s="1"/>
  <c r="G3908" i="1"/>
  <c r="K3908" i="1" s="1"/>
  <c r="L3908" i="1" s="1"/>
  <c r="G3909" i="1"/>
  <c r="K3909" i="1" s="1"/>
  <c r="L3909" i="1" s="1"/>
  <c r="G3910" i="1"/>
  <c r="K3910" i="1" s="1"/>
  <c r="L3910" i="1" s="1"/>
  <c r="G3911" i="1"/>
  <c r="K3911" i="1" s="1"/>
  <c r="L3911" i="1" s="1"/>
  <c r="G3912" i="1"/>
  <c r="K3912" i="1" s="1"/>
  <c r="L3912" i="1" s="1"/>
  <c r="G3913" i="1"/>
  <c r="K3913" i="1" s="1"/>
  <c r="L3913" i="1" s="1"/>
  <c r="G3914" i="1"/>
  <c r="K3914" i="1" s="1"/>
  <c r="L3914" i="1" s="1"/>
  <c r="G3915" i="1"/>
  <c r="K3915" i="1" s="1"/>
  <c r="L3915" i="1" s="1"/>
  <c r="G3916" i="1"/>
  <c r="K3916" i="1" s="1"/>
  <c r="L3916" i="1" s="1"/>
  <c r="G3917" i="1"/>
  <c r="K3917" i="1" s="1"/>
  <c r="L3917" i="1" s="1"/>
  <c r="G3918" i="1"/>
  <c r="K3918" i="1" s="1"/>
  <c r="L3918" i="1" s="1"/>
  <c r="G3919" i="1"/>
  <c r="K3919" i="1" s="1"/>
  <c r="L3919" i="1" s="1"/>
  <c r="G3920" i="1"/>
  <c r="K3920" i="1" s="1"/>
  <c r="L3920" i="1" s="1"/>
  <c r="G3921" i="1"/>
  <c r="K3921" i="1" s="1"/>
  <c r="L3921" i="1" s="1"/>
  <c r="G3922" i="1"/>
  <c r="K3922" i="1" s="1"/>
  <c r="L3922" i="1" s="1"/>
  <c r="G3923" i="1"/>
  <c r="K3923" i="1" s="1"/>
  <c r="L3923" i="1" s="1"/>
  <c r="G3924" i="1"/>
  <c r="K3924" i="1" s="1"/>
  <c r="L3924" i="1" s="1"/>
  <c r="G3925" i="1"/>
  <c r="K3925" i="1" s="1"/>
  <c r="L3925" i="1" s="1"/>
  <c r="G3926" i="1"/>
  <c r="K3926" i="1" s="1"/>
  <c r="L3926" i="1" s="1"/>
  <c r="G3927" i="1"/>
  <c r="K3927" i="1" s="1"/>
  <c r="L3927" i="1" s="1"/>
  <c r="G3928" i="1"/>
  <c r="K3928" i="1" s="1"/>
  <c r="L3928" i="1" s="1"/>
  <c r="G3929" i="1"/>
  <c r="K3929" i="1" s="1"/>
  <c r="L3929" i="1" s="1"/>
  <c r="G3930" i="1"/>
  <c r="K3930" i="1" s="1"/>
  <c r="L3930" i="1" s="1"/>
  <c r="G3931" i="1"/>
  <c r="K3931" i="1" s="1"/>
  <c r="L3931" i="1" s="1"/>
  <c r="G3932" i="1"/>
  <c r="K3932" i="1" s="1"/>
  <c r="L3932" i="1" s="1"/>
  <c r="G3933" i="1"/>
  <c r="K3933" i="1" s="1"/>
  <c r="L3933" i="1" s="1"/>
  <c r="G3934" i="1"/>
  <c r="K3934" i="1" s="1"/>
  <c r="L3934" i="1" s="1"/>
  <c r="G3935" i="1"/>
  <c r="K3935" i="1" s="1"/>
  <c r="L3935" i="1" s="1"/>
  <c r="G3936" i="1"/>
  <c r="K3936" i="1" s="1"/>
  <c r="L3936" i="1" s="1"/>
  <c r="G3937" i="1"/>
  <c r="K3937" i="1" s="1"/>
  <c r="L3937" i="1" s="1"/>
  <c r="G3938" i="1"/>
  <c r="K3938" i="1" s="1"/>
  <c r="L3938" i="1" s="1"/>
  <c r="G3939" i="1"/>
  <c r="K3939" i="1" s="1"/>
  <c r="L3939" i="1" s="1"/>
  <c r="G3940" i="1"/>
  <c r="K3940" i="1" s="1"/>
  <c r="L3940" i="1" s="1"/>
  <c r="G3941" i="1"/>
  <c r="K3941" i="1" s="1"/>
  <c r="L3941" i="1" s="1"/>
  <c r="G3942" i="1"/>
  <c r="K3942" i="1" s="1"/>
  <c r="L3942" i="1" s="1"/>
  <c r="G3943" i="1"/>
  <c r="K3943" i="1" s="1"/>
  <c r="L3943" i="1" s="1"/>
  <c r="G3944" i="1"/>
  <c r="K3944" i="1" s="1"/>
  <c r="L3944" i="1" s="1"/>
  <c r="G3945" i="1"/>
  <c r="K3945" i="1" s="1"/>
  <c r="L3945" i="1" s="1"/>
  <c r="G3946" i="1"/>
  <c r="K3946" i="1" s="1"/>
  <c r="L3946" i="1" s="1"/>
  <c r="G3947" i="1"/>
  <c r="K3947" i="1" s="1"/>
  <c r="L3947" i="1" s="1"/>
  <c r="G3948" i="1"/>
  <c r="K3948" i="1" s="1"/>
  <c r="L3948" i="1" s="1"/>
  <c r="G3949" i="1"/>
  <c r="K3949" i="1" s="1"/>
  <c r="L3949" i="1" s="1"/>
  <c r="G3950" i="1"/>
  <c r="K3950" i="1" s="1"/>
  <c r="L3950" i="1" s="1"/>
  <c r="G3951" i="1"/>
  <c r="K3951" i="1" s="1"/>
  <c r="L3951" i="1" s="1"/>
  <c r="G3952" i="1"/>
  <c r="K3952" i="1" s="1"/>
  <c r="L3952" i="1" s="1"/>
  <c r="G3953" i="1"/>
  <c r="K3953" i="1" s="1"/>
  <c r="L3953" i="1" s="1"/>
  <c r="G3954" i="1"/>
  <c r="K3954" i="1" s="1"/>
  <c r="L3954" i="1" s="1"/>
  <c r="G3955" i="1"/>
  <c r="K3955" i="1" s="1"/>
  <c r="L3955" i="1" s="1"/>
  <c r="G3956" i="1"/>
  <c r="K3956" i="1" s="1"/>
  <c r="L3956" i="1" s="1"/>
  <c r="G3957" i="1"/>
  <c r="K3957" i="1" s="1"/>
  <c r="L3957" i="1" s="1"/>
  <c r="G3958" i="1"/>
  <c r="K3958" i="1" s="1"/>
  <c r="L3958" i="1" s="1"/>
  <c r="G3959" i="1"/>
  <c r="K3959" i="1" s="1"/>
  <c r="L3959" i="1" s="1"/>
  <c r="G3960" i="1"/>
  <c r="K3960" i="1" s="1"/>
  <c r="L3960" i="1" s="1"/>
  <c r="G3961" i="1"/>
  <c r="K3961" i="1" s="1"/>
  <c r="L3961" i="1" s="1"/>
  <c r="G3962" i="1"/>
  <c r="K3962" i="1" s="1"/>
  <c r="L3962" i="1" s="1"/>
  <c r="G3963" i="1"/>
  <c r="K3963" i="1" s="1"/>
  <c r="L3963" i="1" s="1"/>
  <c r="G3964" i="1"/>
  <c r="K3964" i="1" s="1"/>
  <c r="L3964" i="1" s="1"/>
  <c r="G3965" i="1"/>
  <c r="K3965" i="1" s="1"/>
  <c r="L3965" i="1" s="1"/>
  <c r="G3966" i="1"/>
  <c r="K3966" i="1" s="1"/>
  <c r="L3966" i="1" s="1"/>
  <c r="G3967" i="1"/>
  <c r="K3967" i="1" s="1"/>
  <c r="L3967" i="1" s="1"/>
  <c r="G3968" i="1"/>
  <c r="K3968" i="1" s="1"/>
  <c r="L3968" i="1" s="1"/>
  <c r="G3969" i="1"/>
  <c r="K3969" i="1" s="1"/>
  <c r="L3969" i="1" s="1"/>
  <c r="G3970" i="1"/>
  <c r="K3970" i="1" s="1"/>
  <c r="L3970" i="1" s="1"/>
  <c r="G3971" i="1"/>
  <c r="K3971" i="1" s="1"/>
  <c r="L3971" i="1" s="1"/>
  <c r="G3972" i="1"/>
  <c r="K3972" i="1" s="1"/>
  <c r="L3972" i="1" s="1"/>
  <c r="G3973" i="1"/>
  <c r="K3973" i="1" s="1"/>
  <c r="L3973" i="1" s="1"/>
  <c r="G3974" i="1"/>
  <c r="K3974" i="1" s="1"/>
  <c r="L3974" i="1" s="1"/>
  <c r="G3975" i="1"/>
  <c r="K3975" i="1" s="1"/>
  <c r="L3975" i="1" s="1"/>
  <c r="G3976" i="1"/>
  <c r="K3976" i="1" s="1"/>
  <c r="L3976" i="1" s="1"/>
  <c r="G3977" i="1"/>
  <c r="K3977" i="1" s="1"/>
  <c r="L3977" i="1" s="1"/>
  <c r="G3978" i="1"/>
  <c r="K3978" i="1" s="1"/>
  <c r="L3978" i="1" s="1"/>
  <c r="G3979" i="1"/>
  <c r="K3979" i="1" s="1"/>
  <c r="L3979" i="1" s="1"/>
  <c r="G3980" i="1"/>
  <c r="K3980" i="1" s="1"/>
  <c r="L3980" i="1" s="1"/>
  <c r="G3981" i="1"/>
  <c r="K3981" i="1" s="1"/>
  <c r="L3981" i="1" s="1"/>
  <c r="G3982" i="1"/>
  <c r="K3982" i="1" s="1"/>
  <c r="L3982" i="1" s="1"/>
  <c r="G3983" i="1"/>
  <c r="K3983" i="1" s="1"/>
  <c r="L3983" i="1" s="1"/>
  <c r="G3984" i="1"/>
  <c r="K3984" i="1" s="1"/>
  <c r="L3984" i="1" s="1"/>
  <c r="G3985" i="1"/>
  <c r="K3985" i="1" s="1"/>
  <c r="L3985" i="1" s="1"/>
  <c r="G3986" i="1"/>
  <c r="K3986" i="1" s="1"/>
  <c r="L3986" i="1" s="1"/>
  <c r="G3987" i="1"/>
  <c r="K3987" i="1" s="1"/>
  <c r="L3987" i="1" s="1"/>
  <c r="G3988" i="1"/>
  <c r="K3988" i="1" s="1"/>
  <c r="L3988" i="1" s="1"/>
  <c r="G3989" i="1"/>
  <c r="K3989" i="1" s="1"/>
  <c r="L3989" i="1" s="1"/>
  <c r="G3990" i="1"/>
  <c r="K3990" i="1" s="1"/>
  <c r="L3990" i="1" s="1"/>
  <c r="G3991" i="1"/>
  <c r="K3991" i="1" s="1"/>
  <c r="L3991" i="1" s="1"/>
  <c r="G3992" i="1"/>
  <c r="K3992" i="1" s="1"/>
  <c r="L3992" i="1" s="1"/>
  <c r="G3993" i="1"/>
  <c r="K3993" i="1" s="1"/>
  <c r="L3993" i="1" s="1"/>
  <c r="G3994" i="1"/>
  <c r="K3994" i="1" s="1"/>
  <c r="L3994" i="1" s="1"/>
  <c r="G3995" i="1"/>
  <c r="K3995" i="1" s="1"/>
  <c r="L3995" i="1" s="1"/>
  <c r="G3996" i="1"/>
  <c r="K3996" i="1" s="1"/>
  <c r="L3996" i="1" s="1"/>
  <c r="G3997" i="1"/>
  <c r="K3997" i="1" s="1"/>
  <c r="L3997" i="1" s="1"/>
  <c r="G3998" i="1"/>
  <c r="K3998" i="1" s="1"/>
  <c r="L3998" i="1" s="1"/>
  <c r="G3999" i="1"/>
  <c r="K3999" i="1" s="1"/>
  <c r="L3999" i="1" s="1"/>
  <c r="G4000" i="1"/>
  <c r="K4000" i="1" s="1"/>
  <c r="L4000" i="1" s="1"/>
  <c r="G4001" i="1"/>
  <c r="K4001" i="1" s="1"/>
  <c r="L4001" i="1" s="1"/>
  <c r="G4002" i="1"/>
  <c r="K4002" i="1" s="1"/>
  <c r="L4002" i="1" s="1"/>
  <c r="G4003" i="1"/>
  <c r="K4003" i="1" s="1"/>
  <c r="L4003" i="1" s="1"/>
  <c r="G4004" i="1"/>
  <c r="K4004" i="1" s="1"/>
  <c r="L4004" i="1" s="1"/>
  <c r="G4005" i="1"/>
  <c r="K4005" i="1" s="1"/>
  <c r="L4005" i="1" s="1"/>
  <c r="G4006" i="1"/>
  <c r="K4006" i="1" s="1"/>
  <c r="L4006" i="1" s="1"/>
  <c r="G4007" i="1"/>
  <c r="K4007" i="1" s="1"/>
  <c r="L4007" i="1" s="1"/>
  <c r="G4008" i="1"/>
  <c r="K4008" i="1" s="1"/>
  <c r="L4008" i="1" s="1"/>
  <c r="G4009" i="1"/>
  <c r="K4009" i="1" s="1"/>
  <c r="L4009" i="1" s="1"/>
  <c r="G4010" i="1"/>
  <c r="K4010" i="1" s="1"/>
  <c r="L4010" i="1" s="1"/>
  <c r="G4011" i="1"/>
  <c r="K4011" i="1" s="1"/>
  <c r="L4011" i="1" s="1"/>
  <c r="G4012" i="1"/>
  <c r="K4012" i="1" s="1"/>
  <c r="L4012" i="1" s="1"/>
  <c r="G4013" i="1"/>
  <c r="K4013" i="1" s="1"/>
  <c r="L4013" i="1" s="1"/>
  <c r="G4014" i="1"/>
  <c r="K4014" i="1" s="1"/>
  <c r="L4014" i="1" s="1"/>
  <c r="G4015" i="1"/>
  <c r="K4015" i="1" s="1"/>
  <c r="L4015" i="1" s="1"/>
  <c r="G4016" i="1"/>
  <c r="K4016" i="1" s="1"/>
  <c r="L4016" i="1" s="1"/>
  <c r="G4017" i="1"/>
  <c r="K4017" i="1" s="1"/>
  <c r="L4017" i="1" s="1"/>
  <c r="G4018" i="1"/>
  <c r="K4018" i="1" s="1"/>
  <c r="L4018" i="1" s="1"/>
  <c r="G4019" i="1"/>
  <c r="K4019" i="1" s="1"/>
  <c r="L4019" i="1" s="1"/>
  <c r="G4020" i="1"/>
  <c r="K4020" i="1" s="1"/>
  <c r="L4020" i="1" s="1"/>
  <c r="G4021" i="1"/>
  <c r="K4021" i="1" s="1"/>
  <c r="L4021" i="1" s="1"/>
  <c r="G4022" i="1"/>
  <c r="K4022" i="1" s="1"/>
  <c r="L4022" i="1" s="1"/>
  <c r="G4023" i="1"/>
  <c r="K4023" i="1" s="1"/>
  <c r="L4023" i="1" s="1"/>
  <c r="G4024" i="1"/>
  <c r="K4024" i="1" s="1"/>
  <c r="L4024" i="1" s="1"/>
  <c r="G4025" i="1"/>
  <c r="K4025" i="1" s="1"/>
  <c r="L4025" i="1" s="1"/>
  <c r="G4026" i="1"/>
  <c r="K4026" i="1" s="1"/>
  <c r="L4026" i="1" s="1"/>
  <c r="G4027" i="1"/>
  <c r="K4027" i="1" s="1"/>
  <c r="L4027" i="1" s="1"/>
  <c r="G4028" i="1"/>
  <c r="K4028" i="1" s="1"/>
  <c r="L4028" i="1" s="1"/>
  <c r="G4029" i="1"/>
  <c r="K4029" i="1" s="1"/>
  <c r="L4029" i="1" s="1"/>
  <c r="G4030" i="1"/>
  <c r="K4030" i="1" s="1"/>
  <c r="L4030" i="1" s="1"/>
  <c r="G4031" i="1"/>
  <c r="K4031" i="1" s="1"/>
  <c r="L4031" i="1" s="1"/>
  <c r="G4032" i="1"/>
  <c r="K4032" i="1" s="1"/>
  <c r="L4032" i="1" s="1"/>
  <c r="G4033" i="1"/>
  <c r="K4033" i="1" s="1"/>
  <c r="L4033" i="1" s="1"/>
  <c r="G4034" i="1"/>
  <c r="K4034" i="1" s="1"/>
  <c r="L4034" i="1" s="1"/>
  <c r="G4035" i="1"/>
  <c r="K4035" i="1" s="1"/>
  <c r="L4035" i="1" s="1"/>
  <c r="G4036" i="1"/>
  <c r="K4036" i="1" s="1"/>
  <c r="L4036" i="1" s="1"/>
  <c r="G4037" i="1"/>
  <c r="K4037" i="1" s="1"/>
  <c r="L4037" i="1" s="1"/>
  <c r="G4038" i="1"/>
  <c r="K4038" i="1" s="1"/>
  <c r="L4038" i="1" s="1"/>
  <c r="G4039" i="1"/>
  <c r="K4039" i="1" s="1"/>
  <c r="L4039" i="1" s="1"/>
  <c r="G4040" i="1"/>
  <c r="K4040" i="1" s="1"/>
  <c r="L4040" i="1" s="1"/>
  <c r="G4041" i="1"/>
  <c r="K4041" i="1" s="1"/>
  <c r="L4041" i="1" s="1"/>
  <c r="G4042" i="1"/>
  <c r="K4042" i="1" s="1"/>
  <c r="L4042" i="1" s="1"/>
  <c r="G4043" i="1"/>
  <c r="K4043" i="1" s="1"/>
  <c r="L4043" i="1" s="1"/>
  <c r="G4044" i="1"/>
  <c r="K4044" i="1" s="1"/>
  <c r="L4044" i="1" s="1"/>
  <c r="G4045" i="1"/>
  <c r="K4045" i="1" s="1"/>
  <c r="L4045" i="1" s="1"/>
  <c r="G4046" i="1"/>
  <c r="K4046" i="1" s="1"/>
  <c r="L4046" i="1" s="1"/>
  <c r="G4047" i="1"/>
  <c r="K4047" i="1" s="1"/>
  <c r="L4047" i="1" s="1"/>
  <c r="G4048" i="1"/>
  <c r="K4048" i="1" s="1"/>
  <c r="L4048" i="1" s="1"/>
  <c r="G4049" i="1"/>
  <c r="K4049" i="1" s="1"/>
  <c r="L4049" i="1" s="1"/>
  <c r="G4050" i="1"/>
  <c r="K4050" i="1" s="1"/>
  <c r="L4050" i="1" s="1"/>
  <c r="G4051" i="1"/>
  <c r="K4051" i="1" s="1"/>
  <c r="L4051" i="1" s="1"/>
  <c r="G4052" i="1"/>
  <c r="K4052" i="1" s="1"/>
  <c r="L4052" i="1" s="1"/>
  <c r="G4053" i="1"/>
  <c r="K4053" i="1" s="1"/>
  <c r="L4053" i="1" s="1"/>
  <c r="G4054" i="1"/>
  <c r="K4054" i="1" s="1"/>
  <c r="L4054" i="1" s="1"/>
  <c r="G4055" i="1"/>
  <c r="K4055" i="1" s="1"/>
  <c r="L4055" i="1" s="1"/>
  <c r="G4056" i="1"/>
  <c r="K4056" i="1" s="1"/>
  <c r="L4056" i="1" s="1"/>
  <c r="G4057" i="1"/>
  <c r="K4057" i="1" s="1"/>
  <c r="L4057" i="1" s="1"/>
  <c r="G4058" i="1"/>
  <c r="K4058" i="1" s="1"/>
  <c r="L4058" i="1" s="1"/>
  <c r="G4059" i="1"/>
  <c r="K4059" i="1" s="1"/>
  <c r="L4059" i="1" s="1"/>
  <c r="G4060" i="1"/>
  <c r="K4060" i="1" s="1"/>
  <c r="L4060" i="1" s="1"/>
  <c r="G4061" i="1"/>
  <c r="K4061" i="1" s="1"/>
  <c r="L4061" i="1" s="1"/>
  <c r="G4062" i="1"/>
  <c r="K4062" i="1" s="1"/>
  <c r="L4062" i="1" s="1"/>
  <c r="G4063" i="1"/>
  <c r="K4063" i="1" s="1"/>
  <c r="L4063" i="1" s="1"/>
  <c r="G4064" i="1"/>
  <c r="K4064" i="1" s="1"/>
  <c r="L4064" i="1" s="1"/>
  <c r="G4065" i="1"/>
  <c r="K4065" i="1" s="1"/>
  <c r="L4065" i="1" s="1"/>
  <c r="G4066" i="1"/>
  <c r="K4066" i="1" s="1"/>
  <c r="L4066" i="1" s="1"/>
  <c r="G4067" i="1"/>
  <c r="K4067" i="1" s="1"/>
  <c r="L4067" i="1" s="1"/>
  <c r="G4068" i="1"/>
  <c r="K4068" i="1" s="1"/>
  <c r="L4068" i="1" s="1"/>
  <c r="G4069" i="1"/>
  <c r="K4069" i="1" s="1"/>
  <c r="L4069" i="1" s="1"/>
  <c r="G4070" i="1"/>
  <c r="K4070" i="1" s="1"/>
  <c r="L4070" i="1" s="1"/>
  <c r="G4071" i="1"/>
  <c r="K4071" i="1" s="1"/>
  <c r="L4071" i="1" s="1"/>
  <c r="G4072" i="1"/>
  <c r="K4072" i="1" s="1"/>
  <c r="L4072" i="1" s="1"/>
  <c r="G4073" i="1"/>
  <c r="K4073" i="1" s="1"/>
  <c r="L4073" i="1" s="1"/>
  <c r="G4074" i="1"/>
  <c r="K4074" i="1" s="1"/>
  <c r="L4074" i="1" s="1"/>
  <c r="G4075" i="1"/>
  <c r="K4075" i="1" s="1"/>
  <c r="L4075" i="1" s="1"/>
  <c r="G4076" i="1"/>
  <c r="K4076" i="1" s="1"/>
  <c r="L4076" i="1" s="1"/>
  <c r="G4077" i="1"/>
  <c r="K4077" i="1" s="1"/>
  <c r="L4077" i="1" s="1"/>
  <c r="G4078" i="1"/>
  <c r="K4078" i="1" s="1"/>
  <c r="L4078" i="1" s="1"/>
  <c r="G4079" i="1"/>
  <c r="K4079" i="1" s="1"/>
  <c r="L4079" i="1" s="1"/>
  <c r="G4080" i="1"/>
  <c r="K4080" i="1" s="1"/>
  <c r="L4080" i="1" s="1"/>
  <c r="G4081" i="1"/>
  <c r="K4081" i="1" s="1"/>
  <c r="L4081" i="1" s="1"/>
  <c r="G4082" i="1"/>
  <c r="K4082" i="1" s="1"/>
  <c r="L4082" i="1" s="1"/>
  <c r="G4083" i="1"/>
  <c r="K4083" i="1" s="1"/>
  <c r="L4083" i="1" s="1"/>
  <c r="G4084" i="1"/>
  <c r="K4084" i="1" s="1"/>
  <c r="L4084" i="1" s="1"/>
  <c r="G4085" i="1"/>
  <c r="K4085" i="1" s="1"/>
  <c r="L4085" i="1" s="1"/>
  <c r="G4086" i="1"/>
  <c r="K4086" i="1" s="1"/>
  <c r="L4086" i="1" s="1"/>
  <c r="G4087" i="1"/>
  <c r="K4087" i="1" s="1"/>
  <c r="L4087" i="1" s="1"/>
  <c r="G4088" i="1"/>
  <c r="K4088" i="1" s="1"/>
  <c r="L4088" i="1" s="1"/>
  <c r="G4089" i="1"/>
  <c r="K4089" i="1" s="1"/>
  <c r="L4089" i="1" s="1"/>
  <c r="G4090" i="1"/>
  <c r="K4090" i="1" s="1"/>
  <c r="L4090" i="1" s="1"/>
  <c r="G4091" i="1"/>
  <c r="K4091" i="1" s="1"/>
  <c r="L4091" i="1" s="1"/>
  <c r="G4092" i="1"/>
  <c r="K4092" i="1" s="1"/>
  <c r="L4092" i="1" s="1"/>
  <c r="G4093" i="1"/>
  <c r="K4093" i="1" s="1"/>
  <c r="L4093" i="1" s="1"/>
  <c r="G4094" i="1"/>
  <c r="K4094" i="1" s="1"/>
  <c r="L4094" i="1" s="1"/>
  <c r="G4095" i="1"/>
  <c r="K4095" i="1" s="1"/>
  <c r="L4095" i="1" s="1"/>
  <c r="G4096" i="1"/>
  <c r="K4096" i="1" s="1"/>
  <c r="L4096" i="1" s="1"/>
  <c r="G4097" i="1"/>
  <c r="K4097" i="1" s="1"/>
  <c r="L4097" i="1" s="1"/>
  <c r="G4098" i="1"/>
  <c r="K4098" i="1" s="1"/>
  <c r="L4098" i="1" s="1"/>
  <c r="G4099" i="1"/>
  <c r="K4099" i="1" s="1"/>
  <c r="L4099" i="1" s="1"/>
  <c r="G4100" i="1"/>
  <c r="K4100" i="1" s="1"/>
  <c r="L4100" i="1" s="1"/>
  <c r="G4101" i="1"/>
  <c r="K4101" i="1" s="1"/>
  <c r="L4101" i="1" s="1"/>
  <c r="G4102" i="1"/>
  <c r="K4102" i="1" s="1"/>
  <c r="L4102" i="1" s="1"/>
  <c r="G4103" i="1"/>
  <c r="K4103" i="1" s="1"/>
  <c r="L4103" i="1" s="1"/>
  <c r="G4104" i="1"/>
  <c r="K4104" i="1" s="1"/>
  <c r="L4104" i="1" s="1"/>
  <c r="G4105" i="1"/>
  <c r="K4105" i="1" s="1"/>
  <c r="L4105" i="1" s="1"/>
  <c r="G4106" i="1"/>
  <c r="K4106" i="1" s="1"/>
  <c r="L4106" i="1" s="1"/>
  <c r="G4107" i="1"/>
  <c r="K4107" i="1" s="1"/>
  <c r="L4107" i="1" s="1"/>
  <c r="G4108" i="1"/>
  <c r="K4108" i="1" s="1"/>
  <c r="L4108" i="1" s="1"/>
  <c r="G4109" i="1"/>
  <c r="K4109" i="1" s="1"/>
  <c r="L4109" i="1" s="1"/>
  <c r="G4110" i="1"/>
  <c r="K4110" i="1" s="1"/>
  <c r="L4110" i="1" s="1"/>
  <c r="G4111" i="1"/>
  <c r="K4111" i="1" s="1"/>
  <c r="L4111" i="1" s="1"/>
  <c r="G4112" i="1"/>
  <c r="K4112" i="1" s="1"/>
  <c r="L4112" i="1" s="1"/>
  <c r="G4113" i="1"/>
  <c r="K4113" i="1" s="1"/>
  <c r="L4113" i="1" s="1"/>
  <c r="G4114" i="1"/>
  <c r="K4114" i="1" s="1"/>
  <c r="L4114" i="1" s="1"/>
  <c r="G4115" i="1"/>
  <c r="K4115" i="1" s="1"/>
  <c r="L4115" i="1" s="1"/>
  <c r="G4116" i="1"/>
  <c r="K4116" i="1" s="1"/>
  <c r="L4116" i="1" s="1"/>
  <c r="G4117" i="1"/>
  <c r="K4117" i="1" s="1"/>
  <c r="L4117" i="1" s="1"/>
  <c r="G4118" i="1"/>
  <c r="K4118" i="1" s="1"/>
  <c r="L4118" i="1" s="1"/>
  <c r="G4119" i="1"/>
  <c r="K4119" i="1" s="1"/>
  <c r="L4119" i="1" s="1"/>
  <c r="G4120" i="1"/>
  <c r="K4120" i="1" s="1"/>
  <c r="L4120" i="1" s="1"/>
  <c r="G4121" i="1"/>
  <c r="K4121" i="1" s="1"/>
  <c r="L4121" i="1" s="1"/>
  <c r="G4122" i="1"/>
  <c r="K4122" i="1" s="1"/>
  <c r="L4122" i="1" s="1"/>
  <c r="G4123" i="1"/>
  <c r="K4123" i="1" s="1"/>
  <c r="L4123" i="1" s="1"/>
  <c r="G4124" i="1"/>
  <c r="K4124" i="1" s="1"/>
  <c r="L4124" i="1" s="1"/>
  <c r="G4125" i="1"/>
  <c r="K4125" i="1" s="1"/>
  <c r="L4125" i="1" s="1"/>
  <c r="G4126" i="1"/>
  <c r="K4126" i="1" s="1"/>
  <c r="L4126" i="1" s="1"/>
  <c r="G4127" i="1"/>
  <c r="K4127" i="1" s="1"/>
  <c r="L4127" i="1" s="1"/>
  <c r="G4128" i="1"/>
  <c r="K4128" i="1" s="1"/>
  <c r="L4128" i="1" s="1"/>
  <c r="G4129" i="1"/>
  <c r="K4129" i="1" s="1"/>
  <c r="L4129" i="1" s="1"/>
  <c r="G4130" i="1"/>
  <c r="K4130" i="1" s="1"/>
  <c r="L4130" i="1" s="1"/>
  <c r="G4131" i="1"/>
  <c r="K4131" i="1" s="1"/>
  <c r="L4131" i="1" s="1"/>
  <c r="G4132" i="1"/>
  <c r="K4132" i="1" s="1"/>
  <c r="L4132" i="1" s="1"/>
  <c r="G4133" i="1"/>
  <c r="K4133" i="1" s="1"/>
  <c r="L4133" i="1" s="1"/>
  <c r="G4134" i="1"/>
  <c r="K4134" i="1" s="1"/>
  <c r="L4134" i="1" s="1"/>
  <c r="G4135" i="1"/>
  <c r="K4135" i="1" s="1"/>
  <c r="L4135" i="1" s="1"/>
  <c r="G4136" i="1"/>
  <c r="K4136" i="1" s="1"/>
  <c r="L4136" i="1" s="1"/>
  <c r="G4137" i="1"/>
  <c r="K4137" i="1" s="1"/>
  <c r="L4137" i="1" s="1"/>
  <c r="G4138" i="1"/>
  <c r="K4138" i="1" s="1"/>
  <c r="L4138" i="1" s="1"/>
  <c r="G4139" i="1"/>
  <c r="K4139" i="1" s="1"/>
  <c r="L4139" i="1" s="1"/>
  <c r="G4140" i="1"/>
  <c r="K4140" i="1" s="1"/>
  <c r="L4140" i="1" s="1"/>
  <c r="G4141" i="1"/>
  <c r="K4141" i="1" s="1"/>
  <c r="L4141" i="1" s="1"/>
  <c r="G4142" i="1"/>
  <c r="K4142" i="1" s="1"/>
  <c r="L4142" i="1" s="1"/>
  <c r="G4143" i="1"/>
  <c r="K4143" i="1" s="1"/>
  <c r="L4143" i="1" s="1"/>
  <c r="G4144" i="1"/>
  <c r="K4144" i="1" s="1"/>
  <c r="L4144" i="1" s="1"/>
  <c r="G4145" i="1"/>
  <c r="K4145" i="1" s="1"/>
  <c r="L4145" i="1" s="1"/>
  <c r="G4146" i="1"/>
  <c r="K4146" i="1" s="1"/>
  <c r="L4146" i="1" s="1"/>
  <c r="G4147" i="1"/>
  <c r="K4147" i="1" s="1"/>
  <c r="L4147" i="1" s="1"/>
  <c r="G4148" i="1"/>
  <c r="K4148" i="1" s="1"/>
  <c r="L4148" i="1" s="1"/>
  <c r="G4149" i="1"/>
  <c r="K4149" i="1" s="1"/>
  <c r="L4149" i="1" s="1"/>
  <c r="G4150" i="1"/>
  <c r="K4150" i="1" s="1"/>
  <c r="L4150" i="1" s="1"/>
  <c r="G4151" i="1"/>
  <c r="K4151" i="1" s="1"/>
  <c r="L4151" i="1" s="1"/>
  <c r="G4152" i="1"/>
  <c r="K4152" i="1" s="1"/>
  <c r="L4152" i="1" s="1"/>
  <c r="G4153" i="1"/>
  <c r="K4153" i="1" s="1"/>
  <c r="L4153" i="1" s="1"/>
  <c r="G4154" i="1"/>
  <c r="K4154" i="1" s="1"/>
  <c r="L4154" i="1" s="1"/>
  <c r="G4155" i="1"/>
  <c r="K4155" i="1" s="1"/>
  <c r="L4155" i="1" s="1"/>
  <c r="G4156" i="1"/>
  <c r="K4156" i="1" s="1"/>
  <c r="L4156" i="1" s="1"/>
  <c r="G4157" i="1"/>
  <c r="K4157" i="1" s="1"/>
  <c r="L4157" i="1" s="1"/>
  <c r="G4158" i="1"/>
  <c r="K4158" i="1" s="1"/>
  <c r="L4158" i="1" s="1"/>
  <c r="G4159" i="1"/>
  <c r="K4159" i="1" s="1"/>
  <c r="L4159" i="1" s="1"/>
  <c r="G4160" i="1"/>
  <c r="K4160" i="1" s="1"/>
  <c r="L4160" i="1" s="1"/>
  <c r="G4161" i="1"/>
  <c r="K4161" i="1" s="1"/>
  <c r="L4161" i="1" s="1"/>
  <c r="G4162" i="1"/>
  <c r="K4162" i="1" s="1"/>
  <c r="L4162" i="1" s="1"/>
  <c r="G4163" i="1"/>
  <c r="K4163" i="1" s="1"/>
  <c r="L4163" i="1" s="1"/>
  <c r="G4164" i="1"/>
  <c r="K4164" i="1" s="1"/>
  <c r="L4164" i="1" s="1"/>
  <c r="G4165" i="1"/>
  <c r="K4165" i="1" s="1"/>
  <c r="L4165" i="1" s="1"/>
  <c r="G4166" i="1"/>
  <c r="K4166" i="1" s="1"/>
  <c r="L4166" i="1" s="1"/>
  <c r="G4167" i="1"/>
  <c r="K4167" i="1" s="1"/>
  <c r="L4167" i="1" s="1"/>
  <c r="G4168" i="1"/>
  <c r="K4168" i="1" s="1"/>
  <c r="L4168" i="1" s="1"/>
  <c r="G4169" i="1"/>
  <c r="K4169" i="1" s="1"/>
  <c r="L4169" i="1" s="1"/>
  <c r="G4170" i="1"/>
  <c r="K4170" i="1" s="1"/>
  <c r="L4170" i="1" s="1"/>
  <c r="G4171" i="1"/>
  <c r="K4171" i="1" s="1"/>
  <c r="L4171" i="1" s="1"/>
  <c r="G4172" i="1"/>
  <c r="K4172" i="1" s="1"/>
  <c r="L4172" i="1" s="1"/>
  <c r="G4173" i="1"/>
  <c r="K4173" i="1" s="1"/>
  <c r="L4173" i="1" s="1"/>
  <c r="G4174" i="1"/>
  <c r="K4174" i="1" s="1"/>
  <c r="L4174" i="1" s="1"/>
  <c r="G4175" i="1"/>
  <c r="K4175" i="1" s="1"/>
  <c r="L4175" i="1" s="1"/>
  <c r="G4176" i="1"/>
  <c r="K4176" i="1" s="1"/>
  <c r="L4176" i="1" s="1"/>
  <c r="G4177" i="1"/>
  <c r="K4177" i="1" s="1"/>
  <c r="L4177" i="1" s="1"/>
  <c r="G4178" i="1"/>
  <c r="K4178" i="1" s="1"/>
  <c r="L4178" i="1" s="1"/>
  <c r="G4179" i="1"/>
  <c r="K4179" i="1" s="1"/>
  <c r="L4179" i="1" s="1"/>
  <c r="G4180" i="1"/>
  <c r="K4180" i="1" s="1"/>
  <c r="L4180" i="1" s="1"/>
  <c r="G4181" i="1"/>
  <c r="K4181" i="1" s="1"/>
  <c r="L4181" i="1" s="1"/>
  <c r="G4182" i="1"/>
  <c r="K4182" i="1" s="1"/>
  <c r="L4182" i="1" s="1"/>
  <c r="G4183" i="1"/>
  <c r="K4183" i="1" s="1"/>
  <c r="L4183" i="1" s="1"/>
  <c r="G4184" i="1"/>
  <c r="K4184" i="1" s="1"/>
  <c r="L4184" i="1" s="1"/>
  <c r="G4185" i="1"/>
  <c r="K4185" i="1" s="1"/>
  <c r="L4185" i="1" s="1"/>
  <c r="G4186" i="1"/>
  <c r="K4186" i="1" s="1"/>
  <c r="L4186" i="1" s="1"/>
  <c r="G4187" i="1"/>
  <c r="K4187" i="1" s="1"/>
  <c r="L4187" i="1" s="1"/>
  <c r="G4188" i="1"/>
  <c r="K4188" i="1" s="1"/>
  <c r="L4188" i="1" s="1"/>
  <c r="G4189" i="1"/>
  <c r="K4189" i="1" s="1"/>
  <c r="L4189" i="1" s="1"/>
  <c r="G4190" i="1"/>
  <c r="K4190" i="1" s="1"/>
  <c r="L4190" i="1" s="1"/>
  <c r="G4191" i="1"/>
  <c r="K4191" i="1" s="1"/>
  <c r="L4191" i="1" s="1"/>
  <c r="G4192" i="1"/>
  <c r="K4192" i="1" s="1"/>
  <c r="L4192" i="1" s="1"/>
  <c r="G4193" i="1"/>
  <c r="K4193" i="1" s="1"/>
  <c r="L4193" i="1" s="1"/>
  <c r="G4194" i="1"/>
  <c r="K4194" i="1" s="1"/>
  <c r="L4194" i="1" s="1"/>
  <c r="G4195" i="1"/>
  <c r="K4195" i="1" s="1"/>
  <c r="L4195" i="1" s="1"/>
  <c r="G4196" i="1"/>
  <c r="K4196" i="1" s="1"/>
  <c r="L4196" i="1" s="1"/>
  <c r="G4197" i="1"/>
  <c r="K4197" i="1" s="1"/>
  <c r="L4197" i="1" s="1"/>
  <c r="G4198" i="1"/>
  <c r="K4198" i="1" s="1"/>
  <c r="L4198" i="1" s="1"/>
  <c r="G4199" i="1"/>
  <c r="K4199" i="1" s="1"/>
  <c r="L4199" i="1" s="1"/>
  <c r="G4200" i="1"/>
  <c r="K4200" i="1" s="1"/>
  <c r="L4200" i="1" s="1"/>
  <c r="G4201" i="1"/>
  <c r="K4201" i="1" s="1"/>
  <c r="L4201" i="1" s="1"/>
  <c r="G4202" i="1"/>
  <c r="K4202" i="1" s="1"/>
  <c r="L4202" i="1" s="1"/>
  <c r="G4203" i="1"/>
  <c r="K4203" i="1" s="1"/>
  <c r="L4203" i="1" s="1"/>
  <c r="G4204" i="1"/>
  <c r="K4204" i="1" s="1"/>
  <c r="L4204" i="1" s="1"/>
  <c r="G4205" i="1"/>
  <c r="K4205" i="1" s="1"/>
  <c r="L4205" i="1" s="1"/>
  <c r="G4206" i="1"/>
  <c r="K4206" i="1" s="1"/>
  <c r="L4206" i="1" s="1"/>
  <c r="G4207" i="1"/>
  <c r="K4207" i="1" s="1"/>
  <c r="L4207" i="1" s="1"/>
  <c r="G4208" i="1"/>
  <c r="K4208" i="1" s="1"/>
  <c r="L4208" i="1" s="1"/>
  <c r="G4209" i="1"/>
  <c r="K4209" i="1" s="1"/>
  <c r="L4209" i="1" s="1"/>
  <c r="G4210" i="1"/>
  <c r="K4210" i="1" s="1"/>
  <c r="L4210" i="1" s="1"/>
  <c r="G4211" i="1"/>
  <c r="K4211" i="1" s="1"/>
  <c r="L4211" i="1" s="1"/>
  <c r="G4212" i="1"/>
  <c r="K4212" i="1" s="1"/>
  <c r="L4212" i="1" s="1"/>
  <c r="G4213" i="1"/>
  <c r="K4213" i="1" s="1"/>
  <c r="L4213" i="1" s="1"/>
  <c r="G4214" i="1"/>
  <c r="K4214" i="1" s="1"/>
  <c r="L4214" i="1" s="1"/>
  <c r="G4215" i="1"/>
  <c r="K4215" i="1" s="1"/>
  <c r="L4215" i="1" s="1"/>
  <c r="G4216" i="1"/>
  <c r="K4216" i="1" s="1"/>
  <c r="L4216" i="1" s="1"/>
  <c r="G4217" i="1"/>
  <c r="K4217" i="1" s="1"/>
  <c r="L4217" i="1" s="1"/>
  <c r="G4218" i="1"/>
  <c r="K4218" i="1" s="1"/>
  <c r="L4218" i="1" s="1"/>
  <c r="G4219" i="1"/>
  <c r="K4219" i="1" s="1"/>
  <c r="L4219" i="1" s="1"/>
  <c r="G4220" i="1"/>
  <c r="K4220" i="1" s="1"/>
  <c r="L4220" i="1" s="1"/>
  <c r="G4221" i="1"/>
  <c r="K4221" i="1" s="1"/>
  <c r="L4221" i="1" s="1"/>
  <c r="G4222" i="1"/>
  <c r="K4222" i="1" s="1"/>
  <c r="L4222" i="1" s="1"/>
  <c r="G4223" i="1"/>
  <c r="K4223" i="1" s="1"/>
  <c r="L4223" i="1" s="1"/>
  <c r="G4224" i="1"/>
  <c r="K4224" i="1" s="1"/>
  <c r="L4224" i="1" s="1"/>
  <c r="G4225" i="1"/>
  <c r="K4225" i="1" s="1"/>
  <c r="L4225" i="1" s="1"/>
  <c r="G4226" i="1"/>
  <c r="K4226" i="1" s="1"/>
  <c r="L4226" i="1" s="1"/>
  <c r="G4227" i="1"/>
  <c r="K4227" i="1" s="1"/>
  <c r="L4227" i="1" s="1"/>
  <c r="G4228" i="1"/>
  <c r="K4228" i="1" s="1"/>
  <c r="L4228" i="1" s="1"/>
  <c r="G4229" i="1"/>
  <c r="K4229" i="1" s="1"/>
  <c r="L4229" i="1" s="1"/>
  <c r="G4230" i="1"/>
  <c r="K4230" i="1" s="1"/>
  <c r="L4230" i="1" s="1"/>
  <c r="G4231" i="1"/>
  <c r="K4231" i="1" s="1"/>
  <c r="L4231" i="1" s="1"/>
  <c r="G4232" i="1"/>
  <c r="K4232" i="1" s="1"/>
  <c r="L4232" i="1" s="1"/>
  <c r="G4233" i="1"/>
  <c r="K4233" i="1" s="1"/>
  <c r="L4233" i="1" s="1"/>
  <c r="G4234" i="1"/>
  <c r="K4234" i="1" s="1"/>
  <c r="L4234" i="1" s="1"/>
  <c r="G4235" i="1"/>
  <c r="K4235" i="1" s="1"/>
  <c r="L4235" i="1" s="1"/>
  <c r="G4236" i="1"/>
  <c r="K4236" i="1" s="1"/>
  <c r="L4236" i="1" s="1"/>
  <c r="G4237" i="1"/>
  <c r="K4237" i="1" s="1"/>
  <c r="L4237" i="1" s="1"/>
  <c r="G4238" i="1"/>
  <c r="K4238" i="1" s="1"/>
  <c r="L4238" i="1" s="1"/>
  <c r="G4239" i="1"/>
  <c r="K4239" i="1" s="1"/>
  <c r="L4239" i="1" s="1"/>
  <c r="G4240" i="1"/>
  <c r="K4240" i="1" s="1"/>
  <c r="L4240" i="1" s="1"/>
  <c r="G4241" i="1"/>
  <c r="K4241" i="1" s="1"/>
  <c r="L4241" i="1" s="1"/>
  <c r="G4242" i="1"/>
  <c r="K4242" i="1" s="1"/>
  <c r="L4242" i="1" s="1"/>
  <c r="G4243" i="1"/>
  <c r="K4243" i="1" s="1"/>
  <c r="L4243" i="1" s="1"/>
  <c r="G4244" i="1"/>
  <c r="K4244" i="1" s="1"/>
  <c r="L4244" i="1" s="1"/>
  <c r="G4245" i="1"/>
  <c r="K4245" i="1" s="1"/>
  <c r="L4245" i="1" s="1"/>
  <c r="G4246" i="1"/>
  <c r="K4246" i="1" s="1"/>
  <c r="L4246" i="1" s="1"/>
  <c r="G4247" i="1"/>
  <c r="K4247" i="1" s="1"/>
  <c r="L4247" i="1" s="1"/>
  <c r="G4248" i="1"/>
  <c r="K4248" i="1" s="1"/>
  <c r="L4248" i="1" s="1"/>
  <c r="G4249" i="1"/>
  <c r="K4249" i="1" s="1"/>
  <c r="L4249" i="1" s="1"/>
  <c r="G4250" i="1"/>
  <c r="K4250" i="1" s="1"/>
  <c r="L4250" i="1" s="1"/>
  <c r="G4251" i="1"/>
  <c r="K4251" i="1" s="1"/>
  <c r="L4251" i="1" s="1"/>
  <c r="G4252" i="1"/>
  <c r="K4252" i="1" s="1"/>
  <c r="L4252" i="1" s="1"/>
  <c r="G4253" i="1"/>
  <c r="K4253" i="1" s="1"/>
  <c r="L4253" i="1" s="1"/>
  <c r="G4254" i="1"/>
  <c r="K4254" i="1" s="1"/>
  <c r="L4254" i="1" s="1"/>
  <c r="G4255" i="1"/>
  <c r="K4255" i="1" s="1"/>
  <c r="L4255" i="1" s="1"/>
  <c r="G4256" i="1"/>
  <c r="K4256" i="1" s="1"/>
  <c r="L4256" i="1" s="1"/>
  <c r="G4257" i="1"/>
  <c r="K4257" i="1" s="1"/>
  <c r="L4257" i="1" s="1"/>
  <c r="G4258" i="1"/>
  <c r="K4258" i="1" s="1"/>
  <c r="L4258" i="1" s="1"/>
  <c r="G4259" i="1"/>
  <c r="K4259" i="1" s="1"/>
  <c r="L4259" i="1" s="1"/>
  <c r="G4260" i="1"/>
  <c r="K4260" i="1" s="1"/>
  <c r="L4260" i="1" s="1"/>
  <c r="G4261" i="1"/>
  <c r="K4261" i="1" s="1"/>
  <c r="L4261" i="1" s="1"/>
  <c r="G4262" i="1"/>
  <c r="K4262" i="1" s="1"/>
  <c r="L4262" i="1" s="1"/>
  <c r="G4263" i="1"/>
  <c r="K4263" i="1" s="1"/>
  <c r="L4263" i="1" s="1"/>
  <c r="G4264" i="1"/>
  <c r="K4264" i="1" s="1"/>
  <c r="L4264" i="1" s="1"/>
  <c r="G4265" i="1"/>
  <c r="K4265" i="1" s="1"/>
  <c r="L4265" i="1" s="1"/>
  <c r="G4266" i="1"/>
  <c r="K4266" i="1" s="1"/>
  <c r="L4266" i="1" s="1"/>
  <c r="G4267" i="1"/>
  <c r="K4267" i="1" s="1"/>
  <c r="L4267" i="1" s="1"/>
  <c r="G4268" i="1"/>
  <c r="K4268" i="1" s="1"/>
  <c r="L4268" i="1" s="1"/>
  <c r="G4269" i="1"/>
  <c r="K4269" i="1" s="1"/>
  <c r="L4269" i="1" s="1"/>
  <c r="G4270" i="1"/>
  <c r="K4270" i="1" s="1"/>
  <c r="L4270" i="1" s="1"/>
  <c r="G4271" i="1"/>
  <c r="K4271" i="1" s="1"/>
  <c r="L4271" i="1" s="1"/>
  <c r="G4272" i="1"/>
  <c r="K4272" i="1" s="1"/>
  <c r="L4272" i="1" s="1"/>
  <c r="G4273" i="1"/>
  <c r="K4273" i="1" s="1"/>
  <c r="L4273" i="1" s="1"/>
  <c r="G4274" i="1"/>
  <c r="K4274" i="1" s="1"/>
  <c r="L4274" i="1" s="1"/>
  <c r="G4275" i="1"/>
  <c r="K4275" i="1" s="1"/>
  <c r="L4275" i="1" s="1"/>
  <c r="G4276" i="1"/>
  <c r="K4276" i="1" s="1"/>
  <c r="L4276" i="1" s="1"/>
  <c r="G4277" i="1"/>
  <c r="K4277" i="1" s="1"/>
  <c r="L4277" i="1" s="1"/>
  <c r="G4278" i="1"/>
  <c r="K4278" i="1" s="1"/>
  <c r="L4278" i="1" s="1"/>
  <c r="G4279" i="1"/>
  <c r="K4279" i="1" s="1"/>
  <c r="L4279" i="1" s="1"/>
  <c r="G4280" i="1"/>
  <c r="K4280" i="1" s="1"/>
  <c r="L4280" i="1" s="1"/>
  <c r="G4281" i="1"/>
  <c r="K4281" i="1" s="1"/>
  <c r="L4281" i="1" s="1"/>
  <c r="G4282" i="1"/>
  <c r="K4282" i="1" s="1"/>
  <c r="L4282" i="1" s="1"/>
  <c r="G4283" i="1"/>
  <c r="K4283" i="1" s="1"/>
  <c r="L4283" i="1" s="1"/>
  <c r="G4284" i="1"/>
  <c r="K4284" i="1" s="1"/>
  <c r="L4284" i="1" s="1"/>
  <c r="G4285" i="1"/>
  <c r="K4285" i="1" s="1"/>
  <c r="L4285" i="1" s="1"/>
  <c r="G4286" i="1"/>
  <c r="K4286" i="1" s="1"/>
  <c r="L4286" i="1" s="1"/>
  <c r="G4287" i="1"/>
  <c r="K4287" i="1" s="1"/>
  <c r="L4287" i="1" s="1"/>
  <c r="G4288" i="1"/>
  <c r="K4288" i="1" s="1"/>
  <c r="L4288" i="1" s="1"/>
  <c r="G4289" i="1"/>
  <c r="K4289" i="1" s="1"/>
  <c r="L4289" i="1" s="1"/>
  <c r="G4290" i="1"/>
  <c r="K4290" i="1" s="1"/>
  <c r="L4290" i="1" s="1"/>
  <c r="G4291" i="1"/>
  <c r="K4291" i="1" s="1"/>
  <c r="L4291" i="1" s="1"/>
  <c r="G4292" i="1"/>
  <c r="K4292" i="1" s="1"/>
  <c r="L4292" i="1" s="1"/>
  <c r="G4293" i="1"/>
  <c r="K4293" i="1" s="1"/>
  <c r="L4293" i="1" s="1"/>
  <c r="G4294" i="1"/>
  <c r="K4294" i="1" s="1"/>
  <c r="L4294" i="1" s="1"/>
  <c r="G4295" i="1"/>
  <c r="K4295" i="1" s="1"/>
  <c r="L4295" i="1" s="1"/>
  <c r="G4296" i="1"/>
  <c r="K4296" i="1" s="1"/>
  <c r="L4296" i="1" s="1"/>
  <c r="G4297" i="1"/>
  <c r="K4297" i="1" s="1"/>
  <c r="L4297" i="1" s="1"/>
  <c r="G4298" i="1"/>
  <c r="K4298" i="1" s="1"/>
  <c r="L4298" i="1" s="1"/>
  <c r="G4299" i="1"/>
  <c r="K4299" i="1" s="1"/>
  <c r="L4299" i="1" s="1"/>
  <c r="G4300" i="1"/>
  <c r="K4300" i="1" s="1"/>
  <c r="L4300" i="1" s="1"/>
  <c r="G4301" i="1"/>
  <c r="K4301" i="1" s="1"/>
  <c r="L4301" i="1" s="1"/>
  <c r="G4302" i="1"/>
  <c r="K4302" i="1" s="1"/>
  <c r="L4302" i="1" s="1"/>
  <c r="G4303" i="1"/>
  <c r="K4303" i="1" s="1"/>
  <c r="L4303" i="1" s="1"/>
  <c r="G4304" i="1"/>
  <c r="K4304" i="1" s="1"/>
  <c r="L4304" i="1" s="1"/>
  <c r="G4305" i="1"/>
  <c r="K4305" i="1" s="1"/>
  <c r="L4305" i="1" s="1"/>
  <c r="G4306" i="1"/>
  <c r="K4306" i="1" s="1"/>
  <c r="L4306" i="1" s="1"/>
  <c r="G4307" i="1"/>
  <c r="K4307" i="1" s="1"/>
  <c r="L4307" i="1" s="1"/>
  <c r="G4308" i="1"/>
  <c r="K4308" i="1" s="1"/>
  <c r="L4308" i="1" s="1"/>
  <c r="G4309" i="1"/>
  <c r="K4309" i="1" s="1"/>
  <c r="L4309" i="1" s="1"/>
  <c r="G4310" i="1"/>
  <c r="K4310" i="1" s="1"/>
  <c r="L4310" i="1" s="1"/>
  <c r="G4311" i="1"/>
  <c r="K4311" i="1" s="1"/>
  <c r="L4311" i="1" s="1"/>
  <c r="G4312" i="1"/>
  <c r="K4312" i="1" s="1"/>
  <c r="L4312" i="1" s="1"/>
  <c r="G4313" i="1"/>
  <c r="K4313" i="1" s="1"/>
  <c r="L4313" i="1" s="1"/>
  <c r="G4314" i="1"/>
  <c r="K4314" i="1" s="1"/>
  <c r="L4314" i="1" s="1"/>
  <c r="G4315" i="1"/>
  <c r="K4315" i="1" s="1"/>
  <c r="L4315" i="1" s="1"/>
  <c r="G4316" i="1"/>
  <c r="K4316" i="1" s="1"/>
  <c r="L4316" i="1" s="1"/>
  <c r="G4317" i="1"/>
  <c r="K4317" i="1" s="1"/>
  <c r="L4317" i="1" s="1"/>
  <c r="G4318" i="1"/>
  <c r="K4318" i="1" s="1"/>
  <c r="L4318" i="1" s="1"/>
  <c r="G4319" i="1"/>
  <c r="K4319" i="1" s="1"/>
  <c r="L4319" i="1" s="1"/>
  <c r="G4320" i="1"/>
  <c r="K4320" i="1" s="1"/>
  <c r="L4320" i="1" s="1"/>
  <c r="G4321" i="1"/>
  <c r="K4321" i="1" s="1"/>
  <c r="L4321" i="1" s="1"/>
  <c r="H2" i="1"/>
  <c r="G2" i="1"/>
  <c r="K2" i="1" s="1"/>
  <c r="L2" i="1" s="1"/>
</calcChain>
</file>

<file path=xl/sharedStrings.xml><?xml version="1.0" encoding="utf-8"?>
<sst xmlns="http://schemas.openxmlformats.org/spreadsheetml/2006/main" count="8890" uniqueCount="119">
  <si>
    <t>ID операции</t>
  </si>
  <si>
    <t>Дата</t>
  </si>
  <si>
    <t>ID магазина</t>
  </si>
  <si>
    <t>Артикул</t>
  </si>
  <si>
    <t>Количество упаковок, шт.</t>
  </si>
  <si>
    <t>Тип операции</t>
  </si>
  <si>
    <t>M1</t>
  </si>
  <si>
    <t>Поступление</t>
  </si>
  <si>
    <t>M5</t>
  </si>
  <si>
    <t>M6</t>
  </si>
  <si>
    <t>M10</t>
  </si>
  <si>
    <t>M15</t>
  </si>
  <si>
    <t>M18</t>
  </si>
  <si>
    <t>M2</t>
  </si>
  <si>
    <t>M4</t>
  </si>
  <si>
    <t>M7</t>
  </si>
  <si>
    <t>M8</t>
  </si>
  <si>
    <t>M12</t>
  </si>
  <si>
    <t>M13</t>
  </si>
  <si>
    <t>M16</t>
  </si>
  <si>
    <t>M3</t>
  </si>
  <si>
    <t>M9</t>
  </si>
  <si>
    <t>M11</t>
  </si>
  <si>
    <t>M14</t>
  </si>
  <si>
    <t>M17</t>
  </si>
  <si>
    <t>Продажа</t>
  </si>
  <si>
    <t>Отдел</t>
  </si>
  <si>
    <t>Наименование товара</t>
  </si>
  <si>
    <t>Количество в упаковке</t>
  </si>
  <si>
    <t>Конфеты</t>
  </si>
  <si>
    <t>Батончик соевый</t>
  </si>
  <si>
    <t>грамм</t>
  </si>
  <si>
    <t>Заяц шоколадный большой</t>
  </si>
  <si>
    <t>шт</t>
  </si>
  <si>
    <t>Заяц шоколадный малый</t>
  </si>
  <si>
    <t>Зефир в шоколаде</t>
  </si>
  <si>
    <t>Зефир ванильный</t>
  </si>
  <si>
    <t>Зефир воздушный</t>
  </si>
  <si>
    <t>Зефир лимонный</t>
  </si>
  <si>
    <t>Карамель "Барбарис"</t>
  </si>
  <si>
    <t>Карамель "Взлетная"</t>
  </si>
  <si>
    <t>Карамель "Раковая шейка"</t>
  </si>
  <si>
    <t>Карамель клубничная</t>
  </si>
  <si>
    <t>Карамель лимонная</t>
  </si>
  <si>
    <t>Карамель мятная</t>
  </si>
  <si>
    <t>Клюква в сахаре</t>
  </si>
  <si>
    <t>Курага в шоколаде</t>
  </si>
  <si>
    <t>Леденец "Петушок"</t>
  </si>
  <si>
    <t>Леденцы фруктовые драже</t>
  </si>
  <si>
    <t>Мармелад в шоколаде</t>
  </si>
  <si>
    <t>Мармелад желейный фигурки</t>
  </si>
  <si>
    <t>Мармелад лимонный</t>
  </si>
  <si>
    <t>Мармелад сливовый</t>
  </si>
  <si>
    <t>Мармелад фруктовый</t>
  </si>
  <si>
    <t>Мармелад яблочный</t>
  </si>
  <si>
    <t>Набор конфет "Новогодний"</t>
  </si>
  <si>
    <t>Пастила ванильная</t>
  </si>
  <si>
    <t>Пастила с клюквенным соком</t>
  </si>
  <si>
    <t>Сладкая плитка соевая</t>
  </si>
  <si>
    <t>Суфле в шоколаде</t>
  </si>
  <si>
    <t>Чернослив в шоколаде</t>
  </si>
  <si>
    <t>Шоколад молочный</t>
  </si>
  <si>
    <t>Шоколад с изюмом</t>
  </si>
  <si>
    <t>Шоколад с орехом</t>
  </si>
  <si>
    <t>Шоколад темный</t>
  </si>
  <si>
    <t>Шоколадные конфеты "Белочка"</t>
  </si>
  <si>
    <t>Шоколадные конфеты "Грильяж"</t>
  </si>
  <si>
    <t>Шоколадные конфеты ассорти</t>
  </si>
  <si>
    <t>Печенье</t>
  </si>
  <si>
    <t>Галеты для завтрака</t>
  </si>
  <si>
    <t>Крекеры воздушные</t>
  </si>
  <si>
    <t>Крекеры соленые</t>
  </si>
  <si>
    <t>Крендель с корицей</t>
  </si>
  <si>
    <t>Крендельки с солью</t>
  </si>
  <si>
    <t>Орешки с вареной сгущенкой</t>
  </si>
  <si>
    <t>Печенье "Юбилейное"</t>
  </si>
  <si>
    <t>Печенье кокосовое</t>
  </si>
  <si>
    <t>Печенье миндальное</t>
  </si>
  <si>
    <t>Печенье овсяное классическое</t>
  </si>
  <si>
    <t>Печенье овсяное с изюмом</t>
  </si>
  <si>
    <t>Печенье овсяное с шоколадом</t>
  </si>
  <si>
    <t>Печенье постное</t>
  </si>
  <si>
    <t>Печенье с клубничной начинкой</t>
  </si>
  <si>
    <t>Печенье с лимонной начинкой</t>
  </si>
  <si>
    <t>Печенье с маковой начинкой</t>
  </si>
  <si>
    <t>Печенье сахарное для тирамису</t>
  </si>
  <si>
    <t>Печенье сдобное апельсин</t>
  </si>
  <si>
    <t>Печенье сдобное вишня</t>
  </si>
  <si>
    <t>Пряник большой сувенирный</t>
  </si>
  <si>
    <t>Пряник тульский с начинкой</t>
  </si>
  <si>
    <t>Пряники имбирные</t>
  </si>
  <si>
    <t>Пряники мятные</t>
  </si>
  <si>
    <t>Пряники шоколадные</t>
  </si>
  <si>
    <t>Район</t>
  </si>
  <si>
    <t>Адрес</t>
  </si>
  <si>
    <t>Центральный</t>
  </si>
  <si>
    <t>просп. Мира, 45</t>
  </si>
  <si>
    <t>Промышленный</t>
  </si>
  <si>
    <t>ул. Металлургов, 12</t>
  </si>
  <si>
    <t>Заречный</t>
  </si>
  <si>
    <t>Колхозная, 11</t>
  </si>
  <si>
    <t>Заводская, 22</t>
  </si>
  <si>
    <t>ул. Гагарина, 17</t>
  </si>
  <si>
    <t>просп. Мира, 10</t>
  </si>
  <si>
    <t>Заводская, 3</t>
  </si>
  <si>
    <t>ул. Сталеваров, 14</t>
  </si>
  <si>
    <t>Прибрежная, 7</t>
  </si>
  <si>
    <t>пл. Революции, 1</t>
  </si>
  <si>
    <t>Луговая, 21</t>
  </si>
  <si>
    <t>Мартеновская, 2</t>
  </si>
  <si>
    <t>Мартеновская, 36</t>
  </si>
  <si>
    <t>Элеваторная, 15</t>
  </si>
  <si>
    <t>Пушкинская, 8</t>
  </si>
  <si>
    <t>ул. Металлургов. 29</t>
  </si>
  <si>
    <t>Лесная, 7</t>
  </si>
  <si>
    <t>Лермонтова, 9</t>
  </si>
  <si>
    <t>Цена за упаковку</t>
  </si>
  <si>
    <t>Ед_изм</t>
  </si>
  <si>
    <t>масса упаковок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</si>
</sst>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&quot;.&quot;mm&quot;.&quot;yyyy"/>
  </numFmts>
  <fonts count="1" x14ac:knownFonts="1">
    <font>
      <sz val="11"/>
      <color rgb="FF00000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 wrapText="1"/>
    </xf>
    <xf numFmtId="164" fontId="0" fillId="0" borderId="0" xfId="0" applyNumberFormat="1"/>
    <xf numFmtId="0" fontId="0" fillId="0" borderId="0" xfId="0" applyAlignment="1">
      <alignment horizontal="center"/>
    </xf>
  </cellXfs>
  <cellStyles count="1">
    <cellStyle name="Обычный" xfId="0" builtinId="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4321"/>
  <sheetViews>
    <sheetView tabSelected="1" workbookViewId="0">
      <selection activeCell="L1" sqref="L1:L1048576"/>
    </sheetView>
  </sheetViews>
  <sheetFormatPr defaultRowHeight="15" x14ac:dyDescent="0.25"/>
  <cols>
    <col min="1" max="1" width="11.140625" customWidth="1"/>
    <col min="2" max="2" width="12.140625" customWidth="1"/>
    <col min="3" max="3" width="12.28515625" customWidth="1"/>
    <col min="4" max="5" width="14.28515625" customWidth="1"/>
    <col min="6" max="6" width="15.5703125" customWidth="1"/>
    <col min="7" max="7" width="13.42578125" customWidth="1"/>
    <col min="8" max="8" width="9.140625" customWidth="1"/>
    <col min="9" max="9" width="20.7109375" customWidth="1"/>
    <col min="10" max="10" width="18.5703125" customWidth="1"/>
  </cols>
  <sheetData>
    <row r="1" spans="1:12" ht="31.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118</v>
      </c>
      <c r="H1" s="1"/>
      <c r="K1" s="1"/>
    </row>
    <row r="2" spans="1:12" hidden="1" x14ac:dyDescent="0.25">
      <c r="A2">
        <v>1</v>
      </c>
      <c r="B2" s="2">
        <v>45078</v>
      </c>
      <c r="C2" s="3" t="s">
        <v>6</v>
      </c>
      <c r="D2">
        <v>1</v>
      </c>
      <c r="E2">
        <v>200</v>
      </c>
      <c r="F2" t="s">
        <v>7</v>
      </c>
      <c r="G2">
        <f>VLOOKUP(D2,Товар!A:F,5,0)</f>
        <v>250</v>
      </c>
      <c r="H2" t="str">
        <f>VLOOKUP(D2,Товар!A:F,4,0)</f>
        <v>грамм</v>
      </c>
      <c r="I2" t="str">
        <f>VLOOKUP(D2,Товар!A:F,3,0)</f>
        <v>Батончик соевый</v>
      </c>
      <c r="J2" t="str">
        <f>VLOOKUP(C2,Магазин!A:C,2,0)</f>
        <v>Центральный</v>
      </c>
      <c r="K2">
        <f>G2/1000</f>
        <v>0.25</v>
      </c>
      <c r="L2">
        <f>E2*K2</f>
        <v>50</v>
      </c>
    </row>
    <row r="3" spans="1:12" hidden="1" x14ac:dyDescent="0.25">
      <c r="A3">
        <v>2</v>
      </c>
      <c r="B3" s="2">
        <v>45078</v>
      </c>
      <c r="C3" s="3" t="s">
        <v>6</v>
      </c>
      <c r="D3">
        <v>2</v>
      </c>
      <c r="E3">
        <v>200</v>
      </c>
      <c r="F3" t="s">
        <v>7</v>
      </c>
      <c r="G3">
        <f>VLOOKUP(D3,Товар!A:F,5,0)</f>
        <v>1</v>
      </c>
      <c r="H3" t="str">
        <f>VLOOKUP(D3,Товар!A:F,4,0)</f>
        <v>шт</v>
      </c>
      <c r="I3" t="str">
        <f>VLOOKUP(D3,Товар!A:F,3,0)</f>
        <v>Заяц шоколадный большой</v>
      </c>
      <c r="J3" t="str">
        <f>VLOOKUP(C3,Магазин!A:C,2,0)</f>
        <v>Центральный</v>
      </c>
      <c r="K3">
        <f t="shared" ref="K3:K66" si="0">G3/1000</f>
        <v>1E-3</v>
      </c>
      <c r="L3">
        <f t="shared" ref="L3:L66" si="1">E3*K3</f>
        <v>0.2</v>
      </c>
    </row>
    <row r="4" spans="1:12" hidden="1" x14ac:dyDescent="0.25">
      <c r="A4">
        <v>3</v>
      </c>
      <c r="B4" s="2">
        <v>45078</v>
      </c>
      <c r="C4" s="3" t="s">
        <v>6</v>
      </c>
      <c r="D4">
        <v>3</v>
      </c>
      <c r="E4">
        <v>200</v>
      </c>
      <c r="F4" t="s">
        <v>7</v>
      </c>
      <c r="G4">
        <f>VLOOKUP(D4,Товар!A:F,5,0)</f>
        <v>6</v>
      </c>
      <c r="H4" t="str">
        <f>VLOOKUP(D4,Товар!A:F,4,0)</f>
        <v>шт</v>
      </c>
      <c r="I4" t="str">
        <f>VLOOKUP(D4,Товар!A:F,3,0)</f>
        <v>Заяц шоколадный малый</v>
      </c>
      <c r="J4" t="str">
        <f>VLOOKUP(C4,Магазин!A:C,2,0)</f>
        <v>Центральный</v>
      </c>
      <c r="K4">
        <f t="shared" si="0"/>
        <v>6.0000000000000001E-3</v>
      </c>
      <c r="L4">
        <f t="shared" si="1"/>
        <v>1.2</v>
      </c>
    </row>
    <row r="5" spans="1:12" hidden="1" x14ac:dyDescent="0.25">
      <c r="A5">
        <v>4</v>
      </c>
      <c r="B5" s="2">
        <v>45078</v>
      </c>
      <c r="C5" s="3" t="s">
        <v>6</v>
      </c>
      <c r="D5">
        <v>4</v>
      </c>
      <c r="E5">
        <v>200</v>
      </c>
      <c r="F5" t="s">
        <v>7</v>
      </c>
      <c r="G5">
        <f>VLOOKUP(D5,Товар!A:F,5,0)</f>
        <v>250</v>
      </c>
      <c r="H5" t="str">
        <f>VLOOKUP(D5,Товар!A:F,4,0)</f>
        <v>грамм</v>
      </c>
      <c r="I5" t="str">
        <f>VLOOKUP(D5,Товар!A:F,3,0)</f>
        <v>Зефир в шоколаде</v>
      </c>
      <c r="J5" t="str">
        <f>VLOOKUP(C5,Магазин!A:C,2,0)</f>
        <v>Центральный</v>
      </c>
      <c r="K5">
        <f t="shared" si="0"/>
        <v>0.25</v>
      </c>
      <c r="L5">
        <f t="shared" si="1"/>
        <v>50</v>
      </c>
    </row>
    <row r="6" spans="1:12" hidden="1" x14ac:dyDescent="0.25">
      <c r="A6">
        <v>5</v>
      </c>
      <c r="B6" s="2">
        <v>45078</v>
      </c>
      <c r="C6" s="3" t="s">
        <v>6</v>
      </c>
      <c r="D6">
        <v>5</v>
      </c>
      <c r="E6">
        <v>200</v>
      </c>
      <c r="F6" t="s">
        <v>7</v>
      </c>
      <c r="G6">
        <f>VLOOKUP(D6,Товар!A:F,5,0)</f>
        <v>800</v>
      </c>
      <c r="H6" t="str">
        <f>VLOOKUP(D6,Товар!A:F,4,0)</f>
        <v>грамм</v>
      </c>
      <c r="I6" t="str">
        <f>VLOOKUP(D6,Товар!A:F,3,0)</f>
        <v>Зефир ванильный</v>
      </c>
      <c r="J6" t="str">
        <f>VLOOKUP(C6,Магазин!A:C,2,0)</f>
        <v>Центральный</v>
      </c>
      <c r="K6">
        <f t="shared" si="0"/>
        <v>0.8</v>
      </c>
      <c r="L6">
        <f t="shared" si="1"/>
        <v>160</v>
      </c>
    </row>
    <row r="7" spans="1:12" hidden="1" x14ac:dyDescent="0.25">
      <c r="A7">
        <v>6</v>
      </c>
      <c r="B7" s="2">
        <v>45078</v>
      </c>
      <c r="C7" s="3" t="s">
        <v>6</v>
      </c>
      <c r="D7">
        <v>6</v>
      </c>
      <c r="E7">
        <v>200</v>
      </c>
      <c r="F7" t="s">
        <v>7</v>
      </c>
      <c r="G7">
        <f>VLOOKUP(D7,Товар!A:F,5,0)</f>
        <v>500</v>
      </c>
      <c r="H7" t="str">
        <f>VLOOKUP(D7,Товар!A:F,4,0)</f>
        <v>грамм</v>
      </c>
      <c r="I7" t="str">
        <f>VLOOKUP(D7,Товар!A:F,3,0)</f>
        <v>Зефир воздушный</v>
      </c>
      <c r="J7" t="str">
        <f>VLOOKUP(C7,Магазин!A:C,2,0)</f>
        <v>Центральный</v>
      </c>
      <c r="K7">
        <f t="shared" si="0"/>
        <v>0.5</v>
      </c>
      <c r="L7">
        <f t="shared" si="1"/>
        <v>100</v>
      </c>
    </row>
    <row r="8" spans="1:12" hidden="1" x14ac:dyDescent="0.25">
      <c r="A8">
        <v>7</v>
      </c>
      <c r="B8" s="2">
        <v>45078</v>
      </c>
      <c r="C8" s="3" t="s">
        <v>6</v>
      </c>
      <c r="D8">
        <v>7</v>
      </c>
      <c r="E8">
        <v>200</v>
      </c>
      <c r="F8" t="s">
        <v>7</v>
      </c>
      <c r="G8">
        <f>VLOOKUP(D8,Товар!A:F,5,0)</f>
        <v>1000</v>
      </c>
      <c r="H8" t="str">
        <f>VLOOKUP(D8,Товар!A:F,4,0)</f>
        <v>грамм</v>
      </c>
      <c r="I8" t="str">
        <f>VLOOKUP(D8,Товар!A:F,3,0)</f>
        <v>Зефир лимонный</v>
      </c>
      <c r="J8" t="str">
        <f>VLOOKUP(C8,Магазин!A:C,2,0)</f>
        <v>Центральный</v>
      </c>
      <c r="K8">
        <f t="shared" si="0"/>
        <v>1</v>
      </c>
      <c r="L8">
        <f t="shared" si="1"/>
        <v>200</v>
      </c>
    </row>
    <row r="9" spans="1:12" hidden="1" x14ac:dyDescent="0.25">
      <c r="A9">
        <v>8</v>
      </c>
      <c r="B9" s="2">
        <v>45078</v>
      </c>
      <c r="C9" s="3" t="s">
        <v>6</v>
      </c>
      <c r="D9">
        <v>8</v>
      </c>
      <c r="E9">
        <v>200</v>
      </c>
      <c r="F9" t="s">
        <v>7</v>
      </c>
      <c r="G9">
        <f>VLOOKUP(D9,Товар!A:F,5,0)</f>
        <v>250</v>
      </c>
      <c r="H9" t="str">
        <f>VLOOKUP(D9,Товар!A:F,4,0)</f>
        <v>грамм</v>
      </c>
      <c r="I9" t="str">
        <f>VLOOKUP(D9,Товар!A:F,3,0)</f>
        <v>Карамель "Барбарис"</v>
      </c>
      <c r="J9" t="str">
        <f>VLOOKUP(C9,Магазин!A:C,2,0)</f>
        <v>Центральный</v>
      </c>
      <c r="K9">
        <f t="shared" si="0"/>
        <v>0.25</v>
      </c>
      <c r="L9">
        <f t="shared" si="1"/>
        <v>50</v>
      </c>
    </row>
    <row r="10" spans="1:12" hidden="1" x14ac:dyDescent="0.25">
      <c r="A10">
        <v>9</v>
      </c>
      <c r="B10" s="2">
        <v>45078</v>
      </c>
      <c r="C10" s="3" t="s">
        <v>6</v>
      </c>
      <c r="D10">
        <v>9</v>
      </c>
      <c r="E10">
        <v>200</v>
      </c>
      <c r="F10" t="s">
        <v>7</v>
      </c>
      <c r="G10">
        <f>VLOOKUP(D10,Товар!A:F,5,0)</f>
        <v>500</v>
      </c>
      <c r="H10" t="str">
        <f>VLOOKUP(D10,Товар!A:F,4,0)</f>
        <v>грамм</v>
      </c>
      <c r="I10" t="str">
        <f>VLOOKUP(D10,Товар!A:F,3,0)</f>
        <v>Карамель "Взлетная"</v>
      </c>
      <c r="J10" t="str">
        <f>VLOOKUP(C10,Магазин!A:C,2,0)</f>
        <v>Центральный</v>
      </c>
      <c r="K10">
        <f t="shared" si="0"/>
        <v>0.5</v>
      </c>
      <c r="L10">
        <f t="shared" si="1"/>
        <v>100</v>
      </c>
    </row>
    <row r="11" spans="1:12" hidden="1" x14ac:dyDescent="0.25">
      <c r="A11">
        <v>10</v>
      </c>
      <c r="B11" s="2">
        <v>45078</v>
      </c>
      <c r="C11" s="3" t="s">
        <v>6</v>
      </c>
      <c r="D11">
        <v>10</v>
      </c>
      <c r="E11">
        <v>200</v>
      </c>
      <c r="F11" t="s">
        <v>7</v>
      </c>
      <c r="G11">
        <f>VLOOKUP(D11,Товар!A:F,5,0)</f>
        <v>1000</v>
      </c>
      <c r="H11" t="str">
        <f>VLOOKUP(D11,Товар!A:F,4,0)</f>
        <v>грамм</v>
      </c>
      <c r="I11" t="str">
        <f>VLOOKUP(D11,Товар!A:F,3,0)</f>
        <v>Карамель "Раковая шейка"</v>
      </c>
      <c r="J11" t="str">
        <f>VLOOKUP(C11,Магазин!A:C,2,0)</f>
        <v>Центральный</v>
      </c>
      <c r="K11">
        <f t="shared" si="0"/>
        <v>1</v>
      </c>
      <c r="L11">
        <f t="shared" si="1"/>
        <v>200</v>
      </c>
    </row>
    <row r="12" spans="1:12" hidden="1" x14ac:dyDescent="0.25">
      <c r="A12">
        <v>11</v>
      </c>
      <c r="B12" s="2">
        <v>45078</v>
      </c>
      <c r="C12" s="3" t="s">
        <v>6</v>
      </c>
      <c r="D12">
        <v>11</v>
      </c>
      <c r="E12">
        <v>200</v>
      </c>
      <c r="F12" t="s">
        <v>7</v>
      </c>
      <c r="G12">
        <f>VLOOKUP(D12,Товар!A:F,5,0)</f>
        <v>500</v>
      </c>
      <c r="H12" t="str">
        <f>VLOOKUP(D12,Товар!A:F,4,0)</f>
        <v>грамм</v>
      </c>
      <c r="I12" t="str">
        <f>VLOOKUP(D12,Товар!A:F,3,0)</f>
        <v>Карамель клубничная</v>
      </c>
      <c r="J12" t="str">
        <f>VLOOKUP(C12,Магазин!A:C,2,0)</f>
        <v>Центральный</v>
      </c>
      <c r="K12">
        <f t="shared" si="0"/>
        <v>0.5</v>
      </c>
      <c r="L12">
        <f t="shared" si="1"/>
        <v>100</v>
      </c>
    </row>
    <row r="13" spans="1:12" hidden="1" x14ac:dyDescent="0.25">
      <c r="A13">
        <v>12</v>
      </c>
      <c r="B13" s="2">
        <v>45078</v>
      </c>
      <c r="C13" s="3" t="s">
        <v>6</v>
      </c>
      <c r="D13">
        <v>12</v>
      </c>
      <c r="E13">
        <v>200</v>
      </c>
      <c r="F13" t="s">
        <v>7</v>
      </c>
      <c r="G13">
        <f>VLOOKUP(D13,Товар!A:F,5,0)</f>
        <v>250</v>
      </c>
      <c r="H13" t="str">
        <f>VLOOKUP(D13,Товар!A:F,4,0)</f>
        <v>грамм</v>
      </c>
      <c r="I13" t="str">
        <f>VLOOKUP(D13,Товар!A:F,3,0)</f>
        <v>Карамель лимонная</v>
      </c>
      <c r="J13" t="str">
        <f>VLOOKUP(C13,Магазин!A:C,2,0)</f>
        <v>Центральный</v>
      </c>
      <c r="K13">
        <f t="shared" si="0"/>
        <v>0.25</v>
      </c>
      <c r="L13">
        <f t="shared" si="1"/>
        <v>50</v>
      </c>
    </row>
    <row r="14" spans="1:12" hidden="1" x14ac:dyDescent="0.25">
      <c r="A14">
        <v>13</v>
      </c>
      <c r="B14" s="2">
        <v>45078</v>
      </c>
      <c r="C14" s="3" t="s">
        <v>6</v>
      </c>
      <c r="D14">
        <v>13</v>
      </c>
      <c r="E14">
        <v>200</v>
      </c>
      <c r="F14" t="s">
        <v>7</v>
      </c>
      <c r="G14">
        <f>VLOOKUP(D14,Товар!A:F,5,0)</f>
        <v>500</v>
      </c>
      <c r="H14" t="str">
        <f>VLOOKUP(D14,Товар!A:F,4,0)</f>
        <v>грамм</v>
      </c>
      <c r="I14" t="str">
        <f>VLOOKUP(D14,Товар!A:F,3,0)</f>
        <v>Карамель мятная</v>
      </c>
      <c r="J14" t="str">
        <f>VLOOKUP(C14,Магазин!A:C,2,0)</f>
        <v>Центральный</v>
      </c>
      <c r="K14">
        <f t="shared" si="0"/>
        <v>0.5</v>
      </c>
      <c r="L14">
        <f t="shared" si="1"/>
        <v>100</v>
      </c>
    </row>
    <row r="15" spans="1:12" hidden="1" x14ac:dyDescent="0.25">
      <c r="A15">
        <v>14</v>
      </c>
      <c r="B15" s="2">
        <v>45078</v>
      </c>
      <c r="C15" s="3" t="s">
        <v>6</v>
      </c>
      <c r="D15">
        <v>14</v>
      </c>
      <c r="E15">
        <v>200</v>
      </c>
      <c r="F15" t="s">
        <v>7</v>
      </c>
      <c r="G15">
        <f>VLOOKUP(D15,Товар!A:F,5,0)</f>
        <v>300</v>
      </c>
      <c r="H15" t="str">
        <f>VLOOKUP(D15,Товар!A:F,4,0)</f>
        <v>грамм</v>
      </c>
      <c r="I15" t="str">
        <f>VLOOKUP(D15,Товар!A:F,3,0)</f>
        <v>Клюква в сахаре</v>
      </c>
      <c r="J15" t="str">
        <f>VLOOKUP(C15,Магазин!A:C,2,0)</f>
        <v>Центральный</v>
      </c>
      <c r="K15">
        <f t="shared" si="0"/>
        <v>0.3</v>
      </c>
      <c r="L15">
        <f t="shared" si="1"/>
        <v>60</v>
      </c>
    </row>
    <row r="16" spans="1:12" hidden="1" x14ac:dyDescent="0.25">
      <c r="A16">
        <v>15</v>
      </c>
      <c r="B16" s="2">
        <v>45078</v>
      </c>
      <c r="C16" s="3" t="s">
        <v>6</v>
      </c>
      <c r="D16">
        <v>15</v>
      </c>
      <c r="E16">
        <v>200</v>
      </c>
      <c r="F16" t="s">
        <v>7</v>
      </c>
      <c r="G16">
        <f>VLOOKUP(D16,Товар!A:F,5,0)</f>
        <v>250</v>
      </c>
      <c r="H16" t="str">
        <f>VLOOKUP(D16,Товар!A:F,4,0)</f>
        <v>грамм</v>
      </c>
      <c r="I16" t="str">
        <f>VLOOKUP(D16,Товар!A:F,3,0)</f>
        <v>Курага в шоколаде</v>
      </c>
      <c r="J16" t="str">
        <f>VLOOKUP(C16,Магазин!A:C,2,0)</f>
        <v>Центральный</v>
      </c>
      <c r="K16">
        <f t="shared" si="0"/>
        <v>0.25</v>
      </c>
      <c r="L16">
        <f t="shared" si="1"/>
        <v>50</v>
      </c>
    </row>
    <row r="17" spans="1:12" hidden="1" x14ac:dyDescent="0.25">
      <c r="A17">
        <v>16</v>
      </c>
      <c r="B17" s="2">
        <v>45078</v>
      </c>
      <c r="C17" s="3" t="s">
        <v>6</v>
      </c>
      <c r="D17">
        <v>16</v>
      </c>
      <c r="E17">
        <v>200</v>
      </c>
      <c r="F17" t="s">
        <v>7</v>
      </c>
      <c r="G17">
        <f>VLOOKUP(D17,Товар!A:F,5,0)</f>
        <v>1</v>
      </c>
      <c r="H17" t="str">
        <f>VLOOKUP(D17,Товар!A:F,4,0)</f>
        <v>шт</v>
      </c>
      <c r="I17" t="str">
        <f>VLOOKUP(D17,Товар!A:F,3,0)</f>
        <v>Леденец "Петушок"</v>
      </c>
      <c r="J17" t="str">
        <f>VLOOKUP(C17,Магазин!A:C,2,0)</f>
        <v>Центральный</v>
      </c>
      <c r="K17">
        <f t="shared" si="0"/>
        <v>1E-3</v>
      </c>
      <c r="L17">
        <f t="shared" si="1"/>
        <v>0.2</v>
      </c>
    </row>
    <row r="18" spans="1:12" hidden="1" x14ac:dyDescent="0.25">
      <c r="A18">
        <v>17</v>
      </c>
      <c r="B18" s="2">
        <v>45078</v>
      </c>
      <c r="C18" s="3" t="s">
        <v>6</v>
      </c>
      <c r="D18">
        <v>17</v>
      </c>
      <c r="E18">
        <v>200</v>
      </c>
      <c r="F18" t="s">
        <v>7</v>
      </c>
      <c r="G18">
        <f>VLOOKUP(D18,Товар!A:F,5,0)</f>
        <v>150</v>
      </c>
      <c r="H18" t="str">
        <f>VLOOKUP(D18,Товар!A:F,4,0)</f>
        <v>грамм</v>
      </c>
      <c r="I18" t="str">
        <f>VLOOKUP(D18,Товар!A:F,3,0)</f>
        <v>Леденцы фруктовые драже</v>
      </c>
      <c r="J18" t="str">
        <f>VLOOKUP(C18,Магазин!A:C,2,0)</f>
        <v>Центральный</v>
      </c>
      <c r="K18">
        <f t="shared" si="0"/>
        <v>0.15</v>
      </c>
      <c r="L18">
        <f t="shared" si="1"/>
        <v>30</v>
      </c>
    </row>
    <row r="19" spans="1:12" hidden="1" x14ac:dyDescent="0.25">
      <c r="A19">
        <v>18</v>
      </c>
      <c r="B19" s="2">
        <v>45078</v>
      </c>
      <c r="C19" s="3" t="s">
        <v>6</v>
      </c>
      <c r="D19">
        <v>18</v>
      </c>
      <c r="E19">
        <v>200</v>
      </c>
      <c r="F19" t="s">
        <v>7</v>
      </c>
      <c r="G19">
        <f>VLOOKUP(D19,Товар!A:F,5,0)</f>
        <v>150</v>
      </c>
      <c r="H19" t="str">
        <f>VLOOKUP(D19,Товар!A:F,4,0)</f>
        <v>грамм</v>
      </c>
      <c r="I19" t="str">
        <f>VLOOKUP(D19,Товар!A:F,3,0)</f>
        <v>Мармелад в шоколаде</v>
      </c>
      <c r="J19" t="str">
        <f>VLOOKUP(C19,Магазин!A:C,2,0)</f>
        <v>Центральный</v>
      </c>
      <c r="K19">
        <f t="shared" si="0"/>
        <v>0.15</v>
      </c>
      <c r="L19">
        <f t="shared" si="1"/>
        <v>30</v>
      </c>
    </row>
    <row r="20" spans="1:12" hidden="1" x14ac:dyDescent="0.25">
      <c r="A20">
        <v>19</v>
      </c>
      <c r="B20" s="2">
        <v>45078</v>
      </c>
      <c r="C20" s="3" t="s">
        <v>6</v>
      </c>
      <c r="D20">
        <v>19</v>
      </c>
      <c r="E20">
        <v>200</v>
      </c>
      <c r="F20" t="s">
        <v>7</v>
      </c>
      <c r="G20">
        <f>VLOOKUP(D20,Товар!A:F,5,0)</f>
        <v>700</v>
      </c>
      <c r="H20" t="str">
        <f>VLOOKUP(D20,Товар!A:F,4,0)</f>
        <v>грамм</v>
      </c>
      <c r="I20" t="str">
        <f>VLOOKUP(D20,Товар!A:F,3,0)</f>
        <v>Мармелад желейный фигурки</v>
      </c>
      <c r="J20" t="str">
        <f>VLOOKUP(C20,Магазин!A:C,2,0)</f>
        <v>Центральный</v>
      </c>
      <c r="K20">
        <f t="shared" si="0"/>
        <v>0.7</v>
      </c>
      <c r="L20">
        <f t="shared" si="1"/>
        <v>140</v>
      </c>
    </row>
    <row r="21" spans="1:12" hidden="1" x14ac:dyDescent="0.25">
      <c r="A21">
        <v>20</v>
      </c>
      <c r="B21" s="2">
        <v>45078</v>
      </c>
      <c r="C21" s="3" t="s">
        <v>6</v>
      </c>
      <c r="D21">
        <v>20</v>
      </c>
      <c r="E21">
        <v>200</v>
      </c>
      <c r="F21" t="s">
        <v>7</v>
      </c>
      <c r="G21">
        <f>VLOOKUP(D21,Товар!A:F,5,0)</f>
        <v>500</v>
      </c>
      <c r="H21" t="str">
        <f>VLOOKUP(D21,Товар!A:F,4,0)</f>
        <v>грамм</v>
      </c>
      <c r="I21" t="str">
        <f>VLOOKUP(D21,Товар!A:F,3,0)</f>
        <v>Мармелад лимонный</v>
      </c>
      <c r="J21" t="str">
        <f>VLOOKUP(C21,Магазин!A:C,2,0)</f>
        <v>Центральный</v>
      </c>
      <c r="K21">
        <f t="shared" si="0"/>
        <v>0.5</v>
      </c>
      <c r="L21">
        <f t="shared" si="1"/>
        <v>100</v>
      </c>
    </row>
    <row r="22" spans="1:12" hidden="1" x14ac:dyDescent="0.25">
      <c r="A22">
        <v>21</v>
      </c>
      <c r="B22" s="2">
        <v>45078</v>
      </c>
      <c r="C22" s="3" t="s">
        <v>6</v>
      </c>
      <c r="D22">
        <v>21</v>
      </c>
      <c r="E22">
        <v>200</v>
      </c>
      <c r="F22" t="s">
        <v>7</v>
      </c>
      <c r="G22">
        <f>VLOOKUP(D22,Товар!A:F,5,0)</f>
        <v>500</v>
      </c>
      <c r="H22" t="str">
        <f>VLOOKUP(D22,Товар!A:F,4,0)</f>
        <v>грамм</v>
      </c>
      <c r="I22" t="str">
        <f>VLOOKUP(D22,Товар!A:F,3,0)</f>
        <v>Мармелад сливовый</v>
      </c>
      <c r="J22" t="str">
        <f>VLOOKUP(C22,Магазин!A:C,2,0)</f>
        <v>Центральный</v>
      </c>
      <c r="K22">
        <f t="shared" si="0"/>
        <v>0.5</v>
      </c>
      <c r="L22">
        <f t="shared" si="1"/>
        <v>100</v>
      </c>
    </row>
    <row r="23" spans="1:12" hidden="1" x14ac:dyDescent="0.25">
      <c r="A23">
        <v>22</v>
      </c>
      <c r="B23" s="2">
        <v>45079</v>
      </c>
      <c r="C23" s="3" t="s">
        <v>6</v>
      </c>
      <c r="D23">
        <v>22</v>
      </c>
      <c r="E23">
        <v>200</v>
      </c>
      <c r="F23" t="s">
        <v>7</v>
      </c>
      <c r="G23">
        <f>VLOOKUP(D23,Товар!A:F,5,0)</f>
        <v>600</v>
      </c>
      <c r="H23" t="str">
        <f>VLOOKUP(D23,Товар!A:F,4,0)</f>
        <v>грамм</v>
      </c>
      <c r="I23" t="str">
        <f>VLOOKUP(D23,Товар!A:F,3,0)</f>
        <v>Мармелад фруктовый</v>
      </c>
      <c r="J23" t="str">
        <f>VLOOKUP(C23,Магазин!A:C,2,0)</f>
        <v>Центральный</v>
      </c>
      <c r="K23">
        <f t="shared" si="0"/>
        <v>0.6</v>
      </c>
      <c r="L23">
        <f t="shared" si="1"/>
        <v>120</v>
      </c>
    </row>
    <row r="24" spans="1:12" hidden="1" x14ac:dyDescent="0.25">
      <c r="A24">
        <v>23</v>
      </c>
      <c r="B24" s="2">
        <v>45079</v>
      </c>
      <c r="C24" s="3" t="s">
        <v>6</v>
      </c>
      <c r="D24">
        <v>23</v>
      </c>
      <c r="E24">
        <v>200</v>
      </c>
      <c r="F24" t="s">
        <v>7</v>
      </c>
      <c r="G24">
        <f>VLOOKUP(D24,Товар!A:F,5,0)</f>
        <v>1000</v>
      </c>
      <c r="H24" t="str">
        <f>VLOOKUP(D24,Товар!A:F,4,0)</f>
        <v>грамм</v>
      </c>
      <c r="I24" t="str">
        <f>VLOOKUP(D24,Товар!A:F,3,0)</f>
        <v>Мармелад яблочный</v>
      </c>
      <c r="J24" t="str">
        <f>VLOOKUP(C24,Магазин!A:C,2,0)</f>
        <v>Центральный</v>
      </c>
      <c r="K24">
        <f t="shared" si="0"/>
        <v>1</v>
      </c>
      <c r="L24">
        <f t="shared" si="1"/>
        <v>200</v>
      </c>
    </row>
    <row r="25" spans="1:12" hidden="1" x14ac:dyDescent="0.25">
      <c r="A25">
        <v>24</v>
      </c>
      <c r="B25" s="2">
        <v>45079</v>
      </c>
      <c r="C25" s="3" t="s">
        <v>6</v>
      </c>
      <c r="D25">
        <v>24</v>
      </c>
      <c r="E25">
        <v>200</v>
      </c>
      <c r="F25" t="s">
        <v>7</v>
      </c>
      <c r="G25">
        <f>VLOOKUP(D25,Товар!A:F,5,0)</f>
        <v>200</v>
      </c>
      <c r="H25" t="str">
        <f>VLOOKUP(D25,Товар!A:F,4,0)</f>
        <v>грамм</v>
      </c>
      <c r="I25" t="str">
        <f>VLOOKUP(D25,Товар!A:F,3,0)</f>
        <v>Набор конфет "Новогодний"</v>
      </c>
      <c r="J25" t="str">
        <f>VLOOKUP(C25,Магазин!A:C,2,0)</f>
        <v>Центральный</v>
      </c>
      <c r="K25">
        <f t="shared" si="0"/>
        <v>0.2</v>
      </c>
      <c r="L25">
        <f t="shared" si="1"/>
        <v>40</v>
      </c>
    </row>
    <row r="26" spans="1:12" hidden="1" x14ac:dyDescent="0.25">
      <c r="A26">
        <v>25</v>
      </c>
      <c r="B26" s="2">
        <v>45079</v>
      </c>
      <c r="C26" s="3" t="s">
        <v>6</v>
      </c>
      <c r="D26">
        <v>25</v>
      </c>
      <c r="E26">
        <v>200</v>
      </c>
      <c r="F26" t="s">
        <v>7</v>
      </c>
      <c r="G26">
        <f>VLOOKUP(D26,Товар!A:F,5,0)</f>
        <v>250</v>
      </c>
      <c r="H26" t="str">
        <f>VLOOKUP(D26,Товар!A:F,4,0)</f>
        <v>грамм</v>
      </c>
      <c r="I26" t="str">
        <f>VLOOKUP(D26,Товар!A:F,3,0)</f>
        <v>Пастила ванильная</v>
      </c>
      <c r="J26" t="str">
        <f>VLOOKUP(C26,Магазин!A:C,2,0)</f>
        <v>Центральный</v>
      </c>
      <c r="K26">
        <f t="shared" si="0"/>
        <v>0.25</v>
      </c>
      <c r="L26">
        <f t="shared" si="1"/>
        <v>50</v>
      </c>
    </row>
    <row r="27" spans="1:12" hidden="1" x14ac:dyDescent="0.25">
      <c r="A27">
        <v>26</v>
      </c>
      <c r="B27" s="2">
        <v>45079</v>
      </c>
      <c r="C27" s="3" t="s">
        <v>6</v>
      </c>
      <c r="D27">
        <v>26</v>
      </c>
      <c r="E27">
        <v>200</v>
      </c>
      <c r="F27" t="s">
        <v>7</v>
      </c>
      <c r="G27">
        <f>VLOOKUP(D27,Товар!A:F,5,0)</f>
        <v>300</v>
      </c>
      <c r="H27" t="str">
        <f>VLOOKUP(D27,Товар!A:F,4,0)</f>
        <v>грамм</v>
      </c>
      <c r="I27" t="str">
        <f>VLOOKUP(D27,Товар!A:F,3,0)</f>
        <v>Пастила с клюквенным соком</v>
      </c>
      <c r="J27" t="str">
        <f>VLOOKUP(C27,Магазин!A:C,2,0)</f>
        <v>Центральный</v>
      </c>
      <c r="K27">
        <f t="shared" si="0"/>
        <v>0.3</v>
      </c>
      <c r="L27">
        <f t="shared" si="1"/>
        <v>60</v>
      </c>
    </row>
    <row r="28" spans="1:12" hidden="1" x14ac:dyDescent="0.25">
      <c r="A28">
        <v>27</v>
      </c>
      <c r="B28" s="2">
        <v>45079</v>
      </c>
      <c r="C28" s="3" t="s">
        <v>6</v>
      </c>
      <c r="D28">
        <v>27</v>
      </c>
      <c r="E28">
        <v>200</v>
      </c>
      <c r="F28" t="s">
        <v>7</v>
      </c>
      <c r="G28">
        <f>VLOOKUP(D28,Товар!A:F,5,0)</f>
        <v>100</v>
      </c>
      <c r="H28" t="str">
        <f>VLOOKUP(D28,Товар!A:F,4,0)</f>
        <v>грамм</v>
      </c>
      <c r="I28" t="str">
        <f>VLOOKUP(D28,Товар!A:F,3,0)</f>
        <v>Сладкая плитка соевая</v>
      </c>
      <c r="J28" t="str">
        <f>VLOOKUP(C28,Магазин!A:C,2,0)</f>
        <v>Центральный</v>
      </c>
      <c r="K28">
        <f t="shared" si="0"/>
        <v>0.1</v>
      </c>
      <c r="L28">
        <f t="shared" si="1"/>
        <v>20</v>
      </c>
    </row>
    <row r="29" spans="1:12" hidden="1" x14ac:dyDescent="0.25">
      <c r="A29">
        <v>28</v>
      </c>
      <c r="B29" s="2">
        <v>45079</v>
      </c>
      <c r="C29" s="3" t="s">
        <v>6</v>
      </c>
      <c r="D29">
        <v>28</v>
      </c>
      <c r="E29">
        <v>200</v>
      </c>
      <c r="F29" t="s">
        <v>7</v>
      </c>
      <c r="G29">
        <f>VLOOKUP(D29,Товар!A:F,5,0)</f>
        <v>250</v>
      </c>
      <c r="H29" t="str">
        <f>VLOOKUP(D29,Товар!A:F,4,0)</f>
        <v>грамм</v>
      </c>
      <c r="I29" t="str">
        <f>VLOOKUP(D29,Товар!A:F,3,0)</f>
        <v>Суфле в шоколаде</v>
      </c>
      <c r="J29" t="str">
        <f>VLOOKUP(C29,Магазин!A:C,2,0)</f>
        <v>Центральный</v>
      </c>
      <c r="K29">
        <f t="shared" si="0"/>
        <v>0.25</v>
      </c>
      <c r="L29">
        <f t="shared" si="1"/>
        <v>50</v>
      </c>
    </row>
    <row r="30" spans="1:12" hidden="1" x14ac:dyDescent="0.25">
      <c r="A30">
        <v>29</v>
      </c>
      <c r="B30" s="2">
        <v>45079</v>
      </c>
      <c r="C30" s="3" t="s">
        <v>6</v>
      </c>
      <c r="D30">
        <v>29</v>
      </c>
      <c r="E30">
        <v>200</v>
      </c>
      <c r="F30" t="s">
        <v>7</v>
      </c>
      <c r="G30">
        <f>VLOOKUP(D30,Товар!A:F,5,0)</f>
        <v>250</v>
      </c>
      <c r="H30" t="str">
        <f>VLOOKUP(D30,Товар!A:F,4,0)</f>
        <v>грамм</v>
      </c>
      <c r="I30" t="str">
        <f>VLOOKUP(D30,Товар!A:F,3,0)</f>
        <v>Чернослив в шоколаде</v>
      </c>
      <c r="J30" t="str">
        <f>VLOOKUP(C30,Магазин!A:C,2,0)</f>
        <v>Центральный</v>
      </c>
      <c r="K30">
        <f t="shared" si="0"/>
        <v>0.25</v>
      </c>
      <c r="L30">
        <f t="shared" si="1"/>
        <v>50</v>
      </c>
    </row>
    <row r="31" spans="1:12" hidden="1" x14ac:dyDescent="0.25">
      <c r="A31">
        <v>30</v>
      </c>
      <c r="B31" s="2">
        <v>45079</v>
      </c>
      <c r="C31" s="3" t="s">
        <v>6</v>
      </c>
      <c r="D31">
        <v>30</v>
      </c>
      <c r="E31">
        <v>200</v>
      </c>
      <c r="F31" t="s">
        <v>7</v>
      </c>
      <c r="G31">
        <f>VLOOKUP(D31,Товар!A:F,5,0)</f>
        <v>100</v>
      </c>
      <c r="H31" t="str">
        <f>VLOOKUP(D31,Товар!A:F,4,0)</f>
        <v>грамм</v>
      </c>
      <c r="I31" t="str">
        <f>VLOOKUP(D31,Товар!A:F,3,0)</f>
        <v>Шоколад молочный</v>
      </c>
      <c r="J31" t="str">
        <f>VLOOKUP(C31,Магазин!A:C,2,0)</f>
        <v>Центральный</v>
      </c>
      <c r="K31">
        <f t="shared" si="0"/>
        <v>0.1</v>
      </c>
      <c r="L31">
        <f t="shared" si="1"/>
        <v>20</v>
      </c>
    </row>
    <row r="32" spans="1:12" hidden="1" x14ac:dyDescent="0.25">
      <c r="A32">
        <v>31</v>
      </c>
      <c r="B32" s="2">
        <v>45079</v>
      </c>
      <c r="C32" s="3" t="s">
        <v>6</v>
      </c>
      <c r="D32">
        <v>31</v>
      </c>
      <c r="E32">
        <v>200</v>
      </c>
      <c r="F32" t="s">
        <v>7</v>
      </c>
      <c r="G32">
        <f>VLOOKUP(D32,Товар!A:F,5,0)</f>
        <v>80</v>
      </c>
      <c r="H32" t="str">
        <f>VLOOKUP(D32,Товар!A:F,4,0)</f>
        <v>грамм</v>
      </c>
      <c r="I32" t="str">
        <f>VLOOKUP(D32,Товар!A:F,3,0)</f>
        <v>Шоколад с изюмом</v>
      </c>
      <c r="J32" t="str">
        <f>VLOOKUP(C32,Магазин!A:C,2,0)</f>
        <v>Центральный</v>
      </c>
      <c r="K32">
        <f t="shared" si="0"/>
        <v>0.08</v>
      </c>
      <c r="L32">
        <f t="shared" si="1"/>
        <v>16</v>
      </c>
    </row>
    <row r="33" spans="1:12" hidden="1" x14ac:dyDescent="0.25">
      <c r="A33">
        <v>32</v>
      </c>
      <c r="B33" s="2">
        <v>45079</v>
      </c>
      <c r="C33" s="3" t="s">
        <v>6</v>
      </c>
      <c r="D33">
        <v>32</v>
      </c>
      <c r="E33">
        <v>200</v>
      </c>
      <c r="F33" t="s">
        <v>7</v>
      </c>
      <c r="G33">
        <f>VLOOKUP(D33,Товар!A:F,5,0)</f>
        <v>100</v>
      </c>
      <c r="H33" t="str">
        <f>VLOOKUP(D33,Товар!A:F,4,0)</f>
        <v>грамм</v>
      </c>
      <c r="I33" t="str">
        <f>VLOOKUP(D33,Товар!A:F,3,0)</f>
        <v>Шоколад с орехом</v>
      </c>
      <c r="J33" t="str">
        <f>VLOOKUP(C33,Магазин!A:C,2,0)</f>
        <v>Центральный</v>
      </c>
      <c r="K33">
        <f t="shared" si="0"/>
        <v>0.1</v>
      </c>
      <c r="L33">
        <f t="shared" si="1"/>
        <v>20</v>
      </c>
    </row>
    <row r="34" spans="1:12" hidden="1" x14ac:dyDescent="0.25">
      <c r="A34">
        <v>33</v>
      </c>
      <c r="B34" s="2">
        <v>45079</v>
      </c>
      <c r="C34" s="3" t="s">
        <v>6</v>
      </c>
      <c r="D34">
        <v>33</v>
      </c>
      <c r="E34">
        <v>200</v>
      </c>
      <c r="F34" t="s">
        <v>7</v>
      </c>
      <c r="G34">
        <f>VLOOKUP(D34,Товар!A:F,5,0)</f>
        <v>100</v>
      </c>
      <c r="H34" t="str">
        <f>VLOOKUP(D34,Товар!A:F,4,0)</f>
        <v>грамм</v>
      </c>
      <c r="I34" t="str">
        <f>VLOOKUP(D34,Товар!A:F,3,0)</f>
        <v>Шоколад темный</v>
      </c>
      <c r="J34" t="str">
        <f>VLOOKUP(C34,Магазин!A:C,2,0)</f>
        <v>Центральный</v>
      </c>
      <c r="K34">
        <f t="shared" si="0"/>
        <v>0.1</v>
      </c>
      <c r="L34">
        <f t="shared" si="1"/>
        <v>20</v>
      </c>
    </row>
    <row r="35" spans="1:12" hidden="1" x14ac:dyDescent="0.25">
      <c r="A35">
        <v>34</v>
      </c>
      <c r="B35" s="2">
        <v>45079</v>
      </c>
      <c r="C35" s="3" t="s">
        <v>6</v>
      </c>
      <c r="D35">
        <v>34</v>
      </c>
      <c r="E35">
        <v>200</v>
      </c>
      <c r="F35" t="s">
        <v>7</v>
      </c>
      <c r="G35">
        <f>VLOOKUP(D35,Товар!A:F,5,0)</f>
        <v>200</v>
      </c>
      <c r="H35" t="str">
        <f>VLOOKUP(D35,Товар!A:F,4,0)</f>
        <v>грамм</v>
      </c>
      <c r="I35" t="str">
        <f>VLOOKUP(D35,Товар!A:F,3,0)</f>
        <v>Шоколадные конфеты "Белочка"</v>
      </c>
      <c r="J35" t="str">
        <f>VLOOKUP(C35,Магазин!A:C,2,0)</f>
        <v>Центральный</v>
      </c>
      <c r="K35">
        <f t="shared" si="0"/>
        <v>0.2</v>
      </c>
      <c r="L35">
        <f t="shared" si="1"/>
        <v>40</v>
      </c>
    </row>
    <row r="36" spans="1:12" hidden="1" x14ac:dyDescent="0.25">
      <c r="A36">
        <v>35</v>
      </c>
      <c r="B36" s="2">
        <v>45079</v>
      </c>
      <c r="C36" s="3" t="s">
        <v>6</v>
      </c>
      <c r="D36">
        <v>35</v>
      </c>
      <c r="E36">
        <v>200</v>
      </c>
      <c r="F36" t="s">
        <v>7</v>
      </c>
      <c r="G36">
        <f>VLOOKUP(D36,Товар!A:F,5,0)</f>
        <v>300</v>
      </c>
      <c r="H36" t="str">
        <f>VLOOKUP(D36,Товар!A:F,4,0)</f>
        <v>грамм</v>
      </c>
      <c r="I36" t="str">
        <f>VLOOKUP(D36,Товар!A:F,3,0)</f>
        <v>Шоколадные конфеты "Грильяж"</v>
      </c>
      <c r="J36" t="str">
        <f>VLOOKUP(C36,Магазин!A:C,2,0)</f>
        <v>Центральный</v>
      </c>
      <c r="K36">
        <f t="shared" si="0"/>
        <v>0.3</v>
      </c>
      <c r="L36">
        <f t="shared" si="1"/>
        <v>60</v>
      </c>
    </row>
    <row r="37" spans="1:12" hidden="1" x14ac:dyDescent="0.25">
      <c r="A37">
        <v>36</v>
      </c>
      <c r="B37" s="2">
        <v>45079</v>
      </c>
      <c r="C37" s="3" t="s">
        <v>6</v>
      </c>
      <c r="D37">
        <v>36</v>
      </c>
      <c r="E37">
        <v>200</v>
      </c>
      <c r="F37" t="s">
        <v>7</v>
      </c>
      <c r="G37">
        <f>VLOOKUP(D37,Товар!A:F,5,0)</f>
        <v>400</v>
      </c>
      <c r="H37" t="str">
        <f>VLOOKUP(D37,Товар!A:F,4,0)</f>
        <v>грамм</v>
      </c>
      <c r="I37" t="str">
        <f>VLOOKUP(D37,Товар!A:F,3,0)</f>
        <v>Шоколадные конфеты ассорти</v>
      </c>
      <c r="J37" t="str">
        <f>VLOOKUP(C37,Магазин!A:C,2,0)</f>
        <v>Центральный</v>
      </c>
      <c r="K37">
        <f t="shared" si="0"/>
        <v>0.4</v>
      </c>
      <c r="L37">
        <f t="shared" si="1"/>
        <v>80</v>
      </c>
    </row>
    <row r="38" spans="1:12" hidden="1" x14ac:dyDescent="0.25">
      <c r="A38">
        <v>37</v>
      </c>
      <c r="B38" s="2">
        <v>45079</v>
      </c>
      <c r="C38" s="3" t="s">
        <v>8</v>
      </c>
      <c r="D38">
        <v>1</v>
      </c>
      <c r="E38">
        <v>200</v>
      </c>
      <c r="F38" t="s">
        <v>7</v>
      </c>
      <c r="G38">
        <f>VLOOKUP(D38,Товар!A:F,5,0)</f>
        <v>250</v>
      </c>
      <c r="H38" t="str">
        <f>VLOOKUP(D38,Товар!A:F,4,0)</f>
        <v>грамм</v>
      </c>
      <c r="I38" t="str">
        <f>VLOOKUP(D38,Товар!A:F,3,0)</f>
        <v>Батончик соевый</v>
      </c>
      <c r="J38" t="str">
        <f>VLOOKUP(C38,Магазин!A:C,2,0)</f>
        <v>Центральный</v>
      </c>
      <c r="K38">
        <f t="shared" si="0"/>
        <v>0.25</v>
      </c>
      <c r="L38">
        <f t="shared" si="1"/>
        <v>50</v>
      </c>
    </row>
    <row r="39" spans="1:12" hidden="1" x14ac:dyDescent="0.25">
      <c r="A39">
        <v>38</v>
      </c>
      <c r="B39" s="2">
        <v>45079</v>
      </c>
      <c r="C39" s="3" t="s">
        <v>8</v>
      </c>
      <c r="D39">
        <v>2</v>
      </c>
      <c r="E39">
        <v>200</v>
      </c>
      <c r="F39" t="s">
        <v>7</v>
      </c>
      <c r="G39">
        <f>VLOOKUP(D39,Товар!A:F,5,0)</f>
        <v>1</v>
      </c>
      <c r="H39" t="str">
        <f>VLOOKUP(D39,Товар!A:F,4,0)</f>
        <v>шт</v>
      </c>
      <c r="I39" t="str">
        <f>VLOOKUP(D39,Товар!A:F,3,0)</f>
        <v>Заяц шоколадный большой</v>
      </c>
      <c r="J39" t="str">
        <f>VLOOKUP(C39,Магазин!A:C,2,0)</f>
        <v>Центральный</v>
      </c>
      <c r="K39">
        <f t="shared" si="0"/>
        <v>1E-3</v>
      </c>
      <c r="L39">
        <f t="shared" si="1"/>
        <v>0.2</v>
      </c>
    </row>
    <row r="40" spans="1:12" hidden="1" x14ac:dyDescent="0.25">
      <c r="A40">
        <v>39</v>
      </c>
      <c r="B40" s="2">
        <v>45079</v>
      </c>
      <c r="C40" s="3" t="s">
        <v>8</v>
      </c>
      <c r="D40">
        <v>3</v>
      </c>
      <c r="E40">
        <v>200</v>
      </c>
      <c r="F40" t="s">
        <v>7</v>
      </c>
      <c r="G40">
        <f>VLOOKUP(D40,Товар!A:F,5,0)</f>
        <v>6</v>
      </c>
      <c r="H40" t="str">
        <f>VLOOKUP(D40,Товар!A:F,4,0)</f>
        <v>шт</v>
      </c>
      <c r="I40" t="str">
        <f>VLOOKUP(D40,Товар!A:F,3,0)</f>
        <v>Заяц шоколадный малый</v>
      </c>
      <c r="J40" t="str">
        <f>VLOOKUP(C40,Магазин!A:C,2,0)</f>
        <v>Центральный</v>
      </c>
      <c r="K40">
        <f t="shared" si="0"/>
        <v>6.0000000000000001E-3</v>
      </c>
      <c r="L40">
        <f t="shared" si="1"/>
        <v>1.2</v>
      </c>
    </row>
    <row r="41" spans="1:12" hidden="1" x14ac:dyDescent="0.25">
      <c r="A41">
        <v>40</v>
      </c>
      <c r="B41" s="2">
        <v>45079</v>
      </c>
      <c r="C41" s="3" t="s">
        <v>8</v>
      </c>
      <c r="D41">
        <v>4</v>
      </c>
      <c r="E41">
        <v>200</v>
      </c>
      <c r="F41" t="s">
        <v>7</v>
      </c>
      <c r="G41">
        <f>VLOOKUP(D41,Товар!A:F,5,0)</f>
        <v>250</v>
      </c>
      <c r="H41" t="str">
        <f>VLOOKUP(D41,Товар!A:F,4,0)</f>
        <v>грамм</v>
      </c>
      <c r="I41" t="str">
        <f>VLOOKUP(D41,Товар!A:F,3,0)</f>
        <v>Зефир в шоколаде</v>
      </c>
      <c r="J41" t="str">
        <f>VLOOKUP(C41,Магазин!A:C,2,0)</f>
        <v>Центральный</v>
      </c>
      <c r="K41">
        <f t="shared" si="0"/>
        <v>0.25</v>
      </c>
      <c r="L41">
        <f t="shared" si="1"/>
        <v>50</v>
      </c>
    </row>
    <row r="42" spans="1:12" hidden="1" x14ac:dyDescent="0.25">
      <c r="A42">
        <v>41</v>
      </c>
      <c r="B42" s="2">
        <v>45079</v>
      </c>
      <c r="C42" s="3" t="s">
        <v>8</v>
      </c>
      <c r="D42">
        <v>5</v>
      </c>
      <c r="E42">
        <v>200</v>
      </c>
      <c r="F42" t="s">
        <v>7</v>
      </c>
      <c r="G42">
        <f>VLOOKUP(D42,Товар!A:F,5,0)</f>
        <v>800</v>
      </c>
      <c r="H42" t="str">
        <f>VLOOKUP(D42,Товар!A:F,4,0)</f>
        <v>грамм</v>
      </c>
      <c r="I42" t="str">
        <f>VLOOKUP(D42,Товар!A:F,3,0)</f>
        <v>Зефир ванильный</v>
      </c>
      <c r="J42" t="str">
        <f>VLOOKUP(C42,Магазин!A:C,2,0)</f>
        <v>Центральный</v>
      </c>
      <c r="K42">
        <f t="shared" si="0"/>
        <v>0.8</v>
      </c>
      <c r="L42">
        <f t="shared" si="1"/>
        <v>160</v>
      </c>
    </row>
    <row r="43" spans="1:12" hidden="1" x14ac:dyDescent="0.25">
      <c r="A43">
        <v>42</v>
      </c>
      <c r="B43" s="2">
        <v>45079</v>
      </c>
      <c r="C43" s="3" t="s">
        <v>8</v>
      </c>
      <c r="D43">
        <v>6</v>
      </c>
      <c r="E43">
        <v>200</v>
      </c>
      <c r="F43" t="s">
        <v>7</v>
      </c>
      <c r="G43">
        <f>VLOOKUP(D43,Товар!A:F,5,0)</f>
        <v>500</v>
      </c>
      <c r="H43" t="str">
        <f>VLOOKUP(D43,Товар!A:F,4,0)</f>
        <v>грамм</v>
      </c>
      <c r="I43" t="str">
        <f>VLOOKUP(D43,Товар!A:F,3,0)</f>
        <v>Зефир воздушный</v>
      </c>
      <c r="J43" t="str">
        <f>VLOOKUP(C43,Магазин!A:C,2,0)</f>
        <v>Центральный</v>
      </c>
      <c r="K43">
        <f t="shared" si="0"/>
        <v>0.5</v>
      </c>
      <c r="L43">
        <f t="shared" si="1"/>
        <v>100</v>
      </c>
    </row>
    <row r="44" spans="1:12" hidden="1" x14ac:dyDescent="0.25">
      <c r="A44">
        <v>43</v>
      </c>
      <c r="B44" s="2">
        <v>45079</v>
      </c>
      <c r="C44" s="3" t="s">
        <v>8</v>
      </c>
      <c r="D44">
        <v>7</v>
      </c>
      <c r="E44">
        <v>200</v>
      </c>
      <c r="F44" t="s">
        <v>7</v>
      </c>
      <c r="G44">
        <f>VLOOKUP(D44,Товар!A:F,5,0)</f>
        <v>1000</v>
      </c>
      <c r="H44" t="str">
        <f>VLOOKUP(D44,Товар!A:F,4,0)</f>
        <v>грамм</v>
      </c>
      <c r="I44" t="str">
        <f>VLOOKUP(D44,Товар!A:F,3,0)</f>
        <v>Зефир лимонный</v>
      </c>
      <c r="J44" t="str">
        <f>VLOOKUP(C44,Магазин!A:C,2,0)</f>
        <v>Центральный</v>
      </c>
      <c r="K44">
        <f t="shared" si="0"/>
        <v>1</v>
      </c>
      <c r="L44">
        <f t="shared" si="1"/>
        <v>200</v>
      </c>
    </row>
    <row r="45" spans="1:12" hidden="1" x14ac:dyDescent="0.25">
      <c r="A45">
        <v>44</v>
      </c>
      <c r="B45" s="2">
        <v>45079</v>
      </c>
      <c r="C45" s="3" t="s">
        <v>8</v>
      </c>
      <c r="D45">
        <v>8</v>
      </c>
      <c r="E45">
        <v>200</v>
      </c>
      <c r="F45" t="s">
        <v>7</v>
      </c>
      <c r="G45">
        <f>VLOOKUP(D45,Товар!A:F,5,0)</f>
        <v>250</v>
      </c>
      <c r="H45" t="str">
        <f>VLOOKUP(D45,Товар!A:F,4,0)</f>
        <v>грамм</v>
      </c>
      <c r="I45" t="str">
        <f>VLOOKUP(D45,Товар!A:F,3,0)</f>
        <v>Карамель "Барбарис"</v>
      </c>
      <c r="J45" t="str">
        <f>VLOOKUP(C45,Магазин!A:C,2,0)</f>
        <v>Центральный</v>
      </c>
      <c r="K45">
        <f t="shared" si="0"/>
        <v>0.25</v>
      </c>
      <c r="L45">
        <f t="shared" si="1"/>
        <v>50</v>
      </c>
    </row>
    <row r="46" spans="1:12" hidden="1" x14ac:dyDescent="0.25">
      <c r="A46">
        <v>45</v>
      </c>
      <c r="B46" s="2">
        <v>45079</v>
      </c>
      <c r="C46" s="3" t="s">
        <v>8</v>
      </c>
      <c r="D46">
        <v>9</v>
      </c>
      <c r="E46">
        <v>200</v>
      </c>
      <c r="F46" t="s">
        <v>7</v>
      </c>
      <c r="G46">
        <f>VLOOKUP(D46,Товар!A:F,5,0)</f>
        <v>500</v>
      </c>
      <c r="H46" t="str">
        <f>VLOOKUP(D46,Товар!A:F,4,0)</f>
        <v>грамм</v>
      </c>
      <c r="I46" t="str">
        <f>VLOOKUP(D46,Товар!A:F,3,0)</f>
        <v>Карамель "Взлетная"</v>
      </c>
      <c r="J46" t="str">
        <f>VLOOKUP(C46,Магазин!A:C,2,0)</f>
        <v>Центральный</v>
      </c>
      <c r="K46">
        <f t="shared" si="0"/>
        <v>0.5</v>
      </c>
      <c r="L46">
        <f t="shared" si="1"/>
        <v>100</v>
      </c>
    </row>
    <row r="47" spans="1:12" hidden="1" x14ac:dyDescent="0.25">
      <c r="A47">
        <v>46</v>
      </c>
      <c r="B47" s="2">
        <v>45079</v>
      </c>
      <c r="C47" s="3" t="s">
        <v>8</v>
      </c>
      <c r="D47">
        <v>10</v>
      </c>
      <c r="E47">
        <v>200</v>
      </c>
      <c r="F47" t="s">
        <v>7</v>
      </c>
      <c r="G47">
        <f>VLOOKUP(D47,Товар!A:F,5,0)</f>
        <v>1000</v>
      </c>
      <c r="H47" t="str">
        <f>VLOOKUP(D47,Товар!A:F,4,0)</f>
        <v>грамм</v>
      </c>
      <c r="I47" t="str">
        <f>VLOOKUP(D47,Товар!A:F,3,0)</f>
        <v>Карамель "Раковая шейка"</v>
      </c>
      <c r="J47" t="str">
        <f>VLOOKUP(C47,Магазин!A:C,2,0)</f>
        <v>Центральный</v>
      </c>
      <c r="K47">
        <f t="shared" si="0"/>
        <v>1</v>
      </c>
      <c r="L47">
        <f t="shared" si="1"/>
        <v>200</v>
      </c>
    </row>
    <row r="48" spans="1:12" hidden="1" x14ac:dyDescent="0.25">
      <c r="A48">
        <v>47</v>
      </c>
      <c r="B48" s="2">
        <v>45079</v>
      </c>
      <c r="C48" s="3" t="s">
        <v>8</v>
      </c>
      <c r="D48">
        <v>11</v>
      </c>
      <c r="E48">
        <v>200</v>
      </c>
      <c r="F48" t="s">
        <v>7</v>
      </c>
      <c r="G48">
        <f>VLOOKUP(D48,Товар!A:F,5,0)</f>
        <v>500</v>
      </c>
      <c r="H48" t="str">
        <f>VLOOKUP(D48,Товар!A:F,4,0)</f>
        <v>грамм</v>
      </c>
      <c r="I48" t="str">
        <f>VLOOKUP(D48,Товар!A:F,3,0)</f>
        <v>Карамель клубничная</v>
      </c>
      <c r="J48" t="str">
        <f>VLOOKUP(C48,Магазин!A:C,2,0)</f>
        <v>Центральный</v>
      </c>
      <c r="K48">
        <f t="shared" si="0"/>
        <v>0.5</v>
      </c>
      <c r="L48">
        <f t="shared" si="1"/>
        <v>100</v>
      </c>
    </row>
    <row r="49" spans="1:12" hidden="1" x14ac:dyDescent="0.25">
      <c r="A49">
        <v>48</v>
      </c>
      <c r="B49" s="2">
        <v>45079</v>
      </c>
      <c r="C49" s="3" t="s">
        <v>8</v>
      </c>
      <c r="D49">
        <v>12</v>
      </c>
      <c r="E49">
        <v>200</v>
      </c>
      <c r="F49" t="s">
        <v>7</v>
      </c>
      <c r="G49">
        <f>VLOOKUP(D49,Товар!A:F,5,0)</f>
        <v>250</v>
      </c>
      <c r="H49" t="str">
        <f>VLOOKUP(D49,Товар!A:F,4,0)</f>
        <v>грамм</v>
      </c>
      <c r="I49" t="str">
        <f>VLOOKUP(D49,Товар!A:F,3,0)</f>
        <v>Карамель лимонная</v>
      </c>
      <c r="J49" t="str">
        <f>VLOOKUP(C49,Магазин!A:C,2,0)</f>
        <v>Центральный</v>
      </c>
      <c r="K49">
        <f t="shared" si="0"/>
        <v>0.25</v>
      </c>
      <c r="L49">
        <f t="shared" si="1"/>
        <v>50</v>
      </c>
    </row>
    <row r="50" spans="1:12" hidden="1" x14ac:dyDescent="0.25">
      <c r="A50">
        <v>49</v>
      </c>
      <c r="B50" s="2">
        <v>45079</v>
      </c>
      <c r="C50" s="3" t="s">
        <v>8</v>
      </c>
      <c r="D50">
        <v>13</v>
      </c>
      <c r="E50">
        <v>200</v>
      </c>
      <c r="F50" t="s">
        <v>7</v>
      </c>
      <c r="G50">
        <f>VLOOKUP(D50,Товар!A:F,5,0)</f>
        <v>500</v>
      </c>
      <c r="H50" t="str">
        <f>VLOOKUP(D50,Товар!A:F,4,0)</f>
        <v>грамм</v>
      </c>
      <c r="I50" t="str">
        <f>VLOOKUP(D50,Товар!A:F,3,0)</f>
        <v>Карамель мятная</v>
      </c>
      <c r="J50" t="str">
        <f>VLOOKUP(C50,Магазин!A:C,2,0)</f>
        <v>Центральный</v>
      </c>
      <c r="K50">
        <f t="shared" si="0"/>
        <v>0.5</v>
      </c>
      <c r="L50">
        <f t="shared" si="1"/>
        <v>100</v>
      </c>
    </row>
    <row r="51" spans="1:12" hidden="1" x14ac:dyDescent="0.25">
      <c r="A51">
        <v>50</v>
      </c>
      <c r="B51" s="2">
        <v>45079</v>
      </c>
      <c r="C51" s="3" t="s">
        <v>8</v>
      </c>
      <c r="D51">
        <v>14</v>
      </c>
      <c r="E51">
        <v>200</v>
      </c>
      <c r="F51" t="s">
        <v>7</v>
      </c>
      <c r="G51">
        <f>VLOOKUP(D51,Товар!A:F,5,0)</f>
        <v>300</v>
      </c>
      <c r="H51" t="str">
        <f>VLOOKUP(D51,Товар!A:F,4,0)</f>
        <v>грамм</v>
      </c>
      <c r="I51" t="str">
        <f>VLOOKUP(D51,Товар!A:F,3,0)</f>
        <v>Клюква в сахаре</v>
      </c>
      <c r="J51" t="str">
        <f>VLOOKUP(C51,Магазин!A:C,2,0)</f>
        <v>Центральный</v>
      </c>
      <c r="K51">
        <f t="shared" si="0"/>
        <v>0.3</v>
      </c>
      <c r="L51">
        <f t="shared" si="1"/>
        <v>60</v>
      </c>
    </row>
    <row r="52" spans="1:12" hidden="1" x14ac:dyDescent="0.25">
      <c r="A52">
        <v>51</v>
      </c>
      <c r="B52" s="2">
        <v>45079</v>
      </c>
      <c r="C52" s="3" t="s">
        <v>8</v>
      </c>
      <c r="D52">
        <v>15</v>
      </c>
      <c r="E52">
        <v>200</v>
      </c>
      <c r="F52" t="s">
        <v>7</v>
      </c>
      <c r="G52">
        <f>VLOOKUP(D52,Товар!A:F,5,0)</f>
        <v>250</v>
      </c>
      <c r="H52" t="str">
        <f>VLOOKUP(D52,Товар!A:F,4,0)</f>
        <v>грамм</v>
      </c>
      <c r="I52" t="str">
        <f>VLOOKUP(D52,Товар!A:F,3,0)</f>
        <v>Курага в шоколаде</v>
      </c>
      <c r="J52" t="str">
        <f>VLOOKUP(C52,Магазин!A:C,2,0)</f>
        <v>Центральный</v>
      </c>
      <c r="K52">
        <f t="shared" si="0"/>
        <v>0.25</v>
      </c>
      <c r="L52">
        <f t="shared" si="1"/>
        <v>50</v>
      </c>
    </row>
    <row r="53" spans="1:12" hidden="1" x14ac:dyDescent="0.25">
      <c r="A53">
        <v>52</v>
      </c>
      <c r="B53" s="2">
        <v>45079</v>
      </c>
      <c r="C53" s="3" t="s">
        <v>8</v>
      </c>
      <c r="D53">
        <v>16</v>
      </c>
      <c r="E53">
        <v>200</v>
      </c>
      <c r="F53" t="s">
        <v>7</v>
      </c>
      <c r="G53">
        <f>VLOOKUP(D53,Товар!A:F,5,0)</f>
        <v>1</v>
      </c>
      <c r="H53" t="str">
        <f>VLOOKUP(D53,Товар!A:F,4,0)</f>
        <v>шт</v>
      </c>
      <c r="I53" t="str">
        <f>VLOOKUP(D53,Товар!A:F,3,0)</f>
        <v>Леденец "Петушок"</v>
      </c>
      <c r="J53" t="str">
        <f>VLOOKUP(C53,Магазин!A:C,2,0)</f>
        <v>Центральный</v>
      </c>
      <c r="K53">
        <f t="shared" si="0"/>
        <v>1E-3</v>
      </c>
      <c r="L53">
        <f t="shared" si="1"/>
        <v>0.2</v>
      </c>
    </row>
    <row r="54" spans="1:12" hidden="1" x14ac:dyDescent="0.25">
      <c r="A54">
        <v>53</v>
      </c>
      <c r="B54" s="2">
        <v>45079</v>
      </c>
      <c r="C54" s="3" t="s">
        <v>8</v>
      </c>
      <c r="D54">
        <v>17</v>
      </c>
      <c r="E54">
        <v>200</v>
      </c>
      <c r="F54" t="s">
        <v>7</v>
      </c>
      <c r="G54">
        <f>VLOOKUP(D54,Товар!A:F,5,0)</f>
        <v>150</v>
      </c>
      <c r="H54" t="str">
        <f>VLOOKUP(D54,Товар!A:F,4,0)</f>
        <v>грамм</v>
      </c>
      <c r="I54" t="str">
        <f>VLOOKUP(D54,Товар!A:F,3,0)</f>
        <v>Леденцы фруктовые драже</v>
      </c>
      <c r="J54" t="str">
        <f>VLOOKUP(C54,Магазин!A:C,2,0)</f>
        <v>Центральный</v>
      </c>
      <c r="K54">
        <f t="shared" si="0"/>
        <v>0.15</v>
      </c>
      <c r="L54">
        <f t="shared" si="1"/>
        <v>30</v>
      </c>
    </row>
    <row r="55" spans="1:12" hidden="1" x14ac:dyDescent="0.25">
      <c r="A55">
        <v>54</v>
      </c>
      <c r="B55" s="2">
        <v>45079</v>
      </c>
      <c r="C55" s="3" t="s">
        <v>8</v>
      </c>
      <c r="D55">
        <v>18</v>
      </c>
      <c r="E55">
        <v>200</v>
      </c>
      <c r="F55" t="s">
        <v>7</v>
      </c>
      <c r="G55">
        <f>VLOOKUP(D55,Товар!A:F,5,0)</f>
        <v>150</v>
      </c>
      <c r="H55" t="str">
        <f>VLOOKUP(D55,Товар!A:F,4,0)</f>
        <v>грамм</v>
      </c>
      <c r="I55" t="str">
        <f>VLOOKUP(D55,Товар!A:F,3,0)</f>
        <v>Мармелад в шоколаде</v>
      </c>
      <c r="J55" t="str">
        <f>VLOOKUP(C55,Магазин!A:C,2,0)</f>
        <v>Центральный</v>
      </c>
      <c r="K55">
        <f t="shared" si="0"/>
        <v>0.15</v>
      </c>
      <c r="L55">
        <f t="shared" si="1"/>
        <v>30</v>
      </c>
    </row>
    <row r="56" spans="1:12" hidden="1" x14ac:dyDescent="0.25">
      <c r="A56">
        <v>55</v>
      </c>
      <c r="B56" s="2">
        <v>45079</v>
      </c>
      <c r="C56" s="3" t="s">
        <v>8</v>
      </c>
      <c r="D56">
        <v>19</v>
      </c>
      <c r="E56">
        <v>200</v>
      </c>
      <c r="F56" t="s">
        <v>7</v>
      </c>
      <c r="G56">
        <f>VLOOKUP(D56,Товар!A:F,5,0)</f>
        <v>700</v>
      </c>
      <c r="H56" t="str">
        <f>VLOOKUP(D56,Товар!A:F,4,0)</f>
        <v>грамм</v>
      </c>
      <c r="I56" t="str">
        <f>VLOOKUP(D56,Товар!A:F,3,0)</f>
        <v>Мармелад желейный фигурки</v>
      </c>
      <c r="J56" t="str">
        <f>VLOOKUP(C56,Магазин!A:C,2,0)</f>
        <v>Центральный</v>
      </c>
      <c r="K56">
        <f t="shared" si="0"/>
        <v>0.7</v>
      </c>
      <c r="L56">
        <f t="shared" si="1"/>
        <v>140</v>
      </c>
    </row>
    <row r="57" spans="1:12" hidden="1" x14ac:dyDescent="0.25">
      <c r="A57">
        <v>56</v>
      </c>
      <c r="B57" s="2">
        <v>45079</v>
      </c>
      <c r="C57" s="3" t="s">
        <v>8</v>
      </c>
      <c r="D57">
        <v>20</v>
      </c>
      <c r="E57">
        <v>200</v>
      </c>
      <c r="F57" t="s">
        <v>7</v>
      </c>
      <c r="G57">
        <f>VLOOKUP(D57,Товар!A:F,5,0)</f>
        <v>500</v>
      </c>
      <c r="H57" t="str">
        <f>VLOOKUP(D57,Товар!A:F,4,0)</f>
        <v>грамм</v>
      </c>
      <c r="I57" t="str">
        <f>VLOOKUP(D57,Товар!A:F,3,0)</f>
        <v>Мармелад лимонный</v>
      </c>
      <c r="J57" t="str">
        <f>VLOOKUP(C57,Магазин!A:C,2,0)</f>
        <v>Центральный</v>
      </c>
      <c r="K57">
        <f t="shared" si="0"/>
        <v>0.5</v>
      </c>
      <c r="L57">
        <f t="shared" si="1"/>
        <v>100</v>
      </c>
    </row>
    <row r="58" spans="1:12" hidden="1" x14ac:dyDescent="0.25">
      <c r="A58">
        <v>57</v>
      </c>
      <c r="B58" s="2">
        <v>45079</v>
      </c>
      <c r="C58" s="3" t="s">
        <v>8</v>
      </c>
      <c r="D58">
        <v>21</v>
      </c>
      <c r="E58">
        <v>200</v>
      </c>
      <c r="F58" t="s">
        <v>7</v>
      </c>
      <c r="G58">
        <f>VLOOKUP(D58,Товар!A:F,5,0)</f>
        <v>500</v>
      </c>
      <c r="H58" t="str">
        <f>VLOOKUP(D58,Товар!A:F,4,0)</f>
        <v>грамм</v>
      </c>
      <c r="I58" t="str">
        <f>VLOOKUP(D58,Товар!A:F,3,0)</f>
        <v>Мармелад сливовый</v>
      </c>
      <c r="J58" t="str">
        <f>VLOOKUP(C58,Магазин!A:C,2,0)</f>
        <v>Центральный</v>
      </c>
      <c r="K58">
        <f t="shared" si="0"/>
        <v>0.5</v>
      </c>
      <c r="L58">
        <f t="shared" si="1"/>
        <v>100</v>
      </c>
    </row>
    <row r="59" spans="1:12" hidden="1" x14ac:dyDescent="0.25">
      <c r="A59">
        <v>58</v>
      </c>
      <c r="B59" s="2">
        <v>45079</v>
      </c>
      <c r="C59" s="3" t="s">
        <v>8</v>
      </c>
      <c r="D59">
        <v>22</v>
      </c>
      <c r="E59">
        <v>200</v>
      </c>
      <c r="F59" t="s">
        <v>7</v>
      </c>
      <c r="G59">
        <f>VLOOKUP(D59,Товар!A:F,5,0)</f>
        <v>600</v>
      </c>
      <c r="H59" t="str">
        <f>VLOOKUP(D59,Товар!A:F,4,0)</f>
        <v>грамм</v>
      </c>
      <c r="I59" t="str">
        <f>VLOOKUP(D59,Товар!A:F,3,0)</f>
        <v>Мармелад фруктовый</v>
      </c>
      <c r="J59" t="str">
        <f>VLOOKUP(C59,Магазин!A:C,2,0)</f>
        <v>Центральный</v>
      </c>
      <c r="K59">
        <f t="shared" si="0"/>
        <v>0.6</v>
      </c>
      <c r="L59">
        <f t="shared" si="1"/>
        <v>120</v>
      </c>
    </row>
    <row r="60" spans="1:12" hidden="1" x14ac:dyDescent="0.25">
      <c r="A60">
        <v>59</v>
      </c>
      <c r="B60" s="2">
        <v>45079</v>
      </c>
      <c r="C60" s="3" t="s">
        <v>8</v>
      </c>
      <c r="D60">
        <v>23</v>
      </c>
      <c r="E60">
        <v>200</v>
      </c>
      <c r="F60" t="s">
        <v>7</v>
      </c>
      <c r="G60">
        <f>VLOOKUP(D60,Товар!A:F,5,0)</f>
        <v>1000</v>
      </c>
      <c r="H60" t="str">
        <f>VLOOKUP(D60,Товар!A:F,4,0)</f>
        <v>грамм</v>
      </c>
      <c r="I60" t="str">
        <f>VLOOKUP(D60,Товар!A:F,3,0)</f>
        <v>Мармелад яблочный</v>
      </c>
      <c r="J60" t="str">
        <f>VLOOKUP(C60,Магазин!A:C,2,0)</f>
        <v>Центральный</v>
      </c>
      <c r="K60">
        <f t="shared" si="0"/>
        <v>1</v>
      </c>
      <c r="L60">
        <f t="shared" si="1"/>
        <v>200</v>
      </c>
    </row>
    <row r="61" spans="1:12" hidden="1" x14ac:dyDescent="0.25">
      <c r="A61">
        <v>60</v>
      </c>
      <c r="B61" s="2">
        <v>45079</v>
      </c>
      <c r="C61" s="3" t="s">
        <v>8</v>
      </c>
      <c r="D61">
        <v>24</v>
      </c>
      <c r="E61">
        <v>200</v>
      </c>
      <c r="F61" t="s">
        <v>7</v>
      </c>
      <c r="G61">
        <f>VLOOKUP(D61,Товар!A:F,5,0)</f>
        <v>200</v>
      </c>
      <c r="H61" t="str">
        <f>VLOOKUP(D61,Товар!A:F,4,0)</f>
        <v>грамм</v>
      </c>
      <c r="I61" t="str">
        <f>VLOOKUP(D61,Товар!A:F,3,0)</f>
        <v>Набор конфет "Новогодний"</v>
      </c>
      <c r="J61" t="str">
        <f>VLOOKUP(C61,Магазин!A:C,2,0)</f>
        <v>Центральный</v>
      </c>
      <c r="K61">
        <f t="shared" si="0"/>
        <v>0.2</v>
      </c>
      <c r="L61">
        <f t="shared" si="1"/>
        <v>40</v>
      </c>
    </row>
    <row r="62" spans="1:12" hidden="1" x14ac:dyDescent="0.25">
      <c r="A62">
        <v>61</v>
      </c>
      <c r="B62" s="2">
        <v>45079</v>
      </c>
      <c r="C62" s="3" t="s">
        <v>8</v>
      </c>
      <c r="D62">
        <v>25</v>
      </c>
      <c r="E62">
        <v>200</v>
      </c>
      <c r="F62" t="s">
        <v>7</v>
      </c>
      <c r="G62">
        <f>VLOOKUP(D62,Товар!A:F,5,0)</f>
        <v>250</v>
      </c>
      <c r="H62" t="str">
        <f>VLOOKUP(D62,Товар!A:F,4,0)</f>
        <v>грамм</v>
      </c>
      <c r="I62" t="str">
        <f>VLOOKUP(D62,Товар!A:F,3,0)</f>
        <v>Пастила ванильная</v>
      </c>
      <c r="J62" t="str">
        <f>VLOOKUP(C62,Магазин!A:C,2,0)</f>
        <v>Центральный</v>
      </c>
      <c r="K62">
        <f t="shared" si="0"/>
        <v>0.25</v>
      </c>
      <c r="L62">
        <f t="shared" si="1"/>
        <v>50</v>
      </c>
    </row>
    <row r="63" spans="1:12" hidden="1" x14ac:dyDescent="0.25">
      <c r="A63">
        <v>62</v>
      </c>
      <c r="B63" s="2">
        <v>45079</v>
      </c>
      <c r="C63" s="3" t="s">
        <v>8</v>
      </c>
      <c r="D63">
        <v>26</v>
      </c>
      <c r="E63">
        <v>200</v>
      </c>
      <c r="F63" t="s">
        <v>7</v>
      </c>
      <c r="G63">
        <f>VLOOKUP(D63,Товар!A:F,5,0)</f>
        <v>300</v>
      </c>
      <c r="H63" t="str">
        <f>VLOOKUP(D63,Товар!A:F,4,0)</f>
        <v>грамм</v>
      </c>
      <c r="I63" t="str">
        <f>VLOOKUP(D63,Товар!A:F,3,0)</f>
        <v>Пастила с клюквенным соком</v>
      </c>
      <c r="J63" t="str">
        <f>VLOOKUP(C63,Магазин!A:C,2,0)</f>
        <v>Центральный</v>
      </c>
      <c r="K63">
        <f t="shared" si="0"/>
        <v>0.3</v>
      </c>
      <c r="L63">
        <f t="shared" si="1"/>
        <v>60</v>
      </c>
    </row>
    <row r="64" spans="1:12" hidden="1" x14ac:dyDescent="0.25">
      <c r="A64">
        <v>63</v>
      </c>
      <c r="B64" s="2">
        <v>45079</v>
      </c>
      <c r="C64" s="3" t="s">
        <v>8</v>
      </c>
      <c r="D64">
        <v>27</v>
      </c>
      <c r="E64">
        <v>200</v>
      </c>
      <c r="F64" t="s">
        <v>7</v>
      </c>
      <c r="G64">
        <f>VLOOKUP(D64,Товар!A:F,5,0)</f>
        <v>100</v>
      </c>
      <c r="H64" t="str">
        <f>VLOOKUP(D64,Товар!A:F,4,0)</f>
        <v>грамм</v>
      </c>
      <c r="I64" t="str">
        <f>VLOOKUP(D64,Товар!A:F,3,0)</f>
        <v>Сладкая плитка соевая</v>
      </c>
      <c r="J64" t="str">
        <f>VLOOKUP(C64,Магазин!A:C,2,0)</f>
        <v>Центральный</v>
      </c>
      <c r="K64">
        <f t="shared" si="0"/>
        <v>0.1</v>
      </c>
      <c r="L64">
        <f t="shared" si="1"/>
        <v>20</v>
      </c>
    </row>
    <row r="65" spans="1:12" hidden="1" x14ac:dyDescent="0.25">
      <c r="A65">
        <v>64</v>
      </c>
      <c r="B65" s="2">
        <v>45079</v>
      </c>
      <c r="C65" s="3" t="s">
        <v>8</v>
      </c>
      <c r="D65">
        <v>28</v>
      </c>
      <c r="E65">
        <v>200</v>
      </c>
      <c r="F65" t="s">
        <v>7</v>
      </c>
      <c r="G65">
        <f>VLOOKUP(D65,Товар!A:F,5,0)</f>
        <v>250</v>
      </c>
      <c r="H65" t="str">
        <f>VLOOKUP(D65,Товар!A:F,4,0)</f>
        <v>грамм</v>
      </c>
      <c r="I65" t="str">
        <f>VLOOKUP(D65,Товар!A:F,3,0)</f>
        <v>Суфле в шоколаде</v>
      </c>
      <c r="J65" t="str">
        <f>VLOOKUP(C65,Магазин!A:C,2,0)</f>
        <v>Центральный</v>
      </c>
      <c r="K65">
        <f t="shared" si="0"/>
        <v>0.25</v>
      </c>
      <c r="L65">
        <f t="shared" si="1"/>
        <v>50</v>
      </c>
    </row>
    <row r="66" spans="1:12" hidden="1" x14ac:dyDescent="0.25">
      <c r="A66">
        <v>65</v>
      </c>
      <c r="B66" s="2">
        <v>45079</v>
      </c>
      <c r="C66" s="3" t="s">
        <v>8</v>
      </c>
      <c r="D66">
        <v>29</v>
      </c>
      <c r="E66">
        <v>200</v>
      </c>
      <c r="F66" t="s">
        <v>7</v>
      </c>
      <c r="G66">
        <f>VLOOKUP(D66,Товар!A:F,5,0)</f>
        <v>250</v>
      </c>
      <c r="H66" t="str">
        <f>VLOOKUP(D66,Товар!A:F,4,0)</f>
        <v>грамм</v>
      </c>
      <c r="I66" t="str">
        <f>VLOOKUP(D66,Товар!A:F,3,0)</f>
        <v>Чернослив в шоколаде</v>
      </c>
      <c r="J66" t="str">
        <f>VLOOKUP(C66,Магазин!A:C,2,0)</f>
        <v>Центральный</v>
      </c>
      <c r="K66">
        <f t="shared" si="0"/>
        <v>0.25</v>
      </c>
      <c r="L66">
        <f t="shared" si="1"/>
        <v>50</v>
      </c>
    </row>
    <row r="67" spans="1:12" hidden="1" x14ac:dyDescent="0.25">
      <c r="A67">
        <v>66</v>
      </c>
      <c r="B67" s="2">
        <v>45079</v>
      </c>
      <c r="C67" s="3" t="s">
        <v>8</v>
      </c>
      <c r="D67">
        <v>30</v>
      </c>
      <c r="E67">
        <v>200</v>
      </c>
      <c r="F67" t="s">
        <v>7</v>
      </c>
      <c r="G67">
        <f>VLOOKUP(D67,Товар!A:F,5,0)</f>
        <v>100</v>
      </c>
      <c r="H67" t="str">
        <f>VLOOKUP(D67,Товар!A:F,4,0)</f>
        <v>грамм</v>
      </c>
      <c r="I67" t="str">
        <f>VLOOKUP(D67,Товар!A:F,3,0)</f>
        <v>Шоколад молочный</v>
      </c>
      <c r="J67" t="str">
        <f>VLOOKUP(C67,Магазин!A:C,2,0)</f>
        <v>Центральный</v>
      </c>
      <c r="K67">
        <f t="shared" ref="K67:K130" si="2">G67/1000</f>
        <v>0.1</v>
      </c>
      <c r="L67">
        <f t="shared" ref="L67:L130" si="3">E67*K67</f>
        <v>20</v>
      </c>
    </row>
    <row r="68" spans="1:12" hidden="1" x14ac:dyDescent="0.25">
      <c r="A68">
        <v>67</v>
      </c>
      <c r="B68" s="2">
        <v>45079</v>
      </c>
      <c r="C68" s="3" t="s">
        <v>8</v>
      </c>
      <c r="D68">
        <v>31</v>
      </c>
      <c r="E68">
        <v>200</v>
      </c>
      <c r="F68" t="s">
        <v>7</v>
      </c>
      <c r="G68">
        <f>VLOOKUP(D68,Товар!A:F,5,0)</f>
        <v>80</v>
      </c>
      <c r="H68" t="str">
        <f>VLOOKUP(D68,Товар!A:F,4,0)</f>
        <v>грамм</v>
      </c>
      <c r="I68" t="str">
        <f>VLOOKUP(D68,Товар!A:F,3,0)</f>
        <v>Шоколад с изюмом</v>
      </c>
      <c r="J68" t="str">
        <f>VLOOKUP(C68,Магазин!A:C,2,0)</f>
        <v>Центральный</v>
      </c>
      <c r="K68">
        <f t="shared" si="2"/>
        <v>0.08</v>
      </c>
      <c r="L68">
        <f t="shared" si="3"/>
        <v>16</v>
      </c>
    </row>
    <row r="69" spans="1:12" hidden="1" x14ac:dyDescent="0.25">
      <c r="A69">
        <v>68</v>
      </c>
      <c r="B69" s="2">
        <v>45079</v>
      </c>
      <c r="C69" s="3" t="s">
        <v>8</v>
      </c>
      <c r="D69">
        <v>32</v>
      </c>
      <c r="E69">
        <v>200</v>
      </c>
      <c r="F69" t="s">
        <v>7</v>
      </c>
      <c r="G69">
        <f>VLOOKUP(D69,Товар!A:F,5,0)</f>
        <v>100</v>
      </c>
      <c r="H69" t="str">
        <f>VLOOKUP(D69,Товар!A:F,4,0)</f>
        <v>грамм</v>
      </c>
      <c r="I69" t="str">
        <f>VLOOKUP(D69,Товар!A:F,3,0)</f>
        <v>Шоколад с орехом</v>
      </c>
      <c r="J69" t="str">
        <f>VLOOKUP(C69,Магазин!A:C,2,0)</f>
        <v>Центральный</v>
      </c>
      <c r="K69">
        <f t="shared" si="2"/>
        <v>0.1</v>
      </c>
      <c r="L69">
        <f t="shared" si="3"/>
        <v>20</v>
      </c>
    </row>
    <row r="70" spans="1:12" hidden="1" x14ac:dyDescent="0.25">
      <c r="A70">
        <v>69</v>
      </c>
      <c r="B70" s="2">
        <v>45079</v>
      </c>
      <c r="C70" s="3" t="s">
        <v>8</v>
      </c>
      <c r="D70">
        <v>33</v>
      </c>
      <c r="E70">
        <v>200</v>
      </c>
      <c r="F70" t="s">
        <v>7</v>
      </c>
      <c r="G70">
        <f>VLOOKUP(D70,Товар!A:F,5,0)</f>
        <v>100</v>
      </c>
      <c r="H70" t="str">
        <f>VLOOKUP(D70,Товар!A:F,4,0)</f>
        <v>грамм</v>
      </c>
      <c r="I70" t="str">
        <f>VLOOKUP(D70,Товар!A:F,3,0)</f>
        <v>Шоколад темный</v>
      </c>
      <c r="J70" t="str">
        <f>VLOOKUP(C70,Магазин!A:C,2,0)</f>
        <v>Центральный</v>
      </c>
      <c r="K70">
        <f t="shared" si="2"/>
        <v>0.1</v>
      </c>
      <c r="L70">
        <f t="shared" si="3"/>
        <v>20</v>
      </c>
    </row>
    <row r="71" spans="1:12" hidden="1" x14ac:dyDescent="0.25">
      <c r="A71">
        <v>70</v>
      </c>
      <c r="B71" s="2">
        <v>45079</v>
      </c>
      <c r="C71" s="3" t="s">
        <v>8</v>
      </c>
      <c r="D71">
        <v>34</v>
      </c>
      <c r="E71">
        <v>200</v>
      </c>
      <c r="F71" t="s">
        <v>7</v>
      </c>
      <c r="G71">
        <f>VLOOKUP(D71,Товар!A:F,5,0)</f>
        <v>200</v>
      </c>
      <c r="H71" t="str">
        <f>VLOOKUP(D71,Товар!A:F,4,0)</f>
        <v>грамм</v>
      </c>
      <c r="I71" t="str">
        <f>VLOOKUP(D71,Товар!A:F,3,0)</f>
        <v>Шоколадные конфеты "Белочка"</v>
      </c>
      <c r="J71" t="str">
        <f>VLOOKUP(C71,Магазин!A:C,2,0)</f>
        <v>Центральный</v>
      </c>
      <c r="K71">
        <f t="shared" si="2"/>
        <v>0.2</v>
      </c>
      <c r="L71">
        <f t="shared" si="3"/>
        <v>40</v>
      </c>
    </row>
    <row r="72" spans="1:12" hidden="1" x14ac:dyDescent="0.25">
      <c r="A72">
        <v>71</v>
      </c>
      <c r="B72" s="2">
        <v>45079</v>
      </c>
      <c r="C72" s="3" t="s">
        <v>8</v>
      </c>
      <c r="D72">
        <v>35</v>
      </c>
      <c r="E72">
        <v>200</v>
      </c>
      <c r="F72" t="s">
        <v>7</v>
      </c>
      <c r="G72">
        <f>VLOOKUP(D72,Товар!A:F,5,0)</f>
        <v>300</v>
      </c>
      <c r="H72" t="str">
        <f>VLOOKUP(D72,Товар!A:F,4,0)</f>
        <v>грамм</v>
      </c>
      <c r="I72" t="str">
        <f>VLOOKUP(D72,Товар!A:F,3,0)</f>
        <v>Шоколадные конфеты "Грильяж"</v>
      </c>
      <c r="J72" t="str">
        <f>VLOOKUP(C72,Магазин!A:C,2,0)</f>
        <v>Центральный</v>
      </c>
      <c r="K72">
        <f t="shared" si="2"/>
        <v>0.3</v>
      </c>
      <c r="L72">
        <f t="shared" si="3"/>
        <v>60</v>
      </c>
    </row>
    <row r="73" spans="1:12" hidden="1" x14ac:dyDescent="0.25">
      <c r="A73">
        <v>72</v>
      </c>
      <c r="B73" s="2">
        <v>45079</v>
      </c>
      <c r="C73" s="3" t="s">
        <v>8</v>
      </c>
      <c r="D73">
        <v>36</v>
      </c>
      <c r="E73">
        <v>200</v>
      </c>
      <c r="F73" t="s">
        <v>7</v>
      </c>
      <c r="G73">
        <f>VLOOKUP(D73,Товар!A:F,5,0)</f>
        <v>400</v>
      </c>
      <c r="H73" t="str">
        <f>VLOOKUP(D73,Товар!A:F,4,0)</f>
        <v>грамм</v>
      </c>
      <c r="I73" t="str">
        <f>VLOOKUP(D73,Товар!A:F,3,0)</f>
        <v>Шоколадные конфеты ассорти</v>
      </c>
      <c r="J73" t="str">
        <f>VLOOKUP(C73,Магазин!A:C,2,0)</f>
        <v>Центральный</v>
      </c>
      <c r="K73">
        <f t="shared" si="2"/>
        <v>0.4</v>
      </c>
      <c r="L73">
        <f t="shared" si="3"/>
        <v>80</v>
      </c>
    </row>
    <row r="74" spans="1:12" hidden="1" x14ac:dyDescent="0.25">
      <c r="A74">
        <v>73</v>
      </c>
      <c r="B74" s="2">
        <v>45079</v>
      </c>
      <c r="C74" s="3" t="s">
        <v>9</v>
      </c>
      <c r="D74">
        <v>1</v>
      </c>
      <c r="E74">
        <v>200</v>
      </c>
      <c r="F74" t="s">
        <v>7</v>
      </c>
      <c r="G74">
        <f>VLOOKUP(D74,Товар!A:F,5,0)</f>
        <v>250</v>
      </c>
      <c r="H74" t="str">
        <f>VLOOKUP(D74,Товар!A:F,4,0)</f>
        <v>грамм</v>
      </c>
      <c r="I74" t="str">
        <f>VLOOKUP(D74,Товар!A:F,3,0)</f>
        <v>Батончик соевый</v>
      </c>
      <c r="J74" t="str">
        <f>VLOOKUP(C74,Магазин!A:C,2,0)</f>
        <v>Центральный</v>
      </c>
      <c r="K74">
        <f t="shared" si="2"/>
        <v>0.25</v>
      </c>
      <c r="L74">
        <f t="shared" si="3"/>
        <v>50</v>
      </c>
    </row>
    <row r="75" spans="1:12" hidden="1" x14ac:dyDescent="0.25">
      <c r="A75">
        <v>74</v>
      </c>
      <c r="B75" s="2">
        <v>45079</v>
      </c>
      <c r="C75" s="3" t="s">
        <v>9</v>
      </c>
      <c r="D75">
        <v>2</v>
      </c>
      <c r="E75">
        <v>200</v>
      </c>
      <c r="F75" t="s">
        <v>7</v>
      </c>
      <c r="G75">
        <f>VLOOKUP(D75,Товар!A:F,5,0)</f>
        <v>1</v>
      </c>
      <c r="H75" t="str">
        <f>VLOOKUP(D75,Товар!A:F,4,0)</f>
        <v>шт</v>
      </c>
      <c r="I75" t="str">
        <f>VLOOKUP(D75,Товар!A:F,3,0)</f>
        <v>Заяц шоколадный большой</v>
      </c>
      <c r="J75" t="str">
        <f>VLOOKUP(C75,Магазин!A:C,2,0)</f>
        <v>Центральный</v>
      </c>
      <c r="K75">
        <f t="shared" si="2"/>
        <v>1E-3</v>
      </c>
      <c r="L75">
        <f t="shared" si="3"/>
        <v>0.2</v>
      </c>
    </row>
    <row r="76" spans="1:12" hidden="1" x14ac:dyDescent="0.25">
      <c r="A76">
        <v>75</v>
      </c>
      <c r="B76" s="2">
        <v>45079</v>
      </c>
      <c r="C76" s="3" t="s">
        <v>9</v>
      </c>
      <c r="D76">
        <v>3</v>
      </c>
      <c r="E76">
        <v>200</v>
      </c>
      <c r="F76" t="s">
        <v>7</v>
      </c>
      <c r="G76">
        <f>VLOOKUP(D76,Товар!A:F,5,0)</f>
        <v>6</v>
      </c>
      <c r="H76" t="str">
        <f>VLOOKUP(D76,Товар!A:F,4,0)</f>
        <v>шт</v>
      </c>
      <c r="I76" t="str">
        <f>VLOOKUP(D76,Товар!A:F,3,0)</f>
        <v>Заяц шоколадный малый</v>
      </c>
      <c r="J76" t="str">
        <f>VLOOKUP(C76,Магазин!A:C,2,0)</f>
        <v>Центральный</v>
      </c>
      <c r="K76">
        <f t="shared" si="2"/>
        <v>6.0000000000000001E-3</v>
      </c>
      <c r="L76">
        <f t="shared" si="3"/>
        <v>1.2</v>
      </c>
    </row>
    <row r="77" spans="1:12" hidden="1" x14ac:dyDescent="0.25">
      <c r="A77">
        <v>76</v>
      </c>
      <c r="B77" s="2">
        <v>45079</v>
      </c>
      <c r="C77" s="3" t="s">
        <v>9</v>
      </c>
      <c r="D77">
        <v>4</v>
      </c>
      <c r="E77">
        <v>200</v>
      </c>
      <c r="F77" t="s">
        <v>7</v>
      </c>
      <c r="G77">
        <f>VLOOKUP(D77,Товар!A:F,5,0)</f>
        <v>250</v>
      </c>
      <c r="H77" t="str">
        <f>VLOOKUP(D77,Товар!A:F,4,0)</f>
        <v>грамм</v>
      </c>
      <c r="I77" t="str">
        <f>VLOOKUP(D77,Товар!A:F,3,0)</f>
        <v>Зефир в шоколаде</v>
      </c>
      <c r="J77" t="str">
        <f>VLOOKUP(C77,Магазин!A:C,2,0)</f>
        <v>Центральный</v>
      </c>
      <c r="K77">
        <f t="shared" si="2"/>
        <v>0.25</v>
      </c>
      <c r="L77">
        <f t="shared" si="3"/>
        <v>50</v>
      </c>
    </row>
    <row r="78" spans="1:12" hidden="1" x14ac:dyDescent="0.25">
      <c r="A78">
        <v>77</v>
      </c>
      <c r="B78" s="2">
        <v>45079</v>
      </c>
      <c r="C78" s="3" t="s">
        <v>9</v>
      </c>
      <c r="D78">
        <v>5</v>
      </c>
      <c r="E78">
        <v>200</v>
      </c>
      <c r="F78" t="s">
        <v>7</v>
      </c>
      <c r="G78">
        <f>VLOOKUP(D78,Товар!A:F,5,0)</f>
        <v>800</v>
      </c>
      <c r="H78" t="str">
        <f>VLOOKUP(D78,Товар!A:F,4,0)</f>
        <v>грамм</v>
      </c>
      <c r="I78" t="str">
        <f>VLOOKUP(D78,Товар!A:F,3,0)</f>
        <v>Зефир ванильный</v>
      </c>
      <c r="J78" t="str">
        <f>VLOOKUP(C78,Магазин!A:C,2,0)</f>
        <v>Центральный</v>
      </c>
      <c r="K78">
        <f t="shared" si="2"/>
        <v>0.8</v>
      </c>
      <c r="L78">
        <f t="shared" si="3"/>
        <v>160</v>
      </c>
    </row>
    <row r="79" spans="1:12" hidden="1" x14ac:dyDescent="0.25">
      <c r="A79">
        <v>78</v>
      </c>
      <c r="B79" s="2">
        <v>45079</v>
      </c>
      <c r="C79" s="3" t="s">
        <v>9</v>
      </c>
      <c r="D79">
        <v>6</v>
      </c>
      <c r="E79">
        <v>200</v>
      </c>
      <c r="F79" t="s">
        <v>7</v>
      </c>
      <c r="G79">
        <f>VLOOKUP(D79,Товар!A:F,5,0)</f>
        <v>500</v>
      </c>
      <c r="H79" t="str">
        <f>VLOOKUP(D79,Товар!A:F,4,0)</f>
        <v>грамм</v>
      </c>
      <c r="I79" t="str">
        <f>VLOOKUP(D79,Товар!A:F,3,0)</f>
        <v>Зефир воздушный</v>
      </c>
      <c r="J79" t="str">
        <f>VLOOKUP(C79,Магазин!A:C,2,0)</f>
        <v>Центральный</v>
      </c>
      <c r="K79">
        <f t="shared" si="2"/>
        <v>0.5</v>
      </c>
      <c r="L79">
        <f t="shared" si="3"/>
        <v>100</v>
      </c>
    </row>
    <row r="80" spans="1:12" hidden="1" x14ac:dyDescent="0.25">
      <c r="A80">
        <v>80</v>
      </c>
      <c r="B80" s="2">
        <v>45079</v>
      </c>
      <c r="C80" s="3" t="s">
        <v>9</v>
      </c>
      <c r="D80">
        <v>8</v>
      </c>
      <c r="E80">
        <v>200</v>
      </c>
      <c r="F80" t="s">
        <v>7</v>
      </c>
      <c r="G80">
        <f>VLOOKUP(D80,Товар!A:F,5,0)</f>
        <v>250</v>
      </c>
      <c r="H80" t="str">
        <f>VLOOKUP(D80,Товар!A:F,4,0)</f>
        <v>грамм</v>
      </c>
      <c r="I80" t="str">
        <f>VLOOKUP(D80,Товар!A:F,3,0)</f>
        <v>Карамель "Барбарис"</v>
      </c>
      <c r="J80" t="str">
        <f>VLOOKUP(C80,Магазин!A:C,2,0)</f>
        <v>Центральный</v>
      </c>
      <c r="K80">
        <f t="shared" si="2"/>
        <v>0.25</v>
      </c>
      <c r="L80">
        <f t="shared" si="3"/>
        <v>50</v>
      </c>
    </row>
    <row r="81" spans="1:12" hidden="1" x14ac:dyDescent="0.25">
      <c r="A81">
        <v>81</v>
      </c>
      <c r="B81" s="2">
        <v>45079</v>
      </c>
      <c r="C81" s="3" t="s">
        <v>9</v>
      </c>
      <c r="D81">
        <v>9</v>
      </c>
      <c r="E81">
        <v>200</v>
      </c>
      <c r="F81" t="s">
        <v>7</v>
      </c>
      <c r="G81">
        <f>VLOOKUP(D81,Товар!A:F,5,0)</f>
        <v>500</v>
      </c>
      <c r="H81" t="str">
        <f>VLOOKUP(D81,Товар!A:F,4,0)</f>
        <v>грамм</v>
      </c>
      <c r="I81" t="str">
        <f>VLOOKUP(D81,Товар!A:F,3,0)</f>
        <v>Карамель "Взлетная"</v>
      </c>
      <c r="J81" t="str">
        <f>VLOOKUP(C81,Магазин!A:C,2,0)</f>
        <v>Центральный</v>
      </c>
      <c r="K81">
        <f t="shared" si="2"/>
        <v>0.5</v>
      </c>
      <c r="L81">
        <f t="shared" si="3"/>
        <v>100</v>
      </c>
    </row>
    <row r="82" spans="1:12" hidden="1" x14ac:dyDescent="0.25">
      <c r="A82">
        <v>82</v>
      </c>
      <c r="B82" s="2">
        <v>45079</v>
      </c>
      <c r="C82" s="3" t="s">
        <v>9</v>
      </c>
      <c r="D82">
        <v>10</v>
      </c>
      <c r="E82">
        <v>200</v>
      </c>
      <c r="F82" t="s">
        <v>7</v>
      </c>
      <c r="G82">
        <f>VLOOKUP(D82,Товар!A:F,5,0)</f>
        <v>1000</v>
      </c>
      <c r="H82" t="str">
        <f>VLOOKUP(D82,Товар!A:F,4,0)</f>
        <v>грамм</v>
      </c>
      <c r="I82" t="str">
        <f>VLOOKUP(D82,Товар!A:F,3,0)</f>
        <v>Карамель "Раковая шейка"</v>
      </c>
      <c r="J82" t="str">
        <f>VLOOKUP(C82,Магазин!A:C,2,0)</f>
        <v>Центральный</v>
      </c>
      <c r="K82">
        <f t="shared" si="2"/>
        <v>1</v>
      </c>
      <c r="L82">
        <f t="shared" si="3"/>
        <v>200</v>
      </c>
    </row>
    <row r="83" spans="1:12" hidden="1" x14ac:dyDescent="0.25">
      <c r="A83">
        <v>83</v>
      </c>
      <c r="B83" s="2">
        <v>45079</v>
      </c>
      <c r="C83" s="3" t="s">
        <v>9</v>
      </c>
      <c r="D83">
        <v>11</v>
      </c>
      <c r="E83">
        <v>200</v>
      </c>
      <c r="F83" t="s">
        <v>7</v>
      </c>
      <c r="G83">
        <f>VLOOKUP(D83,Товар!A:F,5,0)</f>
        <v>500</v>
      </c>
      <c r="H83" t="str">
        <f>VLOOKUP(D83,Товар!A:F,4,0)</f>
        <v>грамм</v>
      </c>
      <c r="I83" t="str">
        <f>VLOOKUP(D83,Товар!A:F,3,0)</f>
        <v>Карамель клубничная</v>
      </c>
      <c r="J83" t="str">
        <f>VLOOKUP(C83,Магазин!A:C,2,0)</f>
        <v>Центральный</v>
      </c>
      <c r="K83">
        <f t="shared" si="2"/>
        <v>0.5</v>
      </c>
      <c r="L83">
        <f t="shared" si="3"/>
        <v>100</v>
      </c>
    </row>
    <row r="84" spans="1:12" hidden="1" x14ac:dyDescent="0.25">
      <c r="A84">
        <v>84</v>
      </c>
      <c r="B84" s="2">
        <v>45079</v>
      </c>
      <c r="C84" s="3" t="s">
        <v>9</v>
      </c>
      <c r="D84">
        <v>12</v>
      </c>
      <c r="E84">
        <v>200</v>
      </c>
      <c r="F84" t="s">
        <v>7</v>
      </c>
      <c r="G84">
        <f>VLOOKUP(D84,Товар!A:F,5,0)</f>
        <v>250</v>
      </c>
      <c r="H84" t="str">
        <f>VLOOKUP(D84,Товар!A:F,4,0)</f>
        <v>грамм</v>
      </c>
      <c r="I84" t="str">
        <f>VLOOKUP(D84,Товар!A:F,3,0)</f>
        <v>Карамель лимонная</v>
      </c>
      <c r="J84" t="str">
        <f>VLOOKUP(C84,Магазин!A:C,2,0)</f>
        <v>Центральный</v>
      </c>
      <c r="K84">
        <f t="shared" si="2"/>
        <v>0.25</v>
      </c>
      <c r="L84">
        <f t="shared" si="3"/>
        <v>50</v>
      </c>
    </row>
    <row r="85" spans="1:12" hidden="1" x14ac:dyDescent="0.25">
      <c r="A85">
        <v>85</v>
      </c>
      <c r="B85" s="2">
        <v>45079</v>
      </c>
      <c r="C85" s="3" t="s">
        <v>9</v>
      </c>
      <c r="D85">
        <v>13</v>
      </c>
      <c r="E85">
        <v>200</v>
      </c>
      <c r="F85" t="s">
        <v>7</v>
      </c>
      <c r="G85">
        <f>VLOOKUP(D85,Товар!A:F,5,0)</f>
        <v>500</v>
      </c>
      <c r="H85" t="str">
        <f>VLOOKUP(D85,Товар!A:F,4,0)</f>
        <v>грамм</v>
      </c>
      <c r="I85" t="str">
        <f>VLOOKUP(D85,Товар!A:F,3,0)</f>
        <v>Карамель мятная</v>
      </c>
      <c r="J85" t="str">
        <f>VLOOKUP(C85,Магазин!A:C,2,0)</f>
        <v>Центральный</v>
      </c>
      <c r="K85">
        <f t="shared" si="2"/>
        <v>0.5</v>
      </c>
      <c r="L85">
        <f t="shared" si="3"/>
        <v>100</v>
      </c>
    </row>
    <row r="86" spans="1:12" hidden="1" x14ac:dyDescent="0.25">
      <c r="A86">
        <v>86</v>
      </c>
      <c r="B86" s="2">
        <v>45079</v>
      </c>
      <c r="C86" s="3" t="s">
        <v>9</v>
      </c>
      <c r="D86">
        <v>14</v>
      </c>
      <c r="E86">
        <v>200</v>
      </c>
      <c r="F86" t="s">
        <v>7</v>
      </c>
      <c r="G86">
        <f>VLOOKUP(D86,Товар!A:F,5,0)</f>
        <v>300</v>
      </c>
      <c r="H86" t="str">
        <f>VLOOKUP(D86,Товар!A:F,4,0)</f>
        <v>грамм</v>
      </c>
      <c r="I86" t="str">
        <f>VLOOKUP(D86,Товар!A:F,3,0)</f>
        <v>Клюква в сахаре</v>
      </c>
      <c r="J86" t="str">
        <f>VLOOKUP(C86,Магазин!A:C,2,0)</f>
        <v>Центральный</v>
      </c>
      <c r="K86">
        <f t="shared" si="2"/>
        <v>0.3</v>
      </c>
      <c r="L86">
        <f t="shared" si="3"/>
        <v>60</v>
      </c>
    </row>
    <row r="87" spans="1:12" hidden="1" x14ac:dyDescent="0.25">
      <c r="A87">
        <v>87</v>
      </c>
      <c r="B87" s="2">
        <v>45079</v>
      </c>
      <c r="C87" s="3" t="s">
        <v>9</v>
      </c>
      <c r="D87">
        <v>15</v>
      </c>
      <c r="E87">
        <v>200</v>
      </c>
      <c r="F87" t="s">
        <v>7</v>
      </c>
      <c r="G87">
        <f>VLOOKUP(D87,Товар!A:F,5,0)</f>
        <v>250</v>
      </c>
      <c r="H87" t="str">
        <f>VLOOKUP(D87,Товар!A:F,4,0)</f>
        <v>грамм</v>
      </c>
      <c r="I87" t="str">
        <f>VLOOKUP(D87,Товар!A:F,3,0)</f>
        <v>Курага в шоколаде</v>
      </c>
      <c r="J87" t="str">
        <f>VLOOKUP(C87,Магазин!A:C,2,0)</f>
        <v>Центральный</v>
      </c>
      <c r="K87">
        <f t="shared" si="2"/>
        <v>0.25</v>
      </c>
      <c r="L87">
        <f t="shared" si="3"/>
        <v>50</v>
      </c>
    </row>
    <row r="88" spans="1:12" hidden="1" x14ac:dyDescent="0.25">
      <c r="A88">
        <v>88</v>
      </c>
      <c r="B88" s="2">
        <v>45079</v>
      </c>
      <c r="C88" s="3" t="s">
        <v>9</v>
      </c>
      <c r="D88">
        <v>16</v>
      </c>
      <c r="E88">
        <v>200</v>
      </c>
      <c r="F88" t="s">
        <v>7</v>
      </c>
      <c r="G88">
        <f>VLOOKUP(D88,Товар!A:F,5,0)</f>
        <v>1</v>
      </c>
      <c r="H88" t="str">
        <f>VLOOKUP(D88,Товар!A:F,4,0)</f>
        <v>шт</v>
      </c>
      <c r="I88" t="str">
        <f>VLOOKUP(D88,Товар!A:F,3,0)</f>
        <v>Леденец "Петушок"</v>
      </c>
      <c r="J88" t="str">
        <f>VLOOKUP(C88,Магазин!A:C,2,0)</f>
        <v>Центральный</v>
      </c>
      <c r="K88">
        <f t="shared" si="2"/>
        <v>1E-3</v>
      </c>
      <c r="L88">
        <f t="shared" si="3"/>
        <v>0.2</v>
      </c>
    </row>
    <row r="89" spans="1:12" hidden="1" x14ac:dyDescent="0.25">
      <c r="A89">
        <v>89</v>
      </c>
      <c r="B89" s="2">
        <v>45079</v>
      </c>
      <c r="C89" s="3" t="s">
        <v>9</v>
      </c>
      <c r="D89">
        <v>17</v>
      </c>
      <c r="E89">
        <v>200</v>
      </c>
      <c r="F89" t="s">
        <v>7</v>
      </c>
      <c r="G89">
        <f>VLOOKUP(D89,Товар!A:F,5,0)</f>
        <v>150</v>
      </c>
      <c r="H89" t="str">
        <f>VLOOKUP(D89,Товар!A:F,4,0)</f>
        <v>грамм</v>
      </c>
      <c r="I89" t="str">
        <f>VLOOKUP(D89,Товар!A:F,3,0)</f>
        <v>Леденцы фруктовые драже</v>
      </c>
      <c r="J89" t="str">
        <f>VLOOKUP(C89,Магазин!A:C,2,0)</f>
        <v>Центральный</v>
      </c>
      <c r="K89">
        <f t="shared" si="2"/>
        <v>0.15</v>
      </c>
      <c r="L89">
        <f t="shared" si="3"/>
        <v>30</v>
      </c>
    </row>
    <row r="90" spans="1:12" hidden="1" x14ac:dyDescent="0.25">
      <c r="A90">
        <v>90</v>
      </c>
      <c r="B90" s="2">
        <v>45079</v>
      </c>
      <c r="C90" s="3" t="s">
        <v>9</v>
      </c>
      <c r="D90">
        <v>18</v>
      </c>
      <c r="E90">
        <v>200</v>
      </c>
      <c r="F90" t="s">
        <v>7</v>
      </c>
      <c r="G90">
        <f>VLOOKUP(D90,Товар!A:F,5,0)</f>
        <v>150</v>
      </c>
      <c r="H90" t="str">
        <f>VLOOKUP(D90,Товар!A:F,4,0)</f>
        <v>грамм</v>
      </c>
      <c r="I90" t="str">
        <f>VLOOKUP(D90,Товар!A:F,3,0)</f>
        <v>Мармелад в шоколаде</v>
      </c>
      <c r="J90" t="str">
        <f>VLOOKUP(C90,Магазин!A:C,2,0)</f>
        <v>Центральный</v>
      </c>
      <c r="K90">
        <f t="shared" si="2"/>
        <v>0.15</v>
      </c>
      <c r="L90">
        <f t="shared" si="3"/>
        <v>30</v>
      </c>
    </row>
    <row r="91" spans="1:12" hidden="1" x14ac:dyDescent="0.25">
      <c r="A91">
        <v>91</v>
      </c>
      <c r="B91" s="2">
        <v>45079</v>
      </c>
      <c r="C91" s="3" t="s">
        <v>9</v>
      </c>
      <c r="D91">
        <v>19</v>
      </c>
      <c r="E91">
        <v>200</v>
      </c>
      <c r="F91" t="s">
        <v>7</v>
      </c>
      <c r="G91">
        <f>VLOOKUP(D91,Товар!A:F,5,0)</f>
        <v>700</v>
      </c>
      <c r="H91" t="str">
        <f>VLOOKUP(D91,Товар!A:F,4,0)</f>
        <v>грамм</v>
      </c>
      <c r="I91" t="str">
        <f>VLOOKUP(D91,Товар!A:F,3,0)</f>
        <v>Мармелад желейный фигурки</v>
      </c>
      <c r="J91" t="str">
        <f>VLOOKUP(C91,Магазин!A:C,2,0)</f>
        <v>Центральный</v>
      </c>
      <c r="K91">
        <f t="shared" si="2"/>
        <v>0.7</v>
      </c>
      <c r="L91">
        <f t="shared" si="3"/>
        <v>140</v>
      </c>
    </row>
    <row r="92" spans="1:12" hidden="1" x14ac:dyDescent="0.25">
      <c r="A92">
        <v>92</v>
      </c>
      <c r="B92" s="2">
        <v>45079</v>
      </c>
      <c r="C92" s="3" t="s">
        <v>9</v>
      </c>
      <c r="D92">
        <v>20</v>
      </c>
      <c r="E92">
        <v>200</v>
      </c>
      <c r="F92" t="s">
        <v>7</v>
      </c>
      <c r="G92">
        <f>VLOOKUP(D92,Товар!A:F,5,0)</f>
        <v>500</v>
      </c>
      <c r="H92" t="str">
        <f>VLOOKUP(D92,Товар!A:F,4,0)</f>
        <v>грамм</v>
      </c>
      <c r="I92" t="str">
        <f>VLOOKUP(D92,Товар!A:F,3,0)</f>
        <v>Мармелад лимонный</v>
      </c>
      <c r="J92" t="str">
        <f>VLOOKUP(C92,Магазин!A:C,2,0)</f>
        <v>Центральный</v>
      </c>
      <c r="K92">
        <f t="shared" si="2"/>
        <v>0.5</v>
      </c>
      <c r="L92">
        <f t="shared" si="3"/>
        <v>100</v>
      </c>
    </row>
    <row r="93" spans="1:12" hidden="1" x14ac:dyDescent="0.25">
      <c r="A93">
        <v>93</v>
      </c>
      <c r="B93" s="2">
        <v>45079</v>
      </c>
      <c r="C93" s="3" t="s">
        <v>9</v>
      </c>
      <c r="D93">
        <v>21</v>
      </c>
      <c r="E93">
        <v>200</v>
      </c>
      <c r="F93" t="s">
        <v>7</v>
      </c>
      <c r="G93">
        <f>VLOOKUP(D93,Товар!A:F,5,0)</f>
        <v>500</v>
      </c>
      <c r="H93" t="str">
        <f>VLOOKUP(D93,Товар!A:F,4,0)</f>
        <v>грамм</v>
      </c>
      <c r="I93" t="str">
        <f>VLOOKUP(D93,Товар!A:F,3,0)</f>
        <v>Мармелад сливовый</v>
      </c>
      <c r="J93" t="str">
        <f>VLOOKUP(C93,Магазин!A:C,2,0)</f>
        <v>Центральный</v>
      </c>
      <c r="K93">
        <f t="shared" si="2"/>
        <v>0.5</v>
      </c>
      <c r="L93">
        <f t="shared" si="3"/>
        <v>100</v>
      </c>
    </row>
    <row r="94" spans="1:12" hidden="1" x14ac:dyDescent="0.25">
      <c r="A94">
        <v>94</v>
      </c>
      <c r="B94" s="2">
        <v>45079</v>
      </c>
      <c r="C94" s="3" t="s">
        <v>9</v>
      </c>
      <c r="D94">
        <v>22</v>
      </c>
      <c r="E94">
        <v>200</v>
      </c>
      <c r="F94" t="s">
        <v>7</v>
      </c>
      <c r="G94">
        <f>VLOOKUP(D94,Товар!A:F,5,0)</f>
        <v>600</v>
      </c>
      <c r="H94" t="str">
        <f>VLOOKUP(D94,Товар!A:F,4,0)</f>
        <v>грамм</v>
      </c>
      <c r="I94" t="str">
        <f>VLOOKUP(D94,Товар!A:F,3,0)</f>
        <v>Мармелад фруктовый</v>
      </c>
      <c r="J94" t="str">
        <f>VLOOKUP(C94,Магазин!A:C,2,0)</f>
        <v>Центральный</v>
      </c>
      <c r="K94">
        <f t="shared" si="2"/>
        <v>0.6</v>
      </c>
      <c r="L94">
        <f t="shared" si="3"/>
        <v>120</v>
      </c>
    </row>
    <row r="95" spans="1:12" hidden="1" x14ac:dyDescent="0.25">
      <c r="A95">
        <v>95</v>
      </c>
      <c r="B95" s="2">
        <v>45079</v>
      </c>
      <c r="C95" s="3" t="s">
        <v>9</v>
      </c>
      <c r="D95">
        <v>23</v>
      </c>
      <c r="E95">
        <v>200</v>
      </c>
      <c r="F95" t="s">
        <v>7</v>
      </c>
      <c r="G95">
        <f>VLOOKUP(D95,Товар!A:F,5,0)</f>
        <v>1000</v>
      </c>
      <c r="H95" t="str">
        <f>VLOOKUP(D95,Товар!A:F,4,0)</f>
        <v>грамм</v>
      </c>
      <c r="I95" t="str">
        <f>VLOOKUP(D95,Товар!A:F,3,0)</f>
        <v>Мармелад яблочный</v>
      </c>
      <c r="J95" t="str">
        <f>VLOOKUP(C95,Магазин!A:C,2,0)</f>
        <v>Центральный</v>
      </c>
      <c r="K95">
        <f t="shared" si="2"/>
        <v>1</v>
      </c>
      <c r="L95">
        <f t="shared" si="3"/>
        <v>200</v>
      </c>
    </row>
    <row r="96" spans="1:12" hidden="1" x14ac:dyDescent="0.25">
      <c r="A96">
        <v>96</v>
      </c>
      <c r="B96" s="2">
        <v>45079</v>
      </c>
      <c r="C96" s="3" t="s">
        <v>9</v>
      </c>
      <c r="D96">
        <v>24</v>
      </c>
      <c r="E96">
        <v>200</v>
      </c>
      <c r="F96" t="s">
        <v>7</v>
      </c>
      <c r="G96">
        <f>VLOOKUP(D96,Товар!A:F,5,0)</f>
        <v>200</v>
      </c>
      <c r="H96" t="str">
        <f>VLOOKUP(D96,Товар!A:F,4,0)</f>
        <v>грамм</v>
      </c>
      <c r="I96" t="str">
        <f>VLOOKUP(D96,Товар!A:F,3,0)</f>
        <v>Набор конфет "Новогодний"</v>
      </c>
      <c r="J96" t="str">
        <f>VLOOKUP(C96,Магазин!A:C,2,0)</f>
        <v>Центральный</v>
      </c>
      <c r="K96">
        <f t="shared" si="2"/>
        <v>0.2</v>
      </c>
      <c r="L96">
        <f t="shared" si="3"/>
        <v>40</v>
      </c>
    </row>
    <row r="97" spans="1:12" hidden="1" x14ac:dyDescent="0.25">
      <c r="A97">
        <v>97</v>
      </c>
      <c r="B97" s="2">
        <v>45079</v>
      </c>
      <c r="C97" s="3" t="s">
        <v>9</v>
      </c>
      <c r="D97">
        <v>25</v>
      </c>
      <c r="E97">
        <v>200</v>
      </c>
      <c r="F97" t="s">
        <v>7</v>
      </c>
      <c r="G97">
        <f>VLOOKUP(D97,Товар!A:F,5,0)</f>
        <v>250</v>
      </c>
      <c r="H97" t="str">
        <f>VLOOKUP(D97,Товар!A:F,4,0)</f>
        <v>грамм</v>
      </c>
      <c r="I97" t="str">
        <f>VLOOKUP(D97,Товар!A:F,3,0)</f>
        <v>Пастила ванильная</v>
      </c>
      <c r="J97" t="str">
        <f>VLOOKUP(C97,Магазин!A:C,2,0)</f>
        <v>Центральный</v>
      </c>
      <c r="K97">
        <f t="shared" si="2"/>
        <v>0.25</v>
      </c>
      <c r="L97">
        <f t="shared" si="3"/>
        <v>50</v>
      </c>
    </row>
    <row r="98" spans="1:12" hidden="1" x14ac:dyDescent="0.25">
      <c r="A98">
        <v>98</v>
      </c>
      <c r="B98" s="2">
        <v>45079</v>
      </c>
      <c r="C98" s="3" t="s">
        <v>9</v>
      </c>
      <c r="D98">
        <v>26</v>
      </c>
      <c r="E98">
        <v>200</v>
      </c>
      <c r="F98" t="s">
        <v>7</v>
      </c>
      <c r="G98">
        <f>VLOOKUP(D98,Товар!A:F,5,0)</f>
        <v>300</v>
      </c>
      <c r="H98" t="str">
        <f>VLOOKUP(D98,Товар!A:F,4,0)</f>
        <v>грамм</v>
      </c>
      <c r="I98" t="str">
        <f>VLOOKUP(D98,Товар!A:F,3,0)</f>
        <v>Пастила с клюквенным соком</v>
      </c>
      <c r="J98" t="str">
        <f>VLOOKUP(C98,Магазин!A:C,2,0)</f>
        <v>Центральный</v>
      </c>
      <c r="K98">
        <f t="shared" si="2"/>
        <v>0.3</v>
      </c>
      <c r="L98">
        <f t="shared" si="3"/>
        <v>60</v>
      </c>
    </row>
    <row r="99" spans="1:12" hidden="1" x14ac:dyDescent="0.25">
      <c r="A99">
        <v>99</v>
      </c>
      <c r="B99" s="2">
        <v>45079</v>
      </c>
      <c r="C99" s="3" t="s">
        <v>9</v>
      </c>
      <c r="D99">
        <v>27</v>
      </c>
      <c r="E99">
        <v>200</v>
      </c>
      <c r="F99" t="s">
        <v>7</v>
      </c>
      <c r="G99">
        <f>VLOOKUP(D99,Товар!A:F,5,0)</f>
        <v>100</v>
      </c>
      <c r="H99" t="str">
        <f>VLOOKUP(D99,Товар!A:F,4,0)</f>
        <v>грамм</v>
      </c>
      <c r="I99" t="str">
        <f>VLOOKUP(D99,Товар!A:F,3,0)</f>
        <v>Сладкая плитка соевая</v>
      </c>
      <c r="J99" t="str">
        <f>VLOOKUP(C99,Магазин!A:C,2,0)</f>
        <v>Центральный</v>
      </c>
      <c r="K99">
        <f t="shared" si="2"/>
        <v>0.1</v>
      </c>
      <c r="L99">
        <f t="shared" si="3"/>
        <v>20</v>
      </c>
    </row>
    <row r="100" spans="1:12" hidden="1" x14ac:dyDescent="0.25">
      <c r="A100">
        <v>100</v>
      </c>
      <c r="B100" s="2">
        <v>45079</v>
      </c>
      <c r="C100" s="3" t="s">
        <v>9</v>
      </c>
      <c r="D100">
        <v>28</v>
      </c>
      <c r="E100">
        <v>200</v>
      </c>
      <c r="F100" t="s">
        <v>7</v>
      </c>
      <c r="G100">
        <f>VLOOKUP(D100,Товар!A:F,5,0)</f>
        <v>250</v>
      </c>
      <c r="H100" t="str">
        <f>VLOOKUP(D100,Товар!A:F,4,0)</f>
        <v>грамм</v>
      </c>
      <c r="I100" t="str">
        <f>VLOOKUP(D100,Товар!A:F,3,0)</f>
        <v>Суфле в шоколаде</v>
      </c>
      <c r="J100" t="str">
        <f>VLOOKUP(C100,Магазин!A:C,2,0)</f>
        <v>Центральный</v>
      </c>
      <c r="K100">
        <f t="shared" si="2"/>
        <v>0.25</v>
      </c>
      <c r="L100">
        <f t="shared" si="3"/>
        <v>50</v>
      </c>
    </row>
    <row r="101" spans="1:12" hidden="1" x14ac:dyDescent="0.25">
      <c r="A101">
        <v>101</v>
      </c>
      <c r="B101" s="2">
        <v>45079</v>
      </c>
      <c r="C101" s="3" t="s">
        <v>9</v>
      </c>
      <c r="D101">
        <v>29</v>
      </c>
      <c r="E101">
        <v>200</v>
      </c>
      <c r="F101" t="s">
        <v>7</v>
      </c>
      <c r="G101">
        <f>VLOOKUP(D101,Товар!A:F,5,0)</f>
        <v>250</v>
      </c>
      <c r="H101" t="str">
        <f>VLOOKUP(D101,Товар!A:F,4,0)</f>
        <v>грамм</v>
      </c>
      <c r="I101" t="str">
        <f>VLOOKUP(D101,Товар!A:F,3,0)</f>
        <v>Чернослив в шоколаде</v>
      </c>
      <c r="J101" t="str">
        <f>VLOOKUP(C101,Магазин!A:C,2,0)</f>
        <v>Центральный</v>
      </c>
      <c r="K101">
        <f t="shared" si="2"/>
        <v>0.25</v>
      </c>
      <c r="L101">
        <f t="shared" si="3"/>
        <v>50</v>
      </c>
    </row>
    <row r="102" spans="1:12" hidden="1" x14ac:dyDescent="0.25">
      <c r="A102">
        <v>102</v>
      </c>
      <c r="B102" s="2">
        <v>45079</v>
      </c>
      <c r="C102" s="3" t="s">
        <v>9</v>
      </c>
      <c r="D102">
        <v>30</v>
      </c>
      <c r="E102">
        <v>200</v>
      </c>
      <c r="F102" t="s">
        <v>7</v>
      </c>
      <c r="G102">
        <f>VLOOKUP(D102,Товар!A:F,5,0)</f>
        <v>100</v>
      </c>
      <c r="H102" t="str">
        <f>VLOOKUP(D102,Товар!A:F,4,0)</f>
        <v>грамм</v>
      </c>
      <c r="I102" t="str">
        <f>VLOOKUP(D102,Товар!A:F,3,0)</f>
        <v>Шоколад молочный</v>
      </c>
      <c r="J102" t="str">
        <f>VLOOKUP(C102,Магазин!A:C,2,0)</f>
        <v>Центральный</v>
      </c>
      <c r="K102">
        <f t="shared" si="2"/>
        <v>0.1</v>
      </c>
      <c r="L102">
        <f t="shared" si="3"/>
        <v>20</v>
      </c>
    </row>
    <row r="103" spans="1:12" hidden="1" x14ac:dyDescent="0.25">
      <c r="A103">
        <v>103</v>
      </c>
      <c r="B103" s="2">
        <v>45079</v>
      </c>
      <c r="C103" s="3" t="s">
        <v>9</v>
      </c>
      <c r="D103">
        <v>31</v>
      </c>
      <c r="E103">
        <v>200</v>
      </c>
      <c r="F103" t="s">
        <v>7</v>
      </c>
      <c r="G103">
        <f>VLOOKUP(D103,Товар!A:F,5,0)</f>
        <v>80</v>
      </c>
      <c r="H103" t="str">
        <f>VLOOKUP(D103,Товар!A:F,4,0)</f>
        <v>грамм</v>
      </c>
      <c r="I103" t="str">
        <f>VLOOKUP(D103,Товар!A:F,3,0)</f>
        <v>Шоколад с изюмом</v>
      </c>
      <c r="J103" t="str">
        <f>VLOOKUP(C103,Магазин!A:C,2,0)</f>
        <v>Центральный</v>
      </c>
      <c r="K103">
        <f t="shared" si="2"/>
        <v>0.08</v>
      </c>
      <c r="L103">
        <f t="shared" si="3"/>
        <v>16</v>
      </c>
    </row>
    <row r="104" spans="1:12" hidden="1" x14ac:dyDescent="0.25">
      <c r="A104">
        <v>104</v>
      </c>
      <c r="B104" s="2">
        <v>45079</v>
      </c>
      <c r="C104" s="3" t="s">
        <v>9</v>
      </c>
      <c r="D104">
        <v>32</v>
      </c>
      <c r="E104">
        <v>200</v>
      </c>
      <c r="F104" t="s">
        <v>7</v>
      </c>
      <c r="G104">
        <f>VLOOKUP(D104,Товар!A:F,5,0)</f>
        <v>100</v>
      </c>
      <c r="H104" t="str">
        <f>VLOOKUP(D104,Товар!A:F,4,0)</f>
        <v>грамм</v>
      </c>
      <c r="I104" t="str">
        <f>VLOOKUP(D104,Товар!A:F,3,0)</f>
        <v>Шоколад с орехом</v>
      </c>
      <c r="J104" t="str">
        <f>VLOOKUP(C104,Магазин!A:C,2,0)</f>
        <v>Центральный</v>
      </c>
      <c r="K104">
        <f t="shared" si="2"/>
        <v>0.1</v>
      </c>
      <c r="L104">
        <f t="shared" si="3"/>
        <v>20</v>
      </c>
    </row>
    <row r="105" spans="1:12" hidden="1" x14ac:dyDescent="0.25">
      <c r="A105">
        <v>105</v>
      </c>
      <c r="B105" s="2">
        <v>45079</v>
      </c>
      <c r="C105" s="3" t="s">
        <v>9</v>
      </c>
      <c r="D105">
        <v>33</v>
      </c>
      <c r="E105">
        <v>200</v>
      </c>
      <c r="F105" t="s">
        <v>7</v>
      </c>
      <c r="G105">
        <f>VLOOKUP(D105,Товар!A:F,5,0)</f>
        <v>100</v>
      </c>
      <c r="H105" t="str">
        <f>VLOOKUP(D105,Товар!A:F,4,0)</f>
        <v>грамм</v>
      </c>
      <c r="I105" t="str">
        <f>VLOOKUP(D105,Товар!A:F,3,0)</f>
        <v>Шоколад темный</v>
      </c>
      <c r="J105" t="str">
        <f>VLOOKUP(C105,Магазин!A:C,2,0)</f>
        <v>Центральный</v>
      </c>
      <c r="K105">
        <f t="shared" si="2"/>
        <v>0.1</v>
      </c>
      <c r="L105">
        <f t="shared" si="3"/>
        <v>20</v>
      </c>
    </row>
    <row r="106" spans="1:12" hidden="1" x14ac:dyDescent="0.25">
      <c r="A106">
        <v>106</v>
      </c>
      <c r="B106" s="2">
        <v>45079</v>
      </c>
      <c r="C106" s="3" t="s">
        <v>9</v>
      </c>
      <c r="D106">
        <v>34</v>
      </c>
      <c r="E106">
        <v>200</v>
      </c>
      <c r="F106" t="s">
        <v>7</v>
      </c>
      <c r="G106">
        <f>VLOOKUP(D106,Товар!A:F,5,0)</f>
        <v>200</v>
      </c>
      <c r="H106" t="str">
        <f>VLOOKUP(D106,Товар!A:F,4,0)</f>
        <v>грамм</v>
      </c>
      <c r="I106" t="str">
        <f>VLOOKUP(D106,Товар!A:F,3,0)</f>
        <v>Шоколадные конфеты "Белочка"</v>
      </c>
      <c r="J106" t="str">
        <f>VLOOKUP(C106,Магазин!A:C,2,0)</f>
        <v>Центральный</v>
      </c>
      <c r="K106">
        <f t="shared" si="2"/>
        <v>0.2</v>
      </c>
      <c r="L106">
        <f t="shared" si="3"/>
        <v>40</v>
      </c>
    </row>
    <row r="107" spans="1:12" hidden="1" x14ac:dyDescent="0.25">
      <c r="A107">
        <v>107</v>
      </c>
      <c r="B107" s="2">
        <v>45079</v>
      </c>
      <c r="C107" s="3" t="s">
        <v>9</v>
      </c>
      <c r="D107">
        <v>35</v>
      </c>
      <c r="E107">
        <v>200</v>
      </c>
      <c r="F107" t="s">
        <v>7</v>
      </c>
      <c r="G107">
        <f>VLOOKUP(D107,Товар!A:F,5,0)</f>
        <v>300</v>
      </c>
      <c r="H107" t="str">
        <f>VLOOKUP(D107,Товар!A:F,4,0)</f>
        <v>грамм</v>
      </c>
      <c r="I107" t="str">
        <f>VLOOKUP(D107,Товар!A:F,3,0)</f>
        <v>Шоколадные конфеты "Грильяж"</v>
      </c>
      <c r="J107" t="str">
        <f>VLOOKUP(C107,Магазин!A:C,2,0)</f>
        <v>Центральный</v>
      </c>
      <c r="K107">
        <f t="shared" si="2"/>
        <v>0.3</v>
      </c>
      <c r="L107">
        <f t="shared" si="3"/>
        <v>60</v>
      </c>
    </row>
    <row r="108" spans="1:12" hidden="1" x14ac:dyDescent="0.25">
      <c r="A108">
        <v>108</v>
      </c>
      <c r="B108" s="2">
        <v>45079</v>
      </c>
      <c r="C108" s="3" t="s">
        <v>9</v>
      </c>
      <c r="D108">
        <v>36</v>
      </c>
      <c r="E108">
        <v>200</v>
      </c>
      <c r="F108" t="s">
        <v>7</v>
      </c>
      <c r="G108">
        <f>VLOOKUP(D108,Товар!A:F,5,0)</f>
        <v>400</v>
      </c>
      <c r="H108" t="str">
        <f>VLOOKUP(D108,Товар!A:F,4,0)</f>
        <v>грамм</v>
      </c>
      <c r="I108" t="str">
        <f>VLOOKUP(D108,Товар!A:F,3,0)</f>
        <v>Шоколадные конфеты ассорти</v>
      </c>
      <c r="J108" t="str">
        <f>VLOOKUP(C108,Магазин!A:C,2,0)</f>
        <v>Центральный</v>
      </c>
      <c r="K108">
        <f t="shared" si="2"/>
        <v>0.4</v>
      </c>
      <c r="L108">
        <f t="shared" si="3"/>
        <v>80</v>
      </c>
    </row>
    <row r="109" spans="1:12" hidden="1" x14ac:dyDescent="0.25">
      <c r="A109">
        <v>109</v>
      </c>
      <c r="B109" s="2">
        <v>45079</v>
      </c>
      <c r="C109" s="3" t="s">
        <v>10</v>
      </c>
      <c r="D109">
        <v>1</v>
      </c>
      <c r="E109">
        <v>200</v>
      </c>
      <c r="F109" t="s">
        <v>7</v>
      </c>
      <c r="G109">
        <f>VLOOKUP(D109,Товар!A:F,5,0)</f>
        <v>250</v>
      </c>
      <c r="H109" t="str">
        <f>VLOOKUP(D109,Товар!A:F,4,0)</f>
        <v>грамм</v>
      </c>
      <c r="I109" t="str">
        <f>VLOOKUP(D109,Товар!A:F,3,0)</f>
        <v>Батончик соевый</v>
      </c>
      <c r="J109" t="str">
        <f>VLOOKUP(C109,Магазин!A:C,2,0)</f>
        <v>Центральный</v>
      </c>
      <c r="K109">
        <f t="shared" si="2"/>
        <v>0.25</v>
      </c>
      <c r="L109">
        <f t="shared" si="3"/>
        <v>50</v>
      </c>
    </row>
    <row r="110" spans="1:12" hidden="1" x14ac:dyDescent="0.25">
      <c r="A110">
        <v>110</v>
      </c>
      <c r="B110" s="2">
        <v>45079</v>
      </c>
      <c r="C110" s="3" t="s">
        <v>10</v>
      </c>
      <c r="D110">
        <v>2</v>
      </c>
      <c r="E110">
        <v>200</v>
      </c>
      <c r="F110" t="s">
        <v>7</v>
      </c>
      <c r="G110">
        <f>VLOOKUP(D110,Товар!A:F,5,0)</f>
        <v>1</v>
      </c>
      <c r="H110" t="str">
        <f>VLOOKUP(D110,Товар!A:F,4,0)</f>
        <v>шт</v>
      </c>
      <c r="I110" t="str">
        <f>VLOOKUP(D110,Товар!A:F,3,0)</f>
        <v>Заяц шоколадный большой</v>
      </c>
      <c r="J110" t="str">
        <f>VLOOKUP(C110,Магазин!A:C,2,0)</f>
        <v>Центральный</v>
      </c>
      <c r="K110">
        <f t="shared" si="2"/>
        <v>1E-3</v>
      </c>
      <c r="L110">
        <f t="shared" si="3"/>
        <v>0.2</v>
      </c>
    </row>
    <row r="111" spans="1:12" hidden="1" x14ac:dyDescent="0.25">
      <c r="A111">
        <v>111</v>
      </c>
      <c r="B111" s="2">
        <v>45079</v>
      </c>
      <c r="C111" s="3" t="s">
        <v>10</v>
      </c>
      <c r="D111">
        <v>3</v>
      </c>
      <c r="E111">
        <v>200</v>
      </c>
      <c r="F111" t="s">
        <v>7</v>
      </c>
      <c r="G111">
        <f>VLOOKUP(D111,Товар!A:F,5,0)</f>
        <v>6</v>
      </c>
      <c r="H111" t="str">
        <f>VLOOKUP(D111,Товар!A:F,4,0)</f>
        <v>шт</v>
      </c>
      <c r="I111" t="str">
        <f>VLOOKUP(D111,Товар!A:F,3,0)</f>
        <v>Заяц шоколадный малый</v>
      </c>
      <c r="J111" t="str">
        <f>VLOOKUP(C111,Магазин!A:C,2,0)</f>
        <v>Центральный</v>
      </c>
      <c r="K111">
        <f t="shared" si="2"/>
        <v>6.0000000000000001E-3</v>
      </c>
      <c r="L111">
        <f t="shared" si="3"/>
        <v>1.2</v>
      </c>
    </row>
    <row r="112" spans="1:12" hidden="1" x14ac:dyDescent="0.25">
      <c r="A112">
        <v>116</v>
      </c>
      <c r="B112" s="2">
        <v>45079</v>
      </c>
      <c r="C112" s="3" t="s">
        <v>10</v>
      </c>
      <c r="D112">
        <v>8</v>
      </c>
      <c r="E112">
        <v>200</v>
      </c>
      <c r="F112" t="s">
        <v>7</v>
      </c>
      <c r="G112">
        <f>VLOOKUP(D112,Товар!A:F,5,0)</f>
        <v>250</v>
      </c>
      <c r="H112" t="str">
        <f>VLOOKUP(D112,Товар!A:F,4,0)</f>
        <v>грамм</v>
      </c>
      <c r="I112" t="str">
        <f>VLOOKUP(D112,Товар!A:F,3,0)</f>
        <v>Карамель "Барбарис"</v>
      </c>
      <c r="J112" t="str">
        <f>VLOOKUP(C112,Магазин!A:C,2,0)</f>
        <v>Центральный</v>
      </c>
      <c r="K112">
        <f t="shared" si="2"/>
        <v>0.25</v>
      </c>
      <c r="L112">
        <f t="shared" si="3"/>
        <v>50</v>
      </c>
    </row>
    <row r="113" spans="1:12" hidden="1" x14ac:dyDescent="0.25">
      <c r="A113">
        <v>117</v>
      </c>
      <c r="B113" s="2">
        <v>45079</v>
      </c>
      <c r="C113" s="3" t="s">
        <v>10</v>
      </c>
      <c r="D113">
        <v>9</v>
      </c>
      <c r="E113">
        <v>200</v>
      </c>
      <c r="F113" t="s">
        <v>7</v>
      </c>
      <c r="G113">
        <f>VLOOKUP(D113,Товар!A:F,5,0)</f>
        <v>500</v>
      </c>
      <c r="H113" t="str">
        <f>VLOOKUP(D113,Товар!A:F,4,0)</f>
        <v>грамм</v>
      </c>
      <c r="I113" t="str">
        <f>VLOOKUP(D113,Товар!A:F,3,0)</f>
        <v>Карамель "Взлетная"</v>
      </c>
      <c r="J113" t="str">
        <f>VLOOKUP(C113,Магазин!A:C,2,0)</f>
        <v>Центральный</v>
      </c>
      <c r="K113">
        <f t="shared" si="2"/>
        <v>0.5</v>
      </c>
      <c r="L113">
        <f t="shared" si="3"/>
        <v>100</v>
      </c>
    </row>
    <row r="114" spans="1:12" hidden="1" x14ac:dyDescent="0.25">
      <c r="A114">
        <v>118</v>
      </c>
      <c r="B114" s="2">
        <v>45079</v>
      </c>
      <c r="C114" s="3" t="s">
        <v>10</v>
      </c>
      <c r="D114">
        <v>10</v>
      </c>
      <c r="E114">
        <v>200</v>
      </c>
      <c r="F114" t="s">
        <v>7</v>
      </c>
      <c r="G114">
        <f>VLOOKUP(D114,Товар!A:F,5,0)</f>
        <v>1000</v>
      </c>
      <c r="H114" t="str">
        <f>VLOOKUP(D114,Товар!A:F,4,0)</f>
        <v>грамм</v>
      </c>
      <c r="I114" t="str">
        <f>VLOOKUP(D114,Товар!A:F,3,0)</f>
        <v>Карамель "Раковая шейка"</v>
      </c>
      <c r="J114" t="str">
        <f>VLOOKUP(C114,Магазин!A:C,2,0)</f>
        <v>Центральный</v>
      </c>
      <c r="K114">
        <f t="shared" si="2"/>
        <v>1</v>
      </c>
      <c r="L114">
        <f t="shared" si="3"/>
        <v>200</v>
      </c>
    </row>
    <row r="115" spans="1:12" hidden="1" x14ac:dyDescent="0.25">
      <c r="A115">
        <v>119</v>
      </c>
      <c r="B115" s="2">
        <v>45079</v>
      </c>
      <c r="C115" s="3" t="s">
        <v>10</v>
      </c>
      <c r="D115">
        <v>11</v>
      </c>
      <c r="E115">
        <v>200</v>
      </c>
      <c r="F115" t="s">
        <v>7</v>
      </c>
      <c r="G115">
        <f>VLOOKUP(D115,Товар!A:F,5,0)</f>
        <v>500</v>
      </c>
      <c r="H115" t="str">
        <f>VLOOKUP(D115,Товар!A:F,4,0)</f>
        <v>грамм</v>
      </c>
      <c r="I115" t="str">
        <f>VLOOKUP(D115,Товар!A:F,3,0)</f>
        <v>Карамель клубничная</v>
      </c>
      <c r="J115" t="str">
        <f>VLOOKUP(C115,Магазин!A:C,2,0)</f>
        <v>Центральный</v>
      </c>
      <c r="K115">
        <f t="shared" si="2"/>
        <v>0.5</v>
      </c>
      <c r="L115">
        <f t="shared" si="3"/>
        <v>100</v>
      </c>
    </row>
    <row r="116" spans="1:12" hidden="1" x14ac:dyDescent="0.25">
      <c r="A116">
        <v>120</v>
      </c>
      <c r="B116" s="2">
        <v>45079</v>
      </c>
      <c r="C116" s="3" t="s">
        <v>10</v>
      </c>
      <c r="D116">
        <v>12</v>
      </c>
      <c r="E116">
        <v>200</v>
      </c>
      <c r="F116" t="s">
        <v>7</v>
      </c>
      <c r="G116">
        <f>VLOOKUP(D116,Товар!A:F,5,0)</f>
        <v>250</v>
      </c>
      <c r="H116" t="str">
        <f>VLOOKUP(D116,Товар!A:F,4,0)</f>
        <v>грамм</v>
      </c>
      <c r="I116" t="str">
        <f>VLOOKUP(D116,Товар!A:F,3,0)</f>
        <v>Карамель лимонная</v>
      </c>
      <c r="J116" t="str">
        <f>VLOOKUP(C116,Магазин!A:C,2,0)</f>
        <v>Центральный</v>
      </c>
      <c r="K116">
        <f t="shared" si="2"/>
        <v>0.25</v>
      </c>
      <c r="L116">
        <f t="shared" si="3"/>
        <v>50</v>
      </c>
    </row>
    <row r="117" spans="1:12" hidden="1" x14ac:dyDescent="0.25">
      <c r="A117">
        <v>121</v>
      </c>
      <c r="B117" s="2">
        <v>45079</v>
      </c>
      <c r="C117" s="3" t="s">
        <v>10</v>
      </c>
      <c r="D117">
        <v>13</v>
      </c>
      <c r="E117">
        <v>200</v>
      </c>
      <c r="F117" t="s">
        <v>7</v>
      </c>
      <c r="G117">
        <f>VLOOKUP(D117,Товар!A:F,5,0)</f>
        <v>500</v>
      </c>
      <c r="H117" t="str">
        <f>VLOOKUP(D117,Товар!A:F,4,0)</f>
        <v>грамм</v>
      </c>
      <c r="I117" t="str">
        <f>VLOOKUP(D117,Товар!A:F,3,0)</f>
        <v>Карамель мятная</v>
      </c>
      <c r="J117" t="str">
        <f>VLOOKUP(C117,Магазин!A:C,2,0)</f>
        <v>Центральный</v>
      </c>
      <c r="K117">
        <f t="shared" si="2"/>
        <v>0.5</v>
      </c>
      <c r="L117">
        <f t="shared" si="3"/>
        <v>100</v>
      </c>
    </row>
    <row r="118" spans="1:12" hidden="1" x14ac:dyDescent="0.25">
      <c r="A118">
        <v>122</v>
      </c>
      <c r="B118" s="2">
        <v>45079</v>
      </c>
      <c r="C118" s="3" t="s">
        <v>10</v>
      </c>
      <c r="D118">
        <v>14</v>
      </c>
      <c r="E118">
        <v>200</v>
      </c>
      <c r="F118" t="s">
        <v>7</v>
      </c>
      <c r="G118">
        <f>VLOOKUP(D118,Товар!A:F,5,0)</f>
        <v>300</v>
      </c>
      <c r="H118" t="str">
        <f>VLOOKUP(D118,Товар!A:F,4,0)</f>
        <v>грамм</v>
      </c>
      <c r="I118" t="str">
        <f>VLOOKUP(D118,Товар!A:F,3,0)</f>
        <v>Клюква в сахаре</v>
      </c>
      <c r="J118" t="str">
        <f>VLOOKUP(C118,Магазин!A:C,2,0)</f>
        <v>Центральный</v>
      </c>
      <c r="K118">
        <f t="shared" si="2"/>
        <v>0.3</v>
      </c>
      <c r="L118">
        <f t="shared" si="3"/>
        <v>60</v>
      </c>
    </row>
    <row r="119" spans="1:12" hidden="1" x14ac:dyDescent="0.25">
      <c r="A119">
        <v>123</v>
      </c>
      <c r="B119" s="2">
        <v>45079</v>
      </c>
      <c r="C119" s="3" t="s">
        <v>10</v>
      </c>
      <c r="D119">
        <v>15</v>
      </c>
      <c r="E119">
        <v>200</v>
      </c>
      <c r="F119" t="s">
        <v>7</v>
      </c>
      <c r="G119">
        <f>VLOOKUP(D119,Товар!A:F,5,0)</f>
        <v>250</v>
      </c>
      <c r="H119" t="str">
        <f>VLOOKUP(D119,Товар!A:F,4,0)</f>
        <v>грамм</v>
      </c>
      <c r="I119" t="str">
        <f>VLOOKUP(D119,Товар!A:F,3,0)</f>
        <v>Курага в шоколаде</v>
      </c>
      <c r="J119" t="str">
        <f>VLOOKUP(C119,Магазин!A:C,2,0)</f>
        <v>Центральный</v>
      </c>
      <c r="K119">
        <f t="shared" si="2"/>
        <v>0.25</v>
      </c>
      <c r="L119">
        <f t="shared" si="3"/>
        <v>50</v>
      </c>
    </row>
    <row r="120" spans="1:12" hidden="1" x14ac:dyDescent="0.25">
      <c r="A120">
        <v>124</v>
      </c>
      <c r="B120" s="2">
        <v>45079</v>
      </c>
      <c r="C120" s="3" t="s">
        <v>10</v>
      </c>
      <c r="D120">
        <v>16</v>
      </c>
      <c r="E120">
        <v>200</v>
      </c>
      <c r="F120" t="s">
        <v>7</v>
      </c>
      <c r="G120">
        <f>VLOOKUP(D120,Товар!A:F,5,0)</f>
        <v>1</v>
      </c>
      <c r="H120" t="str">
        <f>VLOOKUP(D120,Товар!A:F,4,0)</f>
        <v>шт</v>
      </c>
      <c r="I120" t="str">
        <f>VLOOKUP(D120,Товар!A:F,3,0)</f>
        <v>Леденец "Петушок"</v>
      </c>
      <c r="J120" t="str">
        <f>VLOOKUP(C120,Магазин!A:C,2,0)</f>
        <v>Центральный</v>
      </c>
      <c r="K120">
        <f t="shared" si="2"/>
        <v>1E-3</v>
      </c>
      <c r="L120">
        <f t="shared" si="3"/>
        <v>0.2</v>
      </c>
    </row>
    <row r="121" spans="1:12" hidden="1" x14ac:dyDescent="0.25">
      <c r="A121">
        <v>125</v>
      </c>
      <c r="B121" s="2">
        <v>45079</v>
      </c>
      <c r="C121" s="3" t="s">
        <v>10</v>
      </c>
      <c r="D121">
        <v>17</v>
      </c>
      <c r="E121">
        <v>200</v>
      </c>
      <c r="F121" t="s">
        <v>7</v>
      </c>
      <c r="G121">
        <f>VLOOKUP(D121,Товар!A:F,5,0)</f>
        <v>150</v>
      </c>
      <c r="H121" t="str">
        <f>VLOOKUP(D121,Товар!A:F,4,0)</f>
        <v>грамм</v>
      </c>
      <c r="I121" t="str">
        <f>VLOOKUP(D121,Товар!A:F,3,0)</f>
        <v>Леденцы фруктовые драже</v>
      </c>
      <c r="J121" t="str">
        <f>VLOOKUP(C121,Магазин!A:C,2,0)</f>
        <v>Центральный</v>
      </c>
      <c r="K121">
        <f t="shared" si="2"/>
        <v>0.15</v>
      </c>
      <c r="L121">
        <f t="shared" si="3"/>
        <v>30</v>
      </c>
    </row>
    <row r="122" spans="1:12" hidden="1" x14ac:dyDescent="0.25">
      <c r="A122">
        <v>126</v>
      </c>
      <c r="B122" s="2">
        <v>45079</v>
      </c>
      <c r="C122" s="3" t="s">
        <v>10</v>
      </c>
      <c r="D122">
        <v>18</v>
      </c>
      <c r="E122">
        <v>200</v>
      </c>
      <c r="F122" t="s">
        <v>7</v>
      </c>
      <c r="G122">
        <f>VLOOKUP(D122,Товар!A:F,5,0)</f>
        <v>150</v>
      </c>
      <c r="H122" t="str">
        <f>VLOOKUP(D122,Товар!A:F,4,0)</f>
        <v>грамм</v>
      </c>
      <c r="I122" t="str">
        <f>VLOOKUP(D122,Товар!A:F,3,0)</f>
        <v>Мармелад в шоколаде</v>
      </c>
      <c r="J122" t="str">
        <f>VLOOKUP(C122,Магазин!A:C,2,0)</f>
        <v>Центральный</v>
      </c>
      <c r="K122">
        <f t="shared" si="2"/>
        <v>0.15</v>
      </c>
      <c r="L122">
        <f t="shared" si="3"/>
        <v>30</v>
      </c>
    </row>
    <row r="123" spans="1:12" hidden="1" x14ac:dyDescent="0.25">
      <c r="A123">
        <v>127</v>
      </c>
      <c r="B123" s="2">
        <v>45079</v>
      </c>
      <c r="C123" s="3" t="s">
        <v>10</v>
      </c>
      <c r="D123">
        <v>19</v>
      </c>
      <c r="E123">
        <v>200</v>
      </c>
      <c r="F123" t="s">
        <v>7</v>
      </c>
      <c r="G123">
        <f>VLOOKUP(D123,Товар!A:F,5,0)</f>
        <v>700</v>
      </c>
      <c r="H123" t="str">
        <f>VLOOKUP(D123,Товар!A:F,4,0)</f>
        <v>грамм</v>
      </c>
      <c r="I123" t="str">
        <f>VLOOKUP(D123,Товар!A:F,3,0)</f>
        <v>Мармелад желейный фигурки</v>
      </c>
      <c r="J123" t="str">
        <f>VLOOKUP(C123,Магазин!A:C,2,0)</f>
        <v>Центральный</v>
      </c>
      <c r="K123">
        <f t="shared" si="2"/>
        <v>0.7</v>
      </c>
      <c r="L123">
        <f t="shared" si="3"/>
        <v>140</v>
      </c>
    </row>
    <row r="124" spans="1:12" hidden="1" x14ac:dyDescent="0.25">
      <c r="A124">
        <v>128</v>
      </c>
      <c r="B124" s="2">
        <v>45079</v>
      </c>
      <c r="C124" s="3" t="s">
        <v>10</v>
      </c>
      <c r="D124">
        <v>20</v>
      </c>
      <c r="E124">
        <v>200</v>
      </c>
      <c r="F124" t="s">
        <v>7</v>
      </c>
      <c r="G124">
        <f>VLOOKUP(D124,Товар!A:F,5,0)</f>
        <v>500</v>
      </c>
      <c r="H124" t="str">
        <f>VLOOKUP(D124,Товар!A:F,4,0)</f>
        <v>грамм</v>
      </c>
      <c r="I124" t="str">
        <f>VLOOKUP(D124,Товар!A:F,3,0)</f>
        <v>Мармелад лимонный</v>
      </c>
      <c r="J124" t="str">
        <f>VLOOKUP(C124,Магазин!A:C,2,0)</f>
        <v>Центральный</v>
      </c>
      <c r="K124">
        <f t="shared" si="2"/>
        <v>0.5</v>
      </c>
      <c r="L124">
        <f t="shared" si="3"/>
        <v>100</v>
      </c>
    </row>
    <row r="125" spans="1:12" hidden="1" x14ac:dyDescent="0.25">
      <c r="A125">
        <v>129</v>
      </c>
      <c r="B125" s="2">
        <v>45079</v>
      </c>
      <c r="C125" s="3" t="s">
        <v>10</v>
      </c>
      <c r="D125">
        <v>21</v>
      </c>
      <c r="E125">
        <v>200</v>
      </c>
      <c r="F125" t="s">
        <v>7</v>
      </c>
      <c r="G125">
        <f>VLOOKUP(D125,Товар!A:F,5,0)</f>
        <v>500</v>
      </c>
      <c r="H125" t="str">
        <f>VLOOKUP(D125,Товар!A:F,4,0)</f>
        <v>грамм</v>
      </c>
      <c r="I125" t="str">
        <f>VLOOKUP(D125,Товар!A:F,3,0)</f>
        <v>Мармелад сливовый</v>
      </c>
      <c r="J125" t="str">
        <f>VLOOKUP(C125,Магазин!A:C,2,0)</f>
        <v>Центральный</v>
      </c>
      <c r="K125">
        <f t="shared" si="2"/>
        <v>0.5</v>
      </c>
      <c r="L125">
        <f t="shared" si="3"/>
        <v>100</v>
      </c>
    </row>
    <row r="126" spans="1:12" hidden="1" x14ac:dyDescent="0.25">
      <c r="A126">
        <v>130</v>
      </c>
      <c r="B126" s="2">
        <v>45079</v>
      </c>
      <c r="C126" s="3" t="s">
        <v>10</v>
      </c>
      <c r="D126">
        <v>22</v>
      </c>
      <c r="E126">
        <v>200</v>
      </c>
      <c r="F126" t="s">
        <v>7</v>
      </c>
      <c r="G126">
        <f>VLOOKUP(D126,Товар!A:F,5,0)</f>
        <v>600</v>
      </c>
      <c r="H126" t="str">
        <f>VLOOKUP(D126,Товар!A:F,4,0)</f>
        <v>грамм</v>
      </c>
      <c r="I126" t="str">
        <f>VLOOKUP(D126,Товар!A:F,3,0)</f>
        <v>Мармелад фруктовый</v>
      </c>
      <c r="J126" t="str">
        <f>VLOOKUP(C126,Магазин!A:C,2,0)</f>
        <v>Центральный</v>
      </c>
      <c r="K126">
        <f t="shared" si="2"/>
        <v>0.6</v>
      </c>
      <c r="L126">
        <f t="shared" si="3"/>
        <v>120</v>
      </c>
    </row>
    <row r="127" spans="1:12" hidden="1" x14ac:dyDescent="0.25">
      <c r="A127">
        <v>131</v>
      </c>
      <c r="B127" s="2">
        <v>45079</v>
      </c>
      <c r="C127" s="3" t="s">
        <v>10</v>
      </c>
      <c r="D127">
        <v>23</v>
      </c>
      <c r="E127">
        <v>200</v>
      </c>
      <c r="F127" t="s">
        <v>7</v>
      </c>
      <c r="G127">
        <f>VLOOKUP(D127,Товар!A:F,5,0)</f>
        <v>1000</v>
      </c>
      <c r="H127" t="str">
        <f>VLOOKUP(D127,Товар!A:F,4,0)</f>
        <v>грамм</v>
      </c>
      <c r="I127" t="str">
        <f>VLOOKUP(D127,Товар!A:F,3,0)</f>
        <v>Мармелад яблочный</v>
      </c>
      <c r="J127" t="str">
        <f>VLOOKUP(C127,Магазин!A:C,2,0)</f>
        <v>Центральный</v>
      </c>
      <c r="K127">
        <f t="shared" si="2"/>
        <v>1</v>
      </c>
      <c r="L127">
        <f t="shared" si="3"/>
        <v>200</v>
      </c>
    </row>
    <row r="128" spans="1:12" hidden="1" x14ac:dyDescent="0.25">
      <c r="A128">
        <v>132</v>
      </c>
      <c r="B128" s="2">
        <v>45079</v>
      </c>
      <c r="C128" s="3" t="s">
        <v>10</v>
      </c>
      <c r="D128">
        <v>24</v>
      </c>
      <c r="E128">
        <v>200</v>
      </c>
      <c r="F128" t="s">
        <v>7</v>
      </c>
      <c r="G128">
        <f>VLOOKUP(D128,Товар!A:F,5,0)</f>
        <v>200</v>
      </c>
      <c r="H128" t="str">
        <f>VLOOKUP(D128,Товар!A:F,4,0)</f>
        <v>грамм</v>
      </c>
      <c r="I128" t="str">
        <f>VLOOKUP(D128,Товар!A:F,3,0)</f>
        <v>Набор конфет "Новогодний"</v>
      </c>
      <c r="J128" t="str">
        <f>VLOOKUP(C128,Магазин!A:C,2,0)</f>
        <v>Центральный</v>
      </c>
      <c r="K128">
        <f t="shared" si="2"/>
        <v>0.2</v>
      </c>
      <c r="L128">
        <f t="shared" si="3"/>
        <v>40</v>
      </c>
    </row>
    <row r="129" spans="1:12" hidden="1" x14ac:dyDescent="0.25">
      <c r="A129">
        <v>133</v>
      </c>
      <c r="B129" s="2">
        <v>45079</v>
      </c>
      <c r="C129" s="3" t="s">
        <v>10</v>
      </c>
      <c r="D129">
        <v>25</v>
      </c>
      <c r="E129">
        <v>200</v>
      </c>
      <c r="F129" t="s">
        <v>7</v>
      </c>
      <c r="G129">
        <f>VLOOKUP(D129,Товар!A:F,5,0)</f>
        <v>250</v>
      </c>
      <c r="H129" t="str">
        <f>VLOOKUP(D129,Товар!A:F,4,0)</f>
        <v>грамм</v>
      </c>
      <c r="I129" t="str">
        <f>VLOOKUP(D129,Товар!A:F,3,0)</f>
        <v>Пастила ванильная</v>
      </c>
      <c r="J129" t="str">
        <f>VLOOKUP(C129,Магазин!A:C,2,0)</f>
        <v>Центральный</v>
      </c>
      <c r="K129">
        <f t="shared" si="2"/>
        <v>0.25</v>
      </c>
      <c r="L129">
        <f t="shared" si="3"/>
        <v>50</v>
      </c>
    </row>
    <row r="130" spans="1:12" hidden="1" x14ac:dyDescent="0.25">
      <c r="A130">
        <v>134</v>
      </c>
      <c r="B130" s="2">
        <v>45079</v>
      </c>
      <c r="C130" s="3" t="s">
        <v>10</v>
      </c>
      <c r="D130">
        <v>26</v>
      </c>
      <c r="E130">
        <v>200</v>
      </c>
      <c r="F130" t="s">
        <v>7</v>
      </c>
      <c r="G130">
        <f>VLOOKUP(D130,Товар!A:F,5,0)</f>
        <v>300</v>
      </c>
      <c r="H130" t="str">
        <f>VLOOKUP(D130,Товар!A:F,4,0)</f>
        <v>грамм</v>
      </c>
      <c r="I130" t="str">
        <f>VLOOKUP(D130,Товар!A:F,3,0)</f>
        <v>Пастила с клюквенным соком</v>
      </c>
      <c r="J130" t="str">
        <f>VLOOKUP(C130,Магазин!A:C,2,0)</f>
        <v>Центральный</v>
      </c>
      <c r="K130">
        <f t="shared" si="2"/>
        <v>0.3</v>
      </c>
      <c r="L130">
        <f t="shared" si="3"/>
        <v>60</v>
      </c>
    </row>
    <row r="131" spans="1:12" hidden="1" x14ac:dyDescent="0.25">
      <c r="A131">
        <v>135</v>
      </c>
      <c r="B131" s="2">
        <v>45079</v>
      </c>
      <c r="C131" s="3" t="s">
        <v>10</v>
      </c>
      <c r="D131">
        <v>27</v>
      </c>
      <c r="E131">
        <v>200</v>
      </c>
      <c r="F131" t="s">
        <v>7</v>
      </c>
      <c r="G131">
        <f>VLOOKUP(D131,Товар!A:F,5,0)</f>
        <v>100</v>
      </c>
      <c r="H131" t="str">
        <f>VLOOKUP(D131,Товар!A:F,4,0)</f>
        <v>грамм</v>
      </c>
      <c r="I131" t="str">
        <f>VLOOKUP(D131,Товар!A:F,3,0)</f>
        <v>Сладкая плитка соевая</v>
      </c>
      <c r="J131" t="str">
        <f>VLOOKUP(C131,Магазин!A:C,2,0)</f>
        <v>Центральный</v>
      </c>
      <c r="K131">
        <f t="shared" ref="K131:K194" si="4">G131/1000</f>
        <v>0.1</v>
      </c>
      <c r="L131">
        <f t="shared" ref="L131:L194" si="5">E131*K131</f>
        <v>20</v>
      </c>
    </row>
    <row r="132" spans="1:12" hidden="1" x14ac:dyDescent="0.25">
      <c r="A132">
        <v>136</v>
      </c>
      <c r="B132" s="2">
        <v>45079</v>
      </c>
      <c r="C132" s="3" t="s">
        <v>10</v>
      </c>
      <c r="D132">
        <v>28</v>
      </c>
      <c r="E132">
        <v>200</v>
      </c>
      <c r="F132" t="s">
        <v>7</v>
      </c>
      <c r="G132">
        <f>VLOOKUP(D132,Товар!A:F,5,0)</f>
        <v>250</v>
      </c>
      <c r="H132" t="str">
        <f>VLOOKUP(D132,Товар!A:F,4,0)</f>
        <v>грамм</v>
      </c>
      <c r="I132" t="str">
        <f>VLOOKUP(D132,Товар!A:F,3,0)</f>
        <v>Суфле в шоколаде</v>
      </c>
      <c r="J132" t="str">
        <f>VLOOKUP(C132,Магазин!A:C,2,0)</f>
        <v>Центральный</v>
      </c>
      <c r="K132">
        <f t="shared" si="4"/>
        <v>0.25</v>
      </c>
      <c r="L132">
        <f t="shared" si="5"/>
        <v>50</v>
      </c>
    </row>
    <row r="133" spans="1:12" hidden="1" x14ac:dyDescent="0.25">
      <c r="A133">
        <v>137</v>
      </c>
      <c r="B133" s="2">
        <v>45079</v>
      </c>
      <c r="C133" s="3" t="s">
        <v>10</v>
      </c>
      <c r="D133">
        <v>29</v>
      </c>
      <c r="E133">
        <v>200</v>
      </c>
      <c r="F133" t="s">
        <v>7</v>
      </c>
      <c r="G133">
        <f>VLOOKUP(D133,Товар!A:F,5,0)</f>
        <v>250</v>
      </c>
      <c r="H133" t="str">
        <f>VLOOKUP(D133,Товар!A:F,4,0)</f>
        <v>грамм</v>
      </c>
      <c r="I133" t="str">
        <f>VLOOKUP(D133,Товар!A:F,3,0)</f>
        <v>Чернослив в шоколаде</v>
      </c>
      <c r="J133" t="str">
        <f>VLOOKUP(C133,Магазин!A:C,2,0)</f>
        <v>Центральный</v>
      </c>
      <c r="K133">
        <f t="shared" si="4"/>
        <v>0.25</v>
      </c>
      <c r="L133">
        <f t="shared" si="5"/>
        <v>50</v>
      </c>
    </row>
    <row r="134" spans="1:12" hidden="1" x14ac:dyDescent="0.25">
      <c r="A134">
        <v>138</v>
      </c>
      <c r="B134" s="2">
        <v>45079</v>
      </c>
      <c r="C134" s="3" t="s">
        <v>10</v>
      </c>
      <c r="D134">
        <v>30</v>
      </c>
      <c r="E134">
        <v>200</v>
      </c>
      <c r="F134" t="s">
        <v>7</v>
      </c>
      <c r="G134">
        <f>VLOOKUP(D134,Товар!A:F,5,0)</f>
        <v>100</v>
      </c>
      <c r="H134" t="str">
        <f>VLOOKUP(D134,Товар!A:F,4,0)</f>
        <v>грамм</v>
      </c>
      <c r="I134" t="str">
        <f>VLOOKUP(D134,Товар!A:F,3,0)</f>
        <v>Шоколад молочный</v>
      </c>
      <c r="J134" t="str">
        <f>VLOOKUP(C134,Магазин!A:C,2,0)</f>
        <v>Центральный</v>
      </c>
      <c r="K134">
        <f t="shared" si="4"/>
        <v>0.1</v>
      </c>
      <c r="L134">
        <f t="shared" si="5"/>
        <v>20</v>
      </c>
    </row>
    <row r="135" spans="1:12" hidden="1" x14ac:dyDescent="0.25">
      <c r="A135">
        <v>139</v>
      </c>
      <c r="B135" s="2">
        <v>45079</v>
      </c>
      <c r="C135" s="3" t="s">
        <v>10</v>
      </c>
      <c r="D135">
        <v>31</v>
      </c>
      <c r="E135">
        <v>200</v>
      </c>
      <c r="F135" t="s">
        <v>7</v>
      </c>
      <c r="G135">
        <f>VLOOKUP(D135,Товар!A:F,5,0)</f>
        <v>80</v>
      </c>
      <c r="H135" t="str">
        <f>VLOOKUP(D135,Товар!A:F,4,0)</f>
        <v>грамм</v>
      </c>
      <c r="I135" t="str">
        <f>VLOOKUP(D135,Товар!A:F,3,0)</f>
        <v>Шоколад с изюмом</v>
      </c>
      <c r="J135" t="str">
        <f>VLOOKUP(C135,Магазин!A:C,2,0)</f>
        <v>Центральный</v>
      </c>
      <c r="K135">
        <f t="shared" si="4"/>
        <v>0.08</v>
      </c>
      <c r="L135">
        <f t="shared" si="5"/>
        <v>16</v>
      </c>
    </row>
    <row r="136" spans="1:12" hidden="1" x14ac:dyDescent="0.25">
      <c r="A136">
        <v>140</v>
      </c>
      <c r="B136" s="2">
        <v>45079</v>
      </c>
      <c r="C136" s="3" t="s">
        <v>10</v>
      </c>
      <c r="D136">
        <v>32</v>
      </c>
      <c r="E136">
        <v>200</v>
      </c>
      <c r="F136" t="s">
        <v>7</v>
      </c>
      <c r="G136">
        <f>VLOOKUP(D136,Товар!A:F,5,0)</f>
        <v>100</v>
      </c>
      <c r="H136" t="str">
        <f>VLOOKUP(D136,Товар!A:F,4,0)</f>
        <v>грамм</v>
      </c>
      <c r="I136" t="str">
        <f>VLOOKUP(D136,Товар!A:F,3,0)</f>
        <v>Шоколад с орехом</v>
      </c>
      <c r="J136" t="str">
        <f>VLOOKUP(C136,Магазин!A:C,2,0)</f>
        <v>Центральный</v>
      </c>
      <c r="K136">
        <f t="shared" si="4"/>
        <v>0.1</v>
      </c>
      <c r="L136">
        <f t="shared" si="5"/>
        <v>20</v>
      </c>
    </row>
    <row r="137" spans="1:12" hidden="1" x14ac:dyDescent="0.25">
      <c r="A137">
        <v>141</v>
      </c>
      <c r="B137" s="2">
        <v>45079</v>
      </c>
      <c r="C137" s="3" t="s">
        <v>10</v>
      </c>
      <c r="D137">
        <v>33</v>
      </c>
      <c r="E137">
        <v>200</v>
      </c>
      <c r="F137" t="s">
        <v>7</v>
      </c>
      <c r="G137">
        <f>VLOOKUP(D137,Товар!A:F,5,0)</f>
        <v>100</v>
      </c>
      <c r="H137" t="str">
        <f>VLOOKUP(D137,Товар!A:F,4,0)</f>
        <v>грамм</v>
      </c>
      <c r="I137" t="str">
        <f>VLOOKUP(D137,Товар!A:F,3,0)</f>
        <v>Шоколад темный</v>
      </c>
      <c r="J137" t="str">
        <f>VLOOKUP(C137,Магазин!A:C,2,0)</f>
        <v>Центральный</v>
      </c>
      <c r="K137">
        <f t="shared" si="4"/>
        <v>0.1</v>
      </c>
      <c r="L137">
        <f t="shared" si="5"/>
        <v>20</v>
      </c>
    </row>
    <row r="138" spans="1:12" hidden="1" x14ac:dyDescent="0.25">
      <c r="A138">
        <v>142</v>
      </c>
      <c r="B138" s="2">
        <v>45079</v>
      </c>
      <c r="C138" s="3" t="s">
        <v>10</v>
      </c>
      <c r="D138">
        <v>34</v>
      </c>
      <c r="E138">
        <v>200</v>
      </c>
      <c r="F138" t="s">
        <v>7</v>
      </c>
      <c r="G138">
        <f>VLOOKUP(D138,Товар!A:F,5,0)</f>
        <v>200</v>
      </c>
      <c r="H138" t="str">
        <f>VLOOKUP(D138,Товар!A:F,4,0)</f>
        <v>грамм</v>
      </c>
      <c r="I138" t="str">
        <f>VLOOKUP(D138,Товар!A:F,3,0)</f>
        <v>Шоколадные конфеты "Белочка"</v>
      </c>
      <c r="J138" t="str">
        <f>VLOOKUP(C138,Магазин!A:C,2,0)</f>
        <v>Центральный</v>
      </c>
      <c r="K138">
        <f t="shared" si="4"/>
        <v>0.2</v>
      </c>
      <c r="L138">
        <f t="shared" si="5"/>
        <v>40</v>
      </c>
    </row>
    <row r="139" spans="1:12" hidden="1" x14ac:dyDescent="0.25">
      <c r="A139">
        <v>143</v>
      </c>
      <c r="B139" s="2">
        <v>45079</v>
      </c>
      <c r="C139" s="3" t="s">
        <v>10</v>
      </c>
      <c r="D139">
        <v>35</v>
      </c>
      <c r="E139">
        <v>200</v>
      </c>
      <c r="F139" t="s">
        <v>7</v>
      </c>
      <c r="G139">
        <f>VLOOKUP(D139,Товар!A:F,5,0)</f>
        <v>300</v>
      </c>
      <c r="H139" t="str">
        <f>VLOOKUP(D139,Товар!A:F,4,0)</f>
        <v>грамм</v>
      </c>
      <c r="I139" t="str">
        <f>VLOOKUP(D139,Товар!A:F,3,0)</f>
        <v>Шоколадные конфеты "Грильяж"</v>
      </c>
      <c r="J139" t="str">
        <f>VLOOKUP(C139,Магазин!A:C,2,0)</f>
        <v>Центральный</v>
      </c>
      <c r="K139">
        <f t="shared" si="4"/>
        <v>0.3</v>
      </c>
      <c r="L139">
        <f t="shared" si="5"/>
        <v>60</v>
      </c>
    </row>
    <row r="140" spans="1:12" hidden="1" x14ac:dyDescent="0.25">
      <c r="A140">
        <v>144</v>
      </c>
      <c r="B140" s="2">
        <v>45079</v>
      </c>
      <c r="C140" s="3" t="s">
        <v>10</v>
      </c>
      <c r="D140">
        <v>36</v>
      </c>
      <c r="E140">
        <v>200</v>
      </c>
      <c r="F140" t="s">
        <v>7</v>
      </c>
      <c r="G140">
        <f>VLOOKUP(D140,Товар!A:F,5,0)</f>
        <v>400</v>
      </c>
      <c r="H140" t="str">
        <f>VLOOKUP(D140,Товар!A:F,4,0)</f>
        <v>грамм</v>
      </c>
      <c r="I140" t="str">
        <f>VLOOKUP(D140,Товар!A:F,3,0)</f>
        <v>Шоколадные конфеты ассорти</v>
      </c>
      <c r="J140" t="str">
        <f>VLOOKUP(C140,Магазин!A:C,2,0)</f>
        <v>Центральный</v>
      </c>
      <c r="K140">
        <f t="shared" si="4"/>
        <v>0.4</v>
      </c>
      <c r="L140">
        <f t="shared" si="5"/>
        <v>80</v>
      </c>
    </row>
    <row r="141" spans="1:12" hidden="1" x14ac:dyDescent="0.25">
      <c r="A141">
        <v>145</v>
      </c>
      <c r="B141" s="2">
        <v>45079</v>
      </c>
      <c r="C141" s="3" t="s">
        <v>11</v>
      </c>
      <c r="D141">
        <v>1</v>
      </c>
      <c r="E141">
        <v>200</v>
      </c>
      <c r="F141" t="s">
        <v>7</v>
      </c>
      <c r="G141">
        <f>VLOOKUP(D141,Товар!A:F,5,0)</f>
        <v>250</v>
      </c>
      <c r="H141" t="str">
        <f>VLOOKUP(D141,Товар!A:F,4,0)</f>
        <v>грамм</v>
      </c>
      <c r="I141" t="str">
        <f>VLOOKUP(D141,Товар!A:F,3,0)</f>
        <v>Батончик соевый</v>
      </c>
      <c r="J141" t="str">
        <f>VLOOKUP(C141,Магазин!A:C,2,0)</f>
        <v>Центральный</v>
      </c>
      <c r="K141">
        <f t="shared" si="4"/>
        <v>0.25</v>
      </c>
      <c r="L141">
        <f t="shared" si="5"/>
        <v>50</v>
      </c>
    </row>
    <row r="142" spans="1:12" hidden="1" x14ac:dyDescent="0.25">
      <c r="A142">
        <v>146</v>
      </c>
      <c r="B142" s="2">
        <v>45079</v>
      </c>
      <c r="C142" s="3" t="s">
        <v>11</v>
      </c>
      <c r="D142">
        <v>2</v>
      </c>
      <c r="E142">
        <v>200</v>
      </c>
      <c r="F142" t="s">
        <v>7</v>
      </c>
      <c r="G142">
        <f>VLOOKUP(D142,Товар!A:F,5,0)</f>
        <v>1</v>
      </c>
      <c r="H142" t="str">
        <f>VLOOKUP(D142,Товар!A:F,4,0)</f>
        <v>шт</v>
      </c>
      <c r="I142" t="str">
        <f>VLOOKUP(D142,Товар!A:F,3,0)</f>
        <v>Заяц шоколадный большой</v>
      </c>
      <c r="J142" t="str">
        <f>VLOOKUP(C142,Магазин!A:C,2,0)</f>
        <v>Центральный</v>
      </c>
      <c r="K142">
        <f t="shared" si="4"/>
        <v>1E-3</v>
      </c>
      <c r="L142">
        <f t="shared" si="5"/>
        <v>0.2</v>
      </c>
    </row>
    <row r="143" spans="1:12" hidden="1" x14ac:dyDescent="0.25">
      <c r="A143">
        <v>147</v>
      </c>
      <c r="B143" s="2">
        <v>45079</v>
      </c>
      <c r="C143" s="3" t="s">
        <v>11</v>
      </c>
      <c r="D143">
        <v>3</v>
      </c>
      <c r="E143">
        <v>200</v>
      </c>
      <c r="F143" t="s">
        <v>7</v>
      </c>
      <c r="G143">
        <f>VLOOKUP(D143,Товар!A:F,5,0)</f>
        <v>6</v>
      </c>
      <c r="H143" t="str">
        <f>VLOOKUP(D143,Товар!A:F,4,0)</f>
        <v>шт</v>
      </c>
      <c r="I143" t="str">
        <f>VLOOKUP(D143,Товар!A:F,3,0)</f>
        <v>Заяц шоколадный малый</v>
      </c>
      <c r="J143" t="str">
        <f>VLOOKUP(C143,Магазин!A:C,2,0)</f>
        <v>Центральный</v>
      </c>
      <c r="K143">
        <f t="shared" si="4"/>
        <v>6.0000000000000001E-3</v>
      </c>
      <c r="L143">
        <f t="shared" si="5"/>
        <v>1.2</v>
      </c>
    </row>
    <row r="144" spans="1:12" hidden="1" x14ac:dyDescent="0.25">
      <c r="A144">
        <v>152</v>
      </c>
      <c r="B144" s="2">
        <v>45079</v>
      </c>
      <c r="C144" s="3" t="s">
        <v>11</v>
      </c>
      <c r="D144">
        <v>8</v>
      </c>
      <c r="E144">
        <v>200</v>
      </c>
      <c r="F144" t="s">
        <v>7</v>
      </c>
      <c r="G144">
        <f>VLOOKUP(D144,Товар!A:F,5,0)</f>
        <v>250</v>
      </c>
      <c r="H144" t="str">
        <f>VLOOKUP(D144,Товар!A:F,4,0)</f>
        <v>грамм</v>
      </c>
      <c r="I144" t="str">
        <f>VLOOKUP(D144,Товар!A:F,3,0)</f>
        <v>Карамель "Барбарис"</v>
      </c>
      <c r="J144" t="str">
        <f>VLOOKUP(C144,Магазин!A:C,2,0)</f>
        <v>Центральный</v>
      </c>
      <c r="K144">
        <f t="shared" si="4"/>
        <v>0.25</v>
      </c>
      <c r="L144">
        <f t="shared" si="5"/>
        <v>50</v>
      </c>
    </row>
    <row r="145" spans="1:12" hidden="1" x14ac:dyDescent="0.25">
      <c r="A145">
        <v>153</v>
      </c>
      <c r="B145" s="2">
        <v>45079</v>
      </c>
      <c r="C145" s="3" t="s">
        <v>11</v>
      </c>
      <c r="D145">
        <v>9</v>
      </c>
      <c r="E145">
        <v>200</v>
      </c>
      <c r="F145" t="s">
        <v>7</v>
      </c>
      <c r="G145">
        <f>VLOOKUP(D145,Товар!A:F,5,0)</f>
        <v>500</v>
      </c>
      <c r="H145" t="str">
        <f>VLOOKUP(D145,Товар!A:F,4,0)</f>
        <v>грамм</v>
      </c>
      <c r="I145" t="str">
        <f>VLOOKUP(D145,Товар!A:F,3,0)</f>
        <v>Карамель "Взлетная"</v>
      </c>
      <c r="J145" t="str">
        <f>VLOOKUP(C145,Магазин!A:C,2,0)</f>
        <v>Центральный</v>
      </c>
      <c r="K145">
        <f t="shared" si="4"/>
        <v>0.5</v>
      </c>
      <c r="L145">
        <f t="shared" si="5"/>
        <v>100</v>
      </c>
    </row>
    <row r="146" spans="1:12" hidden="1" x14ac:dyDescent="0.25">
      <c r="A146">
        <v>154</v>
      </c>
      <c r="B146" s="2">
        <v>45079</v>
      </c>
      <c r="C146" s="3" t="s">
        <v>11</v>
      </c>
      <c r="D146">
        <v>10</v>
      </c>
      <c r="E146">
        <v>200</v>
      </c>
      <c r="F146" t="s">
        <v>7</v>
      </c>
      <c r="G146">
        <f>VLOOKUP(D146,Товар!A:F,5,0)</f>
        <v>1000</v>
      </c>
      <c r="H146" t="str">
        <f>VLOOKUP(D146,Товар!A:F,4,0)</f>
        <v>грамм</v>
      </c>
      <c r="I146" t="str">
        <f>VLOOKUP(D146,Товар!A:F,3,0)</f>
        <v>Карамель "Раковая шейка"</v>
      </c>
      <c r="J146" t="str">
        <f>VLOOKUP(C146,Магазин!A:C,2,0)</f>
        <v>Центральный</v>
      </c>
      <c r="K146">
        <f t="shared" si="4"/>
        <v>1</v>
      </c>
      <c r="L146">
        <f t="shared" si="5"/>
        <v>200</v>
      </c>
    </row>
    <row r="147" spans="1:12" hidden="1" x14ac:dyDescent="0.25">
      <c r="A147">
        <v>155</v>
      </c>
      <c r="B147" s="2">
        <v>45079</v>
      </c>
      <c r="C147" s="3" t="s">
        <v>11</v>
      </c>
      <c r="D147">
        <v>11</v>
      </c>
      <c r="E147">
        <v>200</v>
      </c>
      <c r="F147" t="s">
        <v>7</v>
      </c>
      <c r="G147">
        <f>VLOOKUP(D147,Товар!A:F,5,0)</f>
        <v>500</v>
      </c>
      <c r="H147" t="str">
        <f>VLOOKUP(D147,Товар!A:F,4,0)</f>
        <v>грамм</v>
      </c>
      <c r="I147" t="str">
        <f>VLOOKUP(D147,Товар!A:F,3,0)</f>
        <v>Карамель клубничная</v>
      </c>
      <c r="J147" t="str">
        <f>VLOOKUP(C147,Магазин!A:C,2,0)</f>
        <v>Центральный</v>
      </c>
      <c r="K147">
        <f t="shared" si="4"/>
        <v>0.5</v>
      </c>
      <c r="L147">
        <f t="shared" si="5"/>
        <v>100</v>
      </c>
    </row>
    <row r="148" spans="1:12" hidden="1" x14ac:dyDescent="0.25">
      <c r="A148">
        <v>156</v>
      </c>
      <c r="B148" s="2">
        <v>45079</v>
      </c>
      <c r="C148" s="3" t="s">
        <v>11</v>
      </c>
      <c r="D148">
        <v>12</v>
      </c>
      <c r="E148">
        <v>200</v>
      </c>
      <c r="F148" t="s">
        <v>7</v>
      </c>
      <c r="G148">
        <f>VLOOKUP(D148,Товар!A:F,5,0)</f>
        <v>250</v>
      </c>
      <c r="H148" t="str">
        <f>VLOOKUP(D148,Товар!A:F,4,0)</f>
        <v>грамм</v>
      </c>
      <c r="I148" t="str">
        <f>VLOOKUP(D148,Товар!A:F,3,0)</f>
        <v>Карамель лимонная</v>
      </c>
      <c r="J148" t="str">
        <f>VLOOKUP(C148,Магазин!A:C,2,0)</f>
        <v>Центральный</v>
      </c>
      <c r="K148">
        <f t="shared" si="4"/>
        <v>0.25</v>
      </c>
      <c r="L148">
        <f t="shared" si="5"/>
        <v>50</v>
      </c>
    </row>
    <row r="149" spans="1:12" hidden="1" x14ac:dyDescent="0.25">
      <c r="A149">
        <v>157</v>
      </c>
      <c r="B149" s="2">
        <v>45079</v>
      </c>
      <c r="C149" s="3" t="s">
        <v>11</v>
      </c>
      <c r="D149">
        <v>13</v>
      </c>
      <c r="E149">
        <v>200</v>
      </c>
      <c r="F149" t="s">
        <v>7</v>
      </c>
      <c r="G149">
        <f>VLOOKUP(D149,Товар!A:F,5,0)</f>
        <v>500</v>
      </c>
      <c r="H149" t="str">
        <f>VLOOKUP(D149,Товар!A:F,4,0)</f>
        <v>грамм</v>
      </c>
      <c r="I149" t="str">
        <f>VLOOKUP(D149,Товар!A:F,3,0)</f>
        <v>Карамель мятная</v>
      </c>
      <c r="J149" t="str">
        <f>VLOOKUP(C149,Магазин!A:C,2,0)</f>
        <v>Центральный</v>
      </c>
      <c r="K149">
        <f t="shared" si="4"/>
        <v>0.5</v>
      </c>
      <c r="L149">
        <f t="shared" si="5"/>
        <v>100</v>
      </c>
    </row>
    <row r="150" spans="1:12" hidden="1" x14ac:dyDescent="0.25">
      <c r="A150">
        <v>158</v>
      </c>
      <c r="B150" s="2">
        <v>45079</v>
      </c>
      <c r="C150" s="3" t="s">
        <v>11</v>
      </c>
      <c r="D150">
        <v>14</v>
      </c>
      <c r="E150">
        <v>200</v>
      </c>
      <c r="F150" t="s">
        <v>7</v>
      </c>
      <c r="G150">
        <f>VLOOKUP(D150,Товар!A:F,5,0)</f>
        <v>300</v>
      </c>
      <c r="H150" t="str">
        <f>VLOOKUP(D150,Товар!A:F,4,0)</f>
        <v>грамм</v>
      </c>
      <c r="I150" t="str">
        <f>VLOOKUP(D150,Товар!A:F,3,0)</f>
        <v>Клюква в сахаре</v>
      </c>
      <c r="J150" t="str">
        <f>VLOOKUP(C150,Магазин!A:C,2,0)</f>
        <v>Центральный</v>
      </c>
      <c r="K150">
        <f t="shared" si="4"/>
        <v>0.3</v>
      </c>
      <c r="L150">
        <f t="shared" si="5"/>
        <v>60</v>
      </c>
    </row>
    <row r="151" spans="1:12" hidden="1" x14ac:dyDescent="0.25">
      <c r="A151">
        <v>159</v>
      </c>
      <c r="B151" s="2">
        <v>45079</v>
      </c>
      <c r="C151" s="3" t="s">
        <v>11</v>
      </c>
      <c r="D151">
        <v>15</v>
      </c>
      <c r="E151">
        <v>200</v>
      </c>
      <c r="F151" t="s">
        <v>7</v>
      </c>
      <c r="G151">
        <f>VLOOKUP(D151,Товар!A:F,5,0)</f>
        <v>250</v>
      </c>
      <c r="H151" t="str">
        <f>VLOOKUP(D151,Товар!A:F,4,0)</f>
        <v>грамм</v>
      </c>
      <c r="I151" t="str">
        <f>VLOOKUP(D151,Товар!A:F,3,0)</f>
        <v>Курага в шоколаде</v>
      </c>
      <c r="J151" t="str">
        <f>VLOOKUP(C151,Магазин!A:C,2,0)</f>
        <v>Центральный</v>
      </c>
      <c r="K151">
        <f t="shared" si="4"/>
        <v>0.25</v>
      </c>
      <c r="L151">
        <f t="shared" si="5"/>
        <v>50</v>
      </c>
    </row>
    <row r="152" spans="1:12" hidden="1" x14ac:dyDescent="0.25">
      <c r="A152">
        <v>160</v>
      </c>
      <c r="B152" s="2">
        <v>45079</v>
      </c>
      <c r="C152" s="3" t="s">
        <v>11</v>
      </c>
      <c r="D152">
        <v>16</v>
      </c>
      <c r="E152">
        <v>200</v>
      </c>
      <c r="F152" t="s">
        <v>7</v>
      </c>
      <c r="G152">
        <f>VLOOKUP(D152,Товар!A:F,5,0)</f>
        <v>1</v>
      </c>
      <c r="H152" t="str">
        <f>VLOOKUP(D152,Товар!A:F,4,0)</f>
        <v>шт</v>
      </c>
      <c r="I152" t="str">
        <f>VLOOKUP(D152,Товар!A:F,3,0)</f>
        <v>Леденец "Петушок"</v>
      </c>
      <c r="J152" t="str">
        <f>VLOOKUP(C152,Магазин!A:C,2,0)</f>
        <v>Центральный</v>
      </c>
      <c r="K152">
        <f t="shared" si="4"/>
        <v>1E-3</v>
      </c>
      <c r="L152">
        <f t="shared" si="5"/>
        <v>0.2</v>
      </c>
    </row>
    <row r="153" spans="1:12" hidden="1" x14ac:dyDescent="0.25">
      <c r="A153">
        <v>161</v>
      </c>
      <c r="B153" s="2">
        <v>45079</v>
      </c>
      <c r="C153" s="3" t="s">
        <v>11</v>
      </c>
      <c r="D153">
        <v>17</v>
      </c>
      <c r="E153">
        <v>200</v>
      </c>
      <c r="F153" t="s">
        <v>7</v>
      </c>
      <c r="G153">
        <f>VLOOKUP(D153,Товар!A:F,5,0)</f>
        <v>150</v>
      </c>
      <c r="H153" t="str">
        <f>VLOOKUP(D153,Товар!A:F,4,0)</f>
        <v>грамм</v>
      </c>
      <c r="I153" t="str">
        <f>VLOOKUP(D153,Товар!A:F,3,0)</f>
        <v>Леденцы фруктовые драже</v>
      </c>
      <c r="J153" t="str">
        <f>VLOOKUP(C153,Магазин!A:C,2,0)</f>
        <v>Центральный</v>
      </c>
      <c r="K153">
        <f t="shared" si="4"/>
        <v>0.15</v>
      </c>
      <c r="L153">
        <f t="shared" si="5"/>
        <v>30</v>
      </c>
    </row>
    <row r="154" spans="1:12" hidden="1" x14ac:dyDescent="0.25">
      <c r="A154">
        <v>162</v>
      </c>
      <c r="B154" s="2">
        <v>45079</v>
      </c>
      <c r="C154" s="3" t="s">
        <v>11</v>
      </c>
      <c r="D154">
        <v>18</v>
      </c>
      <c r="E154">
        <v>200</v>
      </c>
      <c r="F154" t="s">
        <v>7</v>
      </c>
      <c r="G154">
        <f>VLOOKUP(D154,Товар!A:F,5,0)</f>
        <v>150</v>
      </c>
      <c r="H154" t="str">
        <f>VLOOKUP(D154,Товар!A:F,4,0)</f>
        <v>грамм</v>
      </c>
      <c r="I154" t="str">
        <f>VLOOKUP(D154,Товар!A:F,3,0)</f>
        <v>Мармелад в шоколаде</v>
      </c>
      <c r="J154" t="str">
        <f>VLOOKUP(C154,Магазин!A:C,2,0)</f>
        <v>Центральный</v>
      </c>
      <c r="K154">
        <f t="shared" si="4"/>
        <v>0.15</v>
      </c>
      <c r="L154">
        <f t="shared" si="5"/>
        <v>30</v>
      </c>
    </row>
    <row r="155" spans="1:12" hidden="1" x14ac:dyDescent="0.25">
      <c r="A155">
        <v>163</v>
      </c>
      <c r="B155" s="2">
        <v>45079</v>
      </c>
      <c r="C155" s="3" t="s">
        <v>11</v>
      </c>
      <c r="D155">
        <v>19</v>
      </c>
      <c r="E155">
        <v>200</v>
      </c>
      <c r="F155" t="s">
        <v>7</v>
      </c>
      <c r="G155">
        <f>VLOOKUP(D155,Товар!A:F,5,0)</f>
        <v>700</v>
      </c>
      <c r="H155" t="str">
        <f>VLOOKUP(D155,Товар!A:F,4,0)</f>
        <v>грамм</v>
      </c>
      <c r="I155" t="str">
        <f>VLOOKUP(D155,Товар!A:F,3,0)</f>
        <v>Мармелад желейный фигурки</v>
      </c>
      <c r="J155" t="str">
        <f>VLOOKUP(C155,Магазин!A:C,2,0)</f>
        <v>Центральный</v>
      </c>
      <c r="K155">
        <f t="shared" si="4"/>
        <v>0.7</v>
      </c>
      <c r="L155">
        <f t="shared" si="5"/>
        <v>140</v>
      </c>
    </row>
    <row r="156" spans="1:12" hidden="1" x14ac:dyDescent="0.25">
      <c r="A156">
        <v>164</v>
      </c>
      <c r="B156" s="2">
        <v>45079</v>
      </c>
      <c r="C156" s="3" t="s">
        <v>11</v>
      </c>
      <c r="D156">
        <v>20</v>
      </c>
      <c r="E156">
        <v>200</v>
      </c>
      <c r="F156" t="s">
        <v>7</v>
      </c>
      <c r="G156">
        <f>VLOOKUP(D156,Товар!A:F,5,0)</f>
        <v>500</v>
      </c>
      <c r="H156" t="str">
        <f>VLOOKUP(D156,Товар!A:F,4,0)</f>
        <v>грамм</v>
      </c>
      <c r="I156" t="str">
        <f>VLOOKUP(D156,Товар!A:F,3,0)</f>
        <v>Мармелад лимонный</v>
      </c>
      <c r="J156" t="str">
        <f>VLOOKUP(C156,Магазин!A:C,2,0)</f>
        <v>Центральный</v>
      </c>
      <c r="K156">
        <f t="shared" si="4"/>
        <v>0.5</v>
      </c>
      <c r="L156">
        <f t="shared" si="5"/>
        <v>100</v>
      </c>
    </row>
    <row r="157" spans="1:12" hidden="1" x14ac:dyDescent="0.25">
      <c r="A157">
        <v>165</v>
      </c>
      <c r="B157" s="2">
        <v>45079</v>
      </c>
      <c r="C157" s="3" t="s">
        <v>11</v>
      </c>
      <c r="D157">
        <v>21</v>
      </c>
      <c r="E157">
        <v>200</v>
      </c>
      <c r="F157" t="s">
        <v>7</v>
      </c>
      <c r="G157">
        <f>VLOOKUP(D157,Товар!A:F,5,0)</f>
        <v>500</v>
      </c>
      <c r="H157" t="str">
        <f>VLOOKUP(D157,Товар!A:F,4,0)</f>
        <v>грамм</v>
      </c>
      <c r="I157" t="str">
        <f>VLOOKUP(D157,Товар!A:F,3,0)</f>
        <v>Мармелад сливовый</v>
      </c>
      <c r="J157" t="str">
        <f>VLOOKUP(C157,Магазин!A:C,2,0)</f>
        <v>Центральный</v>
      </c>
      <c r="K157">
        <f t="shared" si="4"/>
        <v>0.5</v>
      </c>
      <c r="L157">
        <f t="shared" si="5"/>
        <v>100</v>
      </c>
    </row>
    <row r="158" spans="1:12" hidden="1" x14ac:dyDescent="0.25">
      <c r="A158">
        <v>166</v>
      </c>
      <c r="B158" s="2">
        <v>45079</v>
      </c>
      <c r="C158" s="3" t="s">
        <v>11</v>
      </c>
      <c r="D158">
        <v>22</v>
      </c>
      <c r="E158">
        <v>200</v>
      </c>
      <c r="F158" t="s">
        <v>7</v>
      </c>
      <c r="G158">
        <f>VLOOKUP(D158,Товар!A:F,5,0)</f>
        <v>600</v>
      </c>
      <c r="H158" t="str">
        <f>VLOOKUP(D158,Товар!A:F,4,0)</f>
        <v>грамм</v>
      </c>
      <c r="I158" t="str">
        <f>VLOOKUP(D158,Товар!A:F,3,0)</f>
        <v>Мармелад фруктовый</v>
      </c>
      <c r="J158" t="str">
        <f>VLOOKUP(C158,Магазин!A:C,2,0)</f>
        <v>Центральный</v>
      </c>
      <c r="K158">
        <f t="shared" si="4"/>
        <v>0.6</v>
      </c>
      <c r="L158">
        <f t="shared" si="5"/>
        <v>120</v>
      </c>
    </row>
    <row r="159" spans="1:12" hidden="1" x14ac:dyDescent="0.25">
      <c r="A159">
        <v>167</v>
      </c>
      <c r="B159" s="2">
        <v>45079</v>
      </c>
      <c r="C159" s="3" t="s">
        <v>11</v>
      </c>
      <c r="D159">
        <v>23</v>
      </c>
      <c r="E159">
        <v>200</v>
      </c>
      <c r="F159" t="s">
        <v>7</v>
      </c>
      <c r="G159">
        <f>VLOOKUP(D159,Товар!A:F,5,0)</f>
        <v>1000</v>
      </c>
      <c r="H159" t="str">
        <f>VLOOKUP(D159,Товар!A:F,4,0)</f>
        <v>грамм</v>
      </c>
      <c r="I159" t="str">
        <f>VLOOKUP(D159,Товар!A:F,3,0)</f>
        <v>Мармелад яблочный</v>
      </c>
      <c r="J159" t="str">
        <f>VLOOKUP(C159,Магазин!A:C,2,0)</f>
        <v>Центральный</v>
      </c>
      <c r="K159">
        <f t="shared" si="4"/>
        <v>1</v>
      </c>
      <c r="L159">
        <f t="shared" si="5"/>
        <v>200</v>
      </c>
    </row>
    <row r="160" spans="1:12" hidden="1" x14ac:dyDescent="0.25">
      <c r="A160">
        <v>168</v>
      </c>
      <c r="B160" s="2">
        <v>45079</v>
      </c>
      <c r="C160" s="3" t="s">
        <v>11</v>
      </c>
      <c r="D160">
        <v>24</v>
      </c>
      <c r="E160">
        <v>200</v>
      </c>
      <c r="F160" t="s">
        <v>7</v>
      </c>
      <c r="G160">
        <f>VLOOKUP(D160,Товар!A:F,5,0)</f>
        <v>200</v>
      </c>
      <c r="H160" t="str">
        <f>VLOOKUP(D160,Товар!A:F,4,0)</f>
        <v>грамм</v>
      </c>
      <c r="I160" t="str">
        <f>VLOOKUP(D160,Товар!A:F,3,0)</f>
        <v>Набор конфет "Новогодний"</v>
      </c>
      <c r="J160" t="str">
        <f>VLOOKUP(C160,Магазин!A:C,2,0)</f>
        <v>Центральный</v>
      </c>
      <c r="K160">
        <f t="shared" si="4"/>
        <v>0.2</v>
      </c>
      <c r="L160">
        <f t="shared" si="5"/>
        <v>40</v>
      </c>
    </row>
    <row r="161" spans="1:12" hidden="1" x14ac:dyDescent="0.25">
      <c r="A161">
        <v>169</v>
      </c>
      <c r="B161" s="2">
        <v>45079</v>
      </c>
      <c r="C161" s="3" t="s">
        <v>11</v>
      </c>
      <c r="D161">
        <v>25</v>
      </c>
      <c r="E161">
        <v>200</v>
      </c>
      <c r="F161" t="s">
        <v>7</v>
      </c>
      <c r="G161">
        <f>VLOOKUP(D161,Товар!A:F,5,0)</f>
        <v>250</v>
      </c>
      <c r="H161" t="str">
        <f>VLOOKUP(D161,Товар!A:F,4,0)</f>
        <v>грамм</v>
      </c>
      <c r="I161" t="str">
        <f>VLOOKUP(D161,Товар!A:F,3,0)</f>
        <v>Пастила ванильная</v>
      </c>
      <c r="J161" t="str">
        <f>VLOOKUP(C161,Магазин!A:C,2,0)</f>
        <v>Центральный</v>
      </c>
      <c r="K161">
        <f t="shared" si="4"/>
        <v>0.25</v>
      </c>
      <c r="L161">
        <f t="shared" si="5"/>
        <v>50</v>
      </c>
    </row>
    <row r="162" spans="1:12" hidden="1" x14ac:dyDescent="0.25">
      <c r="A162">
        <v>170</v>
      </c>
      <c r="B162" s="2">
        <v>45079</v>
      </c>
      <c r="C162" s="3" t="s">
        <v>11</v>
      </c>
      <c r="D162">
        <v>26</v>
      </c>
      <c r="E162">
        <v>200</v>
      </c>
      <c r="F162" t="s">
        <v>7</v>
      </c>
      <c r="G162">
        <f>VLOOKUP(D162,Товар!A:F,5,0)</f>
        <v>300</v>
      </c>
      <c r="H162" t="str">
        <f>VLOOKUP(D162,Товар!A:F,4,0)</f>
        <v>грамм</v>
      </c>
      <c r="I162" t="str">
        <f>VLOOKUP(D162,Товар!A:F,3,0)</f>
        <v>Пастила с клюквенным соком</v>
      </c>
      <c r="J162" t="str">
        <f>VLOOKUP(C162,Магазин!A:C,2,0)</f>
        <v>Центральный</v>
      </c>
      <c r="K162">
        <f t="shared" si="4"/>
        <v>0.3</v>
      </c>
      <c r="L162">
        <f t="shared" si="5"/>
        <v>60</v>
      </c>
    </row>
    <row r="163" spans="1:12" hidden="1" x14ac:dyDescent="0.25">
      <c r="A163">
        <v>171</v>
      </c>
      <c r="B163" s="2">
        <v>45079</v>
      </c>
      <c r="C163" s="3" t="s">
        <v>11</v>
      </c>
      <c r="D163">
        <v>27</v>
      </c>
      <c r="E163">
        <v>200</v>
      </c>
      <c r="F163" t="s">
        <v>7</v>
      </c>
      <c r="G163">
        <f>VLOOKUP(D163,Товар!A:F,5,0)</f>
        <v>100</v>
      </c>
      <c r="H163" t="str">
        <f>VLOOKUP(D163,Товар!A:F,4,0)</f>
        <v>грамм</v>
      </c>
      <c r="I163" t="str">
        <f>VLOOKUP(D163,Товар!A:F,3,0)</f>
        <v>Сладкая плитка соевая</v>
      </c>
      <c r="J163" t="str">
        <f>VLOOKUP(C163,Магазин!A:C,2,0)</f>
        <v>Центральный</v>
      </c>
      <c r="K163">
        <f t="shared" si="4"/>
        <v>0.1</v>
      </c>
      <c r="L163">
        <f t="shared" si="5"/>
        <v>20</v>
      </c>
    </row>
    <row r="164" spans="1:12" hidden="1" x14ac:dyDescent="0.25">
      <c r="A164">
        <v>172</v>
      </c>
      <c r="B164" s="2">
        <v>45079</v>
      </c>
      <c r="C164" s="3" t="s">
        <v>11</v>
      </c>
      <c r="D164">
        <v>28</v>
      </c>
      <c r="E164">
        <v>200</v>
      </c>
      <c r="F164" t="s">
        <v>7</v>
      </c>
      <c r="G164">
        <f>VLOOKUP(D164,Товар!A:F,5,0)</f>
        <v>250</v>
      </c>
      <c r="H164" t="str">
        <f>VLOOKUP(D164,Товар!A:F,4,0)</f>
        <v>грамм</v>
      </c>
      <c r="I164" t="str">
        <f>VLOOKUP(D164,Товар!A:F,3,0)</f>
        <v>Суфле в шоколаде</v>
      </c>
      <c r="J164" t="str">
        <f>VLOOKUP(C164,Магазин!A:C,2,0)</f>
        <v>Центральный</v>
      </c>
      <c r="K164">
        <f t="shared" si="4"/>
        <v>0.25</v>
      </c>
      <c r="L164">
        <f t="shared" si="5"/>
        <v>50</v>
      </c>
    </row>
    <row r="165" spans="1:12" hidden="1" x14ac:dyDescent="0.25">
      <c r="A165">
        <v>173</v>
      </c>
      <c r="B165" s="2">
        <v>45079</v>
      </c>
      <c r="C165" s="3" t="s">
        <v>11</v>
      </c>
      <c r="D165">
        <v>29</v>
      </c>
      <c r="E165">
        <v>200</v>
      </c>
      <c r="F165" t="s">
        <v>7</v>
      </c>
      <c r="G165">
        <f>VLOOKUP(D165,Товар!A:F,5,0)</f>
        <v>250</v>
      </c>
      <c r="H165" t="str">
        <f>VLOOKUP(D165,Товар!A:F,4,0)</f>
        <v>грамм</v>
      </c>
      <c r="I165" t="str">
        <f>VLOOKUP(D165,Товар!A:F,3,0)</f>
        <v>Чернослив в шоколаде</v>
      </c>
      <c r="J165" t="str">
        <f>VLOOKUP(C165,Магазин!A:C,2,0)</f>
        <v>Центральный</v>
      </c>
      <c r="K165">
        <f t="shared" si="4"/>
        <v>0.25</v>
      </c>
      <c r="L165">
        <f t="shared" si="5"/>
        <v>50</v>
      </c>
    </row>
    <row r="166" spans="1:12" hidden="1" x14ac:dyDescent="0.25">
      <c r="A166">
        <v>174</v>
      </c>
      <c r="B166" s="2">
        <v>45079</v>
      </c>
      <c r="C166" s="3" t="s">
        <v>11</v>
      </c>
      <c r="D166">
        <v>30</v>
      </c>
      <c r="E166">
        <v>200</v>
      </c>
      <c r="F166" t="s">
        <v>7</v>
      </c>
      <c r="G166">
        <f>VLOOKUP(D166,Товар!A:F,5,0)</f>
        <v>100</v>
      </c>
      <c r="H166" t="str">
        <f>VLOOKUP(D166,Товар!A:F,4,0)</f>
        <v>грамм</v>
      </c>
      <c r="I166" t="str">
        <f>VLOOKUP(D166,Товар!A:F,3,0)</f>
        <v>Шоколад молочный</v>
      </c>
      <c r="J166" t="str">
        <f>VLOOKUP(C166,Магазин!A:C,2,0)</f>
        <v>Центральный</v>
      </c>
      <c r="K166">
        <f t="shared" si="4"/>
        <v>0.1</v>
      </c>
      <c r="L166">
        <f t="shared" si="5"/>
        <v>20</v>
      </c>
    </row>
    <row r="167" spans="1:12" hidden="1" x14ac:dyDescent="0.25">
      <c r="A167">
        <v>175</v>
      </c>
      <c r="B167" s="2">
        <v>45079</v>
      </c>
      <c r="C167" s="3" t="s">
        <v>11</v>
      </c>
      <c r="D167">
        <v>31</v>
      </c>
      <c r="E167">
        <v>200</v>
      </c>
      <c r="F167" t="s">
        <v>7</v>
      </c>
      <c r="G167">
        <f>VLOOKUP(D167,Товар!A:F,5,0)</f>
        <v>80</v>
      </c>
      <c r="H167" t="str">
        <f>VLOOKUP(D167,Товар!A:F,4,0)</f>
        <v>грамм</v>
      </c>
      <c r="I167" t="str">
        <f>VLOOKUP(D167,Товар!A:F,3,0)</f>
        <v>Шоколад с изюмом</v>
      </c>
      <c r="J167" t="str">
        <f>VLOOKUP(C167,Магазин!A:C,2,0)</f>
        <v>Центральный</v>
      </c>
      <c r="K167">
        <f t="shared" si="4"/>
        <v>0.08</v>
      </c>
      <c r="L167">
        <f t="shared" si="5"/>
        <v>16</v>
      </c>
    </row>
    <row r="168" spans="1:12" hidden="1" x14ac:dyDescent="0.25">
      <c r="A168">
        <v>176</v>
      </c>
      <c r="B168" s="2">
        <v>45079</v>
      </c>
      <c r="C168" s="3" t="s">
        <v>11</v>
      </c>
      <c r="D168">
        <v>32</v>
      </c>
      <c r="E168">
        <v>200</v>
      </c>
      <c r="F168" t="s">
        <v>7</v>
      </c>
      <c r="G168">
        <f>VLOOKUP(D168,Товар!A:F,5,0)</f>
        <v>100</v>
      </c>
      <c r="H168" t="str">
        <f>VLOOKUP(D168,Товар!A:F,4,0)</f>
        <v>грамм</v>
      </c>
      <c r="I168" t="str">
        <f>VLOOKUP(D168,Товар!A:F,3,0)</f>
        <v>Шоколад с орехом</v>
      </c>
      <c r="J168" t="str">
        <f>VLOOKUP(C168,Магазин!A:C,2,0)</f>
        <v>Центральный</v>
      </c>
      <c r="K168">
        <f t="shared" si="4"/>
        <v>0.1</v>
      </c>
      <c r="L168">
        <f t="shared" si="5"/>
        <v>20</v>
      </c>
    </row>
    <row r="169" spans="1:12" hidden="1" x14ac:dyDescent="0.25">
      <c r="A169">
        <v>177</v>
      </c>
      <c r="B169" s="2">
        <v>45079</v>
      </c>
      <c r="C169" s="3" t="s">
        <v>11</v>
      </c>
      <c r="D169">
        <v>33</v>
      </c>
      <c r="E169">
        <v>200</v>
      </c>
      <c r="F169" t="s">
        <v>7</v>
      </c>
      <c r="G169">
        <f>VLOOKUP(D169,Товар!A:F,5,0)</f>
        <v>100</v>
      </c>
      <c r="H169" t="str">
        <f>VLOOKUP(D169,Товар!A:F,4,0)</f>
        <v>грамм</v>
      </c>
      <c r="I169" t="str">
        <f>VLOOKUP(D169,Товар!A:F,3,0)</f>
        <v>Шоколад темный</v>
      </c>
      <c r="J169" t="str">
        <f>VLOOKUP(C169,Магазин!A:C,2,0)</f>
        <v>Центральный</v>
      </c>
      <c r="K169">
        <f t="shared" si="4"/>
        <v>0.1</v>
      </c>
      <c r="L169">
        <f t="shared" si="5"/>
        <v>20</v>
      </c>
    </row>
    <row r="170" spans="1:12" hidden="1" x14ac:dyDescent="0.25">
      <c r="A170">
        <v>178</v>
      </c>
      <c r="B170" s="2">
        <v>45079</v>
      </c>
      <c r="C170" s="3" t="s">
        <v>11</v>
      </c>
      <c r="D170">
        <v>34</v>
      </c>
      <c r="E170">
        <v>200</v>
      </c>
      <c r="F170" t="s">
        <v>7</v>
      </c>
      <c r="G170">
        <f>VLOOKUP(D170,Товар!A:F,5,0)</f>
        <v>200</v>
      </c>
      <c r="H170" t="str">
        <f>VLOOKUP(D170,Товар!A:F,4,0)</f>
        <v>грамм</v>
      </c>
      <c r="I170" t="str">
        <f>VLOOKUP(D170,Товар!A:F,3,0)</f>
        <v>Шоколадные конфеты "Белочка"</v>
      </c>
      <c r="J170" t="str">
        <f>VLOOKUP(C170,Магазин!A:C,2,0)</f>
        <v>Центральный</v>
      </c>
      <c r="K170">
        <f t="shared" si="4"/>
        <v>0.2</v>
      </c>
      <c r="L170">
        <f t="shared" si="5"/>
        <v>40</v>
      </c>
    </row>
    <row r="171" spans="1:12" hidden="1" x14ac:dyDescent="0.25">
      <c r="A171">
        <v>179</v>
      </c>
      <c r="B171" s="2">
        <v>45079</v>
      </c>
      <c r="C171" s="3" t="s">
        <v>11</v>
      </c>
      <c r="D171">
        <v>35</v>
      </c>
      <c r="E171">
        <v>200</v>
      </c>
      <c r="F171" t="s">
        <v>7</v>
      </c>
      <c r="G171">
        <f>VLOOKUP(D171,Товар!A:F,5,0)</f>
        <v>300</v>
      </c>
      <c r="H171" t="str">
        <f>VLOOKUP(D171,Товар!A:F,4,0)</f>
        <v>грамм</v>
      </c>
      <c r="I171" t="str">
        <f>VLOOKUP(D171,Товар!A:F,3,0)</f>
        <v>Шоколадные конфеты "Грильяж"</v>
      </c>
      <c r="J171" t="str">
        <f>VLOOKUP(C171,Магазин!A:C,2,0)</f>
        <v>Центральный</v>
      </c>
      <c r="K171">
        <f t="shared" si="4"/>
        <v>0.3</v>
      </c>
      <c r="L171">
        <f t="shared" si="5"/>
        <v>60</v>
      </c>
    </row>
    <row r="172" spans="1:12" hidden="1" x14ac:dyDescent="0.25">
      <c r="A172">
        <v>180</v>
      </c>
      <c r="B172" s="2">
        <v>45079</v>
      </c>
      <c r="C172" s="3" t="s">
        <v>11</v>
      </c>
      <c r="D172">
        <v>36</v>
      </c>
      <c r="E172">
        <v>200</v>
      </c>
      <c r="F172" t="s">
        <v>7</v>
      </c>
      <c r="G172">
        <f>VLOOKUP(D172,Товар!A:F,5,0)</f>
        <v>400</v>
      </c>
      <c r="H172" t="str">
        <f>VLOOKUP(D172,Товар!A:F,4,0)</f>
        <v>грамм</v>
      </c>
      <c r="I172" t="str">
        <f>VLOOKUP(D172,Товар!A:F,3,0)</f>
        <v>Шоколадные конфеты ассорти</v>
      </c>
      <c r="J172" t="str">
        <f>VLOOKUP(C172,Магазин!A:C,2,0)</f>
        <v>Центральный</v>
      </c>
      <c r="K172">
        <f t="shared" si="4"/>
        <v>0.4</v>
      </c>
      <c r="L172">
        <f t="shared" si="5"/>
        <v>80</v>
      </c>
    </row>
    <row r="173" spans="1:12" hidden="1" x14ac:dyDescent="0.25">
      <c r="A173">
        <v>181</v>
      </c>
      <c r="B173" s="2">
        <v>45079</v>
      </c>
      <c r="C173" s="3" t="s">
        <v>12</v>
      </c>
      <c r="D173">
        <v>1</v>
      </c>
      <c r="E173">
        <v>200</v>
      </c>
      <c r="F173" t="s">
        <v>7</v>
      </c>
      <c r="G173">
        <f>VLOOKUP(D173,Товар!A:F,5,0)</f>
        <v>250</v>
      </c>
      <c r="H173" t="str">
        <f>VLOOKUP(D173,Товар!A:F,4,0)</f>
        <v>грамм</v>
      </c>
      <c r="I173" t="str">
        <f>VLOOKUP(D173,Товар!A:F,3,0)</f>
        <v>Батончик соевый</v>
      </c>
      <c r="J173" t="str">
        <f>VLOOKUP(C173,Магазин!A:C,2,0)</f>
        <v>Центральный</v>
      </c>
      <c r="K173">
        <f t="shared" si="4"/>
        <v>0.25</v>
      </c>
      <c r="L173">
        <f t="shared" si="5"/>
        <v>50</v>
      </c>
    </row>
    <row r="174" spans="1:12" hidden="1" x14ac:dyDescent="0.25">
      <c r="A174">
        <v>182</v>
      </c>
      <c r="B174" s="2">
        <v>45079</v>
      </c>
      <c r="C174" s="3" t="s">
        <v>12</v>
      </c>
      <c r="D174">
        <v>2</v>
      </c>
      <c r="E174">
        <v>200</v>
      </c>
      <c r="F174" t="s">
        <v>7</v>
      </c>
      <c r="G174">
        <f>VLOOKUP(D174,Товар!A:F,5,0)</f>
        <v>1</v>
      </c>
      <c r="H174" t="str">
        <f>VLOOKUP(D174,Товар!A:F,4,0)</f>
        <v>шт</v>
      </c>
      <c r="I174" t="str">
        <f>VLOOKUP(D174,Товар!A:F,3,0)</f>
        <v>Заяц шоколадный большой</v>
      </c>
      <c r="J174" t="str">
        <f>VLOOKUP(C174,Магазин!A:C,2,0)</f>
        <v>Центральный</v>
      </c>
      <c r="K174">
        <f t="shared" si="4"/>
        <v>1E-3</v>
      </c>
      <c r="L174">
        <f t="shared" si="5"/>
        <v>0.2</v>
      </c>
    </row>
    <row r="175" spans="1:12" hidden="1" x14ac:dyDescent="0.25">
      <c r="A175">
        <v>183</v>
      </c>
      <c r="B175" s="2">
        <v>45079</v>
      </c>
      <c r="C175" s="3" t="s">
        <v>12</v>
      </c>
      <c r="D175">
        <v>3</v>
      </c>
      <c r="E175">
        <v>200</v>
      </c>
      <c r="F175" t="s">
        <v>7</v>
      </c>
      <c r="G175">
        <f>VLOOKUP(D175,Товар!A:F,5,0)</f>
        <v>6</v>
      </c>
      <c r="H175" t="str">
        <f>VLOOKUP(D175,Товар!A:F,4,0)</f>
        <v>шт</v>
      </c>
      <c r="I175" t="str">
        <f>VLOOKUP(D175,Товар!A:F,3,0)</f>
        <v>Заяц шоколадный малый</v>
      </c>
      <c r="J175" t="str">
        <f>VLOOKUP(C175,Магазин!A:C,2,0)</f>
        <v>Центральный</v>
      </c>
      <c r="K175">
        <f t="shared" si="4"/>
        <v>6.0000000000000001E-3</v>
      </c>
      <c r="L175">
        <f t="shared" si="5"/>
        <v>1.2</v>
      </c>
    </row>
    <row r="176" spans="1:12" hidden="1" x14ac:dyDescent="0.25">
      <c r="A176">
        <v>188</v>
      </c>
      <c r="B176" s="2">
        <v>45079</v>
      </c>
      <c r="C176" s="3" t="s">
        <v>12</v>
      </c>
      <c r="D176">
        <v>8</v>
      </c>
      <c r="E176">
        <v>200</v>
      </c>
      <c r="F176" t="s">
        <v>7</v>
      </c>
      <c r="G176">
        <f>VLOOKUP(D176,Товар!A:F,5,0)</f>
        <v>250</v>
      </c>
      <c r="H176" t="str">
        <f>VLOOKUP(D176,Товар!A:F,4,0)</f>
        <v>грамм</v>
      </c>
      <c r="I176" t="str">
        <f>VLOOKUP(D176,Товар!A:F,3,0)</f>
        <v>Карамель "Барбарис"</v>
      </c>
      <c r="J176" t="str">
        <f>VLOOKUP(C176,Магазин!A:C,2,0)</f>
        <v>Центральный</v>
      </c>
      <c r="K176">
        <f t="shared" si="4"/>
        <v>0.25</v>
      </c>
      <c r="L176">
        <f t="shared" si="5"/>
        <v>50</v>
      </c>
    </row>
    <row r="177" spans="1:12" hidden="1" x14ac:dyDescent="0.25">
      <c r="A177">
        <v>189</v>
      </c>
      <c r="B177" s="2">
        <v>45079</v>
      </c>
      <c r="C177" s="3" t="s">
        <v>12</v>
      </c>
      <c r="D177">
        <v>9</v>
      </c>
      <c r="E177">
        <v>200</v>
      </c>
      <c r="F177" t="s">
        <v>7</v>
      </c>
      <c r="G177">
        <f>VLOOKUP(D177,Товар!A:F,5,0)</f>
        <v>500</v>
      </c>
      <c r="H177" t="str">
        <f>VLOOKUP(D177,Товар!A:F,4,0)</f>
        <v>грамм</v>
      </c>
      <c r="I177" t="str">
        <f>VLOOKUP(D177,Товар!A:F,3,0)</f>
        <v>Карамель "Взлетная"</v>
      </c>
      <c r="J177" t="str">
        <f>VLOOKUP(C177,Магазин!A:C,2,0)</f>
        <v>Центральный</v>
      </c>
      <c r="K177">
        <f t="shared" si="4"/>
        <v>0.5</v>
      </c>
      <c r="L177">
        <f t="shared" si="5"/>
        <v>100</v>
      </c>
    </row>
    <row r="178" spans="1:12" hidden="1" x14ac:dyDescent="0.25">
      <c r="A178">
        <v>190</v>
      </c>
      <c r="B178" s="2">
        <v>45079</v>
      </c>
      <c r="C178" s="3" t="s">
        <v>12</v>
      </c>
      <c r="D178">
        <v>10</v>
      </c>
      <c r="E178">
        <v>200</v>
      </c>
      <c r="F178" t="s">
        <v>7</v>
      </c>
      <c r="G178">
        <f>VLOOKUP(D178,Товар!A:F,5,0)</f>
        <v>1000</v>
      </c>
      <c r="H178" t="str">
        <f>VLOOKUP(D178,Товар!A:F,4,0)</f>
        <v>грамм</v>
      </c>
      <c r="I178" t="str">
        <f>VLOOKUP(D178,Товар!A:F,3,0)</f>
        <v>Карамель "Раковая шейка"</v>
      </c>
      <c r="J178" t="str">
        <f>VLOOKUP(C178,Магазин!A:C,2,0)</f>
        <v>Центральный</v>
      </c>
      <c r="K178">
        <f t="shared" si="4"/>
        <v>1</v>
      </c>
      <c r="L178">
        <f t="shared" si="5"/>
        <v>200</v>
      </c>
    </row>
    <row r="179" spans="1:12" hidden="1" x14ac:dyDescent="0.25">
      <c r="A179">
        <v>191</v>
      </c>
      <c r="B179" s="2">
        <v>45079</v>
      </c>
      <c r="C179" s="3" t="s">
        <v>12</v>
      </c>
      <c r="D179">
        <v>11</v>
      </c>
      <c r="E179">
        <v>200</v>
      </c>
      <c r="F179" t="s">
        <v>7</v>
      </c>
      <c r="G179">
        <f>VLOOKUP(D179,Товар!A:F,5,0)</f>
        <v>500</v>
      </c>
      <c r="H179" t="str">
        <f>VLOOKUP(D179,Товар!A:F,4,0)</f>
        <v>грамм</v>
      </c>
      <c r="I179" t="str">
        <f>VLOOKUP(D179,Товар!A:F,3,0)</f>
        <v>Карамель клубничная</v>
      </c>
      <c r="J179" t="str">
        <f>VLOOKUP(C179,Магазин!A:C,2,0)</f>
        <v>Центральный</v>
      </c>
      <c r="K179">
        <f t="shared" si="4"/>
        <v>0.5</v>
      </c>
      <c r="L179">
        <f t="shared" si="5"/>
        <v>100</v>
      </c>
    </row>
    <row r="180" spans="1:12" hidden="1" x14ac:dyDescent="0.25">
      <c r="A180">
        <v>192</v>
      </c>
      <c r="B180" s="2">
        <v>45079</v>
      </c>
      <c r="C180" s="3" t="s">
        <v>12</v>
      </c>
      <c r="D180">
        <v>12</v>
      </c>
      <c r="E180">
        <v>200</v>
      </c>
      <c r="F180" t="s">
        <v>7</v>
      </c>
      <c r="G180">
        <f>VLOOKUP(D180,Товар!A:F,5,0)</f>
        <v>250</v>
      </c>
      <c r="H180" t="str">
        <f>VLOOKUP(D180,Товар!A:F,4,0)</f>
        <v>грамм</v>
      </c>
      <c r="I180" t="str">
        <f>VLOOKUP(D180,Товар!A:F,3,0)</f>
        <v>Карамель лимонная</v>
      </c>
      <c r="J180" t="str">
        <f>VLOOKUP(C180,Магазин!A:C,2,0)</f>
        <v>Центральный</v>
      </c>
      <c r="K180">
        <f t="shared" si="4"/>
        <v>0.25</v>
      </c>
      <c r="L180">
        <f t="shared" si="5"/>
        <v>50</v>
      </c>
    </row>
    <row r="181" spans="1:12" hidden="1" x14ac:dyDescent="0.25">
      <c r="A181">
        <v>193</v>
      </c>
      <c r="B181" s="2">
        <v>45079</v>
      </c>
      <c r="C181" s="3" t="s">
        <v>12</v>
      </c>
      <c r="D181">
        <v>13</v>
      </c>
      <c r="E181">
        <v>200</v>
      </c>
      <c r="F181" t="s">
        <v>7</v>
      </c>
      <c r="G181">
        <f>VLOOKUP(D181,Товар!A:F,5,0)</f>
        <v>500</v>
      </c>
      <c r="H181" t="str">
        <f>VLOOKUP(D181,Товар!A:F,4,0)</f>
        <v>грамм</v>
      </c>
      <c r="I181" t="str">
        <f>VLOOKUP(D181,Товар!A:F,3,0)</f>
        <v>Карамель мятная</v>
      </c>
      <c r="J181" t="str">
        <f>VLOOKUP(C181,Магазин!A:C,2,0)</f>
        <v>Центральный</v>
      </c>
      <c r="K181">
        <f t="shared" si="4"/>
        <v>0.5</v>
      </c>
      <c r="L181">
        <f t="shared" si="5"/>
        <v>100</v>
      </c>
    </row>
    <row r="182" spans="1:12" hidden="1" x14ac:dyDescent="0.25">
      <c r="A182">
        <v>194</v>
      </c>
      <c r="B182" s="2">
        <v>45079</v>
      </c>
      <c r="C182" s="3" t="s">
        <v>12</v>
      </c>
      <c r="D182">
        <v>14</v>
      </c>
      <c r="E182">
        <v>200</v>
      </c>
      <c r="F182" t="s">
        <v>7</v>
      </c>
      <c r="G182">
        <f>VLOOKUP(D182,Товар!A:F,5,0)</f>
        <v>300</v>
      </c>
      <c r="H182" t="str">
        <f>VLOOKUP(D182,Товар!A:F,4,0)</f>
        <v>грамм</v>
      </c>
      <c r="I182" t="str">
        <f>VLOOKUP(D182,Товар!A:F,3,0)</f>
        <v>Клюква в сахаре</v>
      </c>
      <c r="J182" t="str">
        <f>VLOOKUP(C182,Магазин!A:C,2,0)</f>
        <v>Центральный</v>
      </c>
      <c r="K182">
        <f t="shared" si="4"/>
        <v>0.3</v>
      </c>
      <c r="L182">
        <f t="shared" si="5"/>
        <v>60</v>
      </c>
    </row>
    <row r="183" spans="1:12" hidden="1" x14ac:dyDescent="0.25">
      <c r="A183">
        <v>195</v>
      </c>
      <c r="B183" s="2">
        <v>45079</v>
      </c>
      <c r="C183" s="3" t="s">
        <v>12</v>
      </c>
      <c r="D183">
        <v>15</v>
      </c>
      <c r="E183">
        <v>200</v>
      </c>
      <c r="F183" t="s">
        <v>7</v>
      </c>
      <c r="G183">
        <f>VLOOKUP(D183,Товар!A:F,5,0)</f>
        <v>250</v>
      </c>
      <c r="H183" t="str">
        <f>VLOOKUP(D183,Товар!A:F,4,0)</f>
        <v>грамм</v>
      </c>
      <c r="I183" t="str">
        <f>VLOOKUP(D183,Товар!A:F,3,0)</f>
        <v>Курага в шоколаде</v>
      </c>
      <c r="J183" t="str">
        <f>VLOOKUP(C183,Магазин!A:C,2,0)</f>
        <v>Центральный</v>
      </c>
      <c r="K183">
        <f t="shared" si="4"/>
        <v>0.25</v>
      </c>
      <c r="L183">
        <f t="shared" si="5"/>
        <v>50</v>
      </c>
    </row>
    <row r="184" spans="1:12" hidden="1" x14ac:dyDescent="0.25">
      <c r="A184">
        <v>196</v>
      </c>
      <c r="B184" s="2">
        <v>45079</v>
      </c>
      <c r="C184" s="3" t="s">
        <v>12</v>
      </c>
      <c r="D184">
        <v>16</v>
      </c>
      <c r="E184">
        <v>200</v>
      </c>
      <c r="F184" t="s">
        <v>7</v>
      </c>
      <c r="G184">
        <f>VLOOKUP(D184,Товар!A:F,5,0)</f>
        <v>1</v>
      </c>
      <c r="H184" t="str">
        <f>VLOOKUP(D184,Товар!A:F,4,0)</f>
        <v>шт</v>
      </c>
      <c r="I184" t="str">
        <f>VLOOKUP(D184,Товар!A:F,3,0)</f>
        <v>Леденец "Петушок"</v>
      </c>
      <c r="J184" t="str">
        <f>VLOOKUP(C184,Магазин!A:C,2,0)</f>
        <v>Центральный</v>
      </c>
      <c r="K184">
        <f t="shared" si="4"/>
        <v>1E-3</v>
      </c>
      <c r="L184">
        <f t="shared" si="5"/>
        <v>0.2</v>
      </c>
    </row>
    <row r="185" spans="1:12" hidden="1" x14ac:dyDescent="0.25">
      <c r="A185">
        <v>197</v>
      </c>
      <c r="B185" s="2">
        <v>45079</v>
      </c>
      <c r="C185" s="3" t="s">
        <v>12</v>
      </c>
      <c r="D185">
        <v>17</v>
      </c>
      <c r="E185">
        <v>200</v>
      </c>
      <c r="F185" t="s">
        <v>7</v>
      </c>
      <c r="G185">
        <f>VLOOKUP(D185,Товар!A:F,5,0)</f>
        <v>150</v>
      </c>
      <c r="H185" t="str">
        <f>VLOOKUP(D185,Товар!A:F,4,0)</f>
        <v>грамм</v>
      </c>
      <c r="I185" t="str">
        <f>VLOOKUP(D185,Товар!A:F,3,0)</f>
        <v>Леденцы фруктовые драже</v>
      </c>
      <c r="J185" t="str">
        <f>VLOOKUP(C185,Магазин!A:C,2,0)</f>
        <v>Центральный</v>
      </c>
      <c r="K185">
        <f t="shared" si="4"/>
        <v>0.15</v>
      </c>
      <c r="L185">
        <f t="shared" si="5"/>
        <v>30</v>
      </c>
    </row>
    <row r="186" spans="1:12" hidden="1" x14ac:dyDescent="0.25">
      <c r="A186">
        <v>198</v>
      </c>
      <c r="B186" s="2">
        <v>45079</v>
      </c>
      <c r="C186" s="3" t="s">
        <v>12</v>
      </c>
      <c r="D186">
        <v>18</v>
      </c>
      <c r="E186">
        <v>200</v>
      </c>
      <c r="F186" t="s">
        <v>7</v>
      </c>
      <c r="G186">
        <f>VLOOKUP(D186,Товар!A:F,5,0)</f>
        <v>150</v>
      </c>
      <c r="H186" t="str">
        <f>VLOOKUP(D186,Товар!A:F,4,0)</f>
        <v>грамм</v>
      </c>
      <c r="I186" t="str">
        <f>VLOOKUP(D186,Товар!A:F,3,0)</f>
        <v>Мармелад в шоколаде</v>
      </c>
      <c r="J186" t="str">
        <f>VLOOKUP(C186,Магазин!A:C,2,0)</f>
        <v>Центральный</v>
      </c>
      <c r="K186">
        <f t="shared" si="4"/>
        <v>0.15</v>
      </c>
      <c r="L186">
        <f t="shared" si="5"/>
        <v>30</v>
      </c>
    </row>
    <row r="187" spans="1:12" hidden="1" x14ac:dyDescent="0.25">
      <c r="A187">
        <v>199</v>
      </c>
      <c r="B187" s="2">
        <v>45079</v>
      </c>
      <c r="C187" s="3" t="s">
        <v>12</v>
      </c>
      <c r="D187">
        <v>19</v>
      </c>
      <c r="E187">
        <v>200</v>
      </c>
      <c r="F187" t="s">
        <v>7</v>
      </c>
      <c r="G187">
        <f>VLOOKUP(D187,Товар!A:F,5,0)</f>
        <v>700</v>
      </c>
      <c r="H187" t="str">
        <f>VLOOKUP(D187,Товар!A:F,4,0)</f>
        <v>грамм</v>
      </c>
      <c r="I187" t="str">
        <f>VLOOKUP(D187,Товар!A:F,3,0)</f>
        <v>Мармелад желейный фигурки</v>
      </c>
      <c r="J187" t="str">
        <f>VLOOKUP(C187,Магазин!A:C,2,0)</f>
        <v>Центральный</v>
      </c>
      <c r="K187">
        <f t="shared" si="4"/>
        <v>0.7</v>
      </c>
      <c r="L187">
        <f t="shared" si="5"/>
        <v>140</v>
      </c>
    </row>
    <row r="188" spans="1:12" hidden="1" x14ac:dyDescent="0.25">
      <c r="A188">
        <v>200</v>
      </c>
      <c r="B188" s="2">
        <v>45079</v>
      </c>
      <c r="C188" s="3" t="s">
        <v>12</v>
      </c>
      <c r="D188">
        <v>20</v>
      </c>
      <c r="E188">
        <v>200</v>
      </c>
      <c r="F188" t="s">
        <v>7</v>
      </c>
      <c r="G188">
        <f>VLOOKUP(D188,Товар!A:F,5,0)</f>
        <v>500</v>
      </c>
      <c r="H188" t="str">
        <f>VLOOKUP(D188,Товар!A:F,4,0)</f>
        <v>грамм</v>
      </c>
      <c r="I188" t="str">
        <f>VLOOKUP(D188,Товар!A:F,3,0)</f>
        <v>Мармелад лимонный</v>
      </c>
      <c r="J188" t="str">
        <f>VLOOKUP(C188,Магазин!A:C,2,0)</f>
        <v>Центральный</v>
      </c>
      <c r="K188">
        <f t="shared" si="4"/>
        <v>0.5</v>
      </c>
      <c r="L188">
        <f t="shared" si="5"/>
        <v>100</v>
      </c>
    </row>
    <row r="189" spans="1:12" hidden="1" x14ac:dyDescent="0.25">
      <c r="A189">
        <v>201</v>
      </c>
      <c r="B189" s="2">
        <v>45079</v>
      </c>
      <c r="C189" s="3" t="s">
        <v>12</v>
      </c>
      <c r="D189">
        <v>21</v>
      </c>
      <c r="E189">
        <v>200</v>
      </c>
      <c r="F189" t="s">
        <v>7</v>
      </c>
      <c r="G189">
        <f>VLOOKUP(D189,Товар!A:F,5,0)</f>
        <v>500</v>
      </c>
      <c r="H189" t="str">
        <f>VLOOKUP(D189,Товар!A:F,4,0)</f>
        <v>грамм</v>
      </c>
      <c r="I189" t="str">
        <f>VLOOKUP(D189,Товар!A:F,3,0)</f>
        <v>Мармелад сливовый</v>
      </c>
      <c r="J189" t="str">
        <f>VLOOKUP(C189,Магазин!A:C,2,0)</f>
        <v>Центральный</v>
      </c>
      <c r="K189">
        <f t="shared" si="4"/>
        <v>0.5</v>
      </c>
      <c r="L189">
        <f t="shared" si="5"/>
        <v>100</v>
      </c>
    </row>
    <row r="190" spans="1:12" hidden="1" x14ac:dyDescent="0.25">
      <c r="A190">
        <v>202</v>
      </c>
      <c r="B190" s="2">
        <v>45079</v>
      </c>
      <c r="C190" s="3" t="s">
        <v>12</v>
      </c>
      <c r="D190">
        <v>22</v>
      </c>
      <c r="E190">
        <v>200</v>
      </c>
      <c r="F190" t="s">
        <v>7</v>
      </c>
      <c r="G190">
        <f>VLOOKUP(D190,Товар!A:F,5,0)</f>
        <v>600</v>
      </c>
      <c r="H190" t="str">
        <f>VLOOKUP(D190,Товар!A:F,4,0)</f>
        <v>грамм</v>
      </c>
      <c r="I190" t="str">
        <f>VLOOKUP(D190,Товар!A:F,3,0)</f>
        <v>Мармелад фруктовый</v>
      </c>
      <c r="J190" t="str">
        <f>VLOOKUP(C190,Магазин!A:C,2,0)</f>
        <v>Центральный</v>
      </c>
      <c r="K190">
        <f t="shared" si="4"/>
        <v>0.6</v>
      </c>
      <c r="L190">
        <f t="shared" si="5"/>
        <v>120</v>
      </c>
    </row>
    <row r="191" spans="1:12" hidden="1" x14ac:dyDescent="0.25">
      <c r="A191">
        <v>203</v>
      </c>
      <c r="B191" s="2">
        <v>45079</v>
      </c>
      <c r="C191" s="3" t="s">
        <v>12</v>
      </c>
      <c r="D191">
        <v>23</v>
      </c>
      <c r="E191">
        <v>200</v>
      </c>
      <c r="F191" t="s">
        <v>7</v>
      </c>
      <c r="G191">
        <f>VLOOKUP(D191,Товар!A:F,5,0)</f>
        <v>1000</v>
      </c>
      <c r="H191" t="str">
        <f>VLOOKUP(D191,Товар!A:F,4,0)</f>
        <v>грамм</v>
      </c>
      <c r="I191" t="str">
        <f>VLOOKUP(D191,Товар!A:F,3,0)</f>
        <v>Мармелад яблочный</v>
      </c>
      <c r="J191" t="str">
        <f>VLOOKUP(C191,Магазин!A:C,2,0)</f>
        <v>Центральный</v>
      </c>
      <c r="K191">
        <f t="shared" si="4"/>
        <v>1</v>
      </c>
      <c r="L191">
        <f t="shared" si="5"/>
        <v>200</v>
      </c>
    </row>
    <row r="192" spans="1:12" hidden="1" x14ac:dyDescent="0.25">
      <c r="A192">
        <v>204</v>
      </c>
      <c r="B192" s="2">
        <v>45079</v>
      </c>
      <c r="C192" s="3" t="s">
        <v>12</v>
      </c>
      <c r="D192">
        <v>24</v>
      </c>
      <c r="E192">
        <v>200</v>
      </c>
      <c r="F192" t="s">
        <v>7</v>
      </c>
      <c r="G192">
        <f>VLOOKUP(D192,Товар!A:F,5,0)</f>
        <v>200</v>
      </c>
      <c r="H192" t="str">
        <f>VLOOKUP(D192,Товар!A:F,4,0)</f>
        <v>грамм</v>
      </c>
      <c r="I192" t="str">
        <f>VLOOKUP(D192,Товар!A:F,3,0)</f>
        <v>Набор конфет "Новогодний"</v>
      </c>
      <c r="J192" t="str">
        <f>VLOOKUP(C192,Магазин!A:C,2,0)</f>
        <v>Центральный</v>
      </c>
      <c r="K192">
        <f t="shared" si="4"/>
        <v>0.2</v>
      </c>
      <c r="L192">
        <f t="shared" si="5"/>
        <v>40</v>
      </c>
    </row>
    <row r="193" spans="1:12" hidden="1" x14ac:dyDescent="0.25">
      <c r="A193">
        <v>205</v>
      </c>
      <c r="B193" s="2">
        <v>45079</v>
      </c>
      <c r="C193" s="3" t="s">
        <v>12</v>
      </c>
      <c r="D193">
        <v>25</v>
      </c>
      <c r="E193">
        <v>200</v>
      </c>
      <c r="F193" t="s">
        <v>7</v>
      </c>
      <c r="G193">
        <f>VLOOKUP(D193,Товар!A:F,5,0)</f>
        <v>250</v>
      </c>
      <c r="H193" t="str">
        <f>VLOOKUP(D193,Товар!A:F,4,0)</f>
        <v>грамм</v>
      </c>
      <c r="I193" t="str">
        <f>VLOOKUP(D193,Товар!A:F,3,0)</f>
        <v>Пастила ванильная</v>
      </c>
      <c r="J193" t="str">
        <f>VLOOKUP(C193,Магазин!A:C,2,0)</f>
        <v>Центральный</v>
      </c>
      <c r="K193">
        <f t="shared" si="4"/>
        <v>0.25</v>
      </c>
      <c r="L193">
        <f t="shared" si="5"/>
        <v>50</v>
      </c>
    </row>
    <row r="194" spans="1:12" hidden="1" x14ac:dyDescent="0.25">
      <c r="A194">
        <v>206</v>
      </c>
      <c r="B194" s="2">
        <v>45079</v>
      </c>
      <c r="C194" s="3" t="s">
        <v>12</v>
      </c>
      <c r="D194">
        <v>26</v>
      </c>
      <c r="E194">
        <v>200</v>
      </c>
      <c r="F194" t="s">
        <v>7</v>
      </c>
      <c r="G194">
        <f>VLOOKUP(D194,Товар!A:F,5,0)</f>
        <v>300</v>
      </c>
      <c r="H194" t="str">
        <f>VLOOKUP(D194,Товар!A:F,4,0)</f>
        <v>грамм</v>
      </c>
      <c r="I194" t="str">
        <f>VLOOKUP(D194,Товар!A:F,3,0)</f>
        <v>Пастила с клюквенным соком</v>
      </c>
      <c r="J194" t="str">
        <f>VLOOKUP(C194,Магазин!A:C,2,0)</f>
        <v>Центральный</v>
      </c>
      <c r="K194">
        <f t="shared" si="4"/>
        <v>0.3</v>
      </c>
      <c r="L194">
        <f t="shared" si="5"/>
        <v>60</v>
      </c>
    </row>
    <row r="195" spans="1:12" hidden="1" x14ac:dyDescent="0.25">
      <c r="A195">
        <v>207</v>
      </c>
      <c r="B195" s="2">
        <v>45079</v>
      </c>
      <c r="C195" s="3" t="s">
        <v>12</v>
      </c>
      <c r="D195">
        <v>27</v>
      </c>
      <c r="E195">
        <v>200</v>
      </c>
      <c r="F195" t="s">
        <v>7</v>
      </c>
      <c r="G195">
        <f>VLOOKUP(D195,Товар!A:F,5,0)</f>
        <v>100</v>
      </c>
      <c r="H195" t="str">
        <f>VLOOKUP(D195,Товар!A:F,4,0)</f>
        <v>грамм</v>
      </c>
      <c r="I195" t="str">
        <f>VLOOKUP(D195,Товар!A:F,3,0)</f>
        <v>Сладкая плитка соевая</v>
      </c>
      <c r="J195" t="str">
        <f>VLOOKUP(C195,Магазин!A:C,2,0)</f>
        <v>Центральный</v>
      </c>
      <c r="K195">
        <f t="shared" ref="K195:K258" si="6">G195/1000</f>
        <v>0.1</v>
      </c>
      <c r="L195">
        <f t="shared" ref="L195:L258" si="7">E195*K195</f>
        <v>20</v>
      </c>
    </row>
    <row r="196" spans="1:12" hidden="1" x14ac:dyDescent="0.25">
      <c r="A196">
        <v>208</v>
      </c>
      <c r="B196" s="2">
        <v>45079</v>
      </c>
      <c r="C196" s="3" t="s">
        <v>12</v>
      </c>
      <c r="D196">
        <v>28</v>
      </c>
      <c r="E196">
        <v>200</v>
      </c>
      <c r="F196" t="s">
        <v>7</v>
      </c>
      <c r="G196">
        <f>VLOOKUP(D196,Товар!A:F,5,0)</f>
        <v>250</v>
      </c>
      <c r="H196" t="str">
        <f>VLOOKUP(D196,Товар!A:F,4,0)</f>
        <v>грамм</v>
      </c>
      <c r="I196" t="str">
        <f>VLOOKUP(D196,Товар!A:F,3,0)</f>
        <v>Суфле в шоколаде</v>
      </c>
      <c r="J196" t="str">
        <f>VLOOKUP(C196,Магазин!A:C,2,0)</f>
        <v>Центральный</v>
      </c>
      <c r="K196">
        <f t="shared" si="6"/>
        <v>0.25</v>
      </c>
      <c r="L196">
        <f t="shared" si="7"/>
        <v>50</v>
      </c>
    </row>
    <row r="197" spans="1:12" hidden="1" x14ac:dyDescent="0.25">
      <c r="A197">
        <v>209</v>
      </c>
      <c r="B197" s="2">
        <v>45079</v>
      </c>
      <c r="C197" s="3" t="s">
        <v>12</v>
      </c>
      <c r="D197">
        <v>29</v>
      </c>
      <c r="E197">
        <v>200</v>
      </c>
      <c r="F197" t="s">
        <v>7</v>
      </c>
      <c r="G197">
        <f>VLOOKUP(D197,Товар!A:F,5,0)</f>
        <v>250</v>
      </c>
      <c r="H197" t="str">
        <f>VLOOKUP(D197,Товар!A:F,4,0)</f>
        <v>грамм</v>
      </c>
      <c r="I197" t="str">
        <f>VLOOKUP(D197,Товар!A:F,3,0)</f>
        <v>Чернослив в шоколаде</v>
      </c>
      <c r="J197" t="str">
        <f>VLOOKUP(C197,Магазин!A:C,2,0)</f>
        <v>Центральный</v>
      </c>
      <c r="K197">
        <f t="shared" si="6"/>
        <v>0.25</v>
      </c>
      <c r="L197">
        <f t="shared" si="7"/>
        <v>50</v>
      </c>
    </row>
    <row r="198" spans="1:12" hidden="1" x14ac:dyDescent="0.25">
      <c r="A198">
        <v>210</v>
      </c>
      <c r="B198" s="2">
        <v>45079</v>
      </c>
      <c r="C198" s="3" t="s">
        <v>12</v>
      </c>
      <c r="D198">
        <v>30</v>
      </c>
      <c r="E198">
        <v>200</v>
      </c>
      <c r="F198" t="s">
        <v>7</v>
      </c>
      <c r="G198">
        <f>VLOOKUP(D198,Товар!A:F,5,0)</f>
        <v>100</v>
      </c>
      <c r="H198" t="str">
        <f>VLOOKUP(D198,Товар!A:F,4,0)</f>
        <v>грамм</v>
      </c>
      <c r="I198" t="str">
        <f>VLOOKUP(D198,Товар!A:F,3,0)</f>
        <v>Шоколад молочный</v>
      </c>
      <c r="J198" t="str">
        <f>VLOOKUP(C198,Магазин!A:C,2,0)</f>
        <v>Центральный</v>
      </c>
      <c r="K198">
        <f t="shared" si="6"/>
        <v>0.1</v>
      </c>
      <c r="L198">
        <f t="shared" si="7"/>
        <v>20</v>
      </c>
    </row>
    <row r="199" spans="1:12" hidden="1" x14ac:dyDescent="0.25">
      <c r="A199">
        <v>211</v>
      </c>
      <c r="B199" s="2">
        <v>45079</v>
      </c>
      <c r="C199" s="3" t="s">
        <v>12</v>
      </c>
      <c r="D199">
        <v>31</v>
      </c>
      <c r="E199">
        <v>200</v>
      </c>
      <c r="F199" t="s">
        <v>7</v>
      </c>
      <c r="G199">
        <f>VLOOKUP(D199,Товар!A:F,5,0)</f>
        <v>80</v>
      </c>
      <c r="H199" t="str">
        <f>VLOOKUP(D199,Товар!A:F,4,0)</f>
        <v>грамм</v>
      </c>
      <c r="I199" t="str">
        <f>VLOOKUP(D199,Товар!A:F,3,0)</f>
        <v>Шоколад с изюмом</v>
      </c>
      <c r="J199" t="str">
        <f>VLOOKUP(C199,Магазин!A:C,2,0)</f>
        <v>Центральный</v>
      </c>
      <c r="K199">
        <f t="shared" si="6"/>
        <v>0.08</v>
      </c>
      <c r="L199">
        <f t="shared" si="7"/>
        <v>16</v>
      </c>
    </row>
    <row r="200" spans="1:12" hidden="1" x14ac:dyDescent="0.25">
      <c r="A200">
        <v>212</v>
      </c>
      <c r="B200" s="2">
        <v>45079</v>
      </c>
      <c r="C200" s="3" t="s">
        <v>12</v>
      </c>
      <c r="D200">
        <v>32</v>
      </c>
      <c r="E200">
        <v>200</v>
      </c>
      <c r="F200" t="s">
        <v>7</v>
      </c>
      <c r="G200">
        <f>VLOOKUP(D200,Товар!A:F,5,0)</f>
        <v>100</v>
      </c>
      <c r="H200" t="str">
        <f>VLOOKUP(D200,Товар!A:F,4,0)</f>
        <v>грамм</v>
      </c>
      <c r="I200" t="str">
        <f>VLOOKUP(D200,Товар!A:F,3,0)</f>
        <v>Шоколад с орехом</v>
      </c>
      <c r="J200" t="str">
        <f>VLOOKUP(C200,Магазин!A:C,2,0)</f>
        <v>Центральный</v>
      </c>
      <c r="K200">
        <f t="shared" si="6"/>
        <v>0.1</v>
      </c>
      <c r="L200">
        <f t="shared" si="7"/>
        <v>20</v>
      </c>
    </row>
    <row r="201" spans="1:12" hidden="1" x14ac:dyDescent="0.25">
      <c r="A201">
        <v>213</v>
      </c>
      <c r="B201" s="2">
        <v>45079</v>
      </c>
      <c r="C201" s="3" t="s">
        <v>12</v>
      </c>
      <c r="D201">
        <v>33</v>
      </c>
      <c r="E201">
        <v>200</v>
      </c>
      <c r="F201" t="s">
        <v>7</v>
      </c>
      <c r="G201">
        <f>VLOOKUP(D201,Товар!A:F,5,0)</f>
        <v>100</v>
      </c>
      <c r="H201" t="str">
        <f>VLOOKUP(D201,Товар!A:F,4,0)</f>
        <v>грамм</v>
      </c>
      <c r="I201" t="str">
        <f>VLOOKUP(D201,Товар!A:F,3,0)</f>
        <v>Шоколад темный</v>
      </c>
      <c r="J201" t="str">
        <f>VLOOKUP(C201,Магазин!A:C,2,0)</f>
        <v>Центральный</v>
      </c>
      <c r="K201">
        <f t="shared" si="6"/>
        <v>0.1</v>
      </c>
      <c r="L201">
        <f t="shared" si="7"/>
        <v>20</v>
      </c>
    </row>
    <row r="202" spans="1:12" hidden="1" x14ac:dyDescent="0.25">
      <c r="A202">
        <v>214</v>
      </c>
      <c r="B202" s="2">
        <v>45079</v>
      </c>
      <c r="C202" s="3" t="s">
        <v>12</v>
      </c>
      <c r="D202">
        <v>34</v>
      </c>
      <c r="E202">
        <v>200</v>
      </c>
      <c r="F202" t="s">
        <v>7</v>
      </c>
      <c r="G202">
        <f>VLOOKUP(D202,Товар!A:F,5,0)</f>
        <v>200</v>
      </c>
      <c r="H202" t="str">
        <f>VLOOKUP(D202,Товар!A:F,4,0)</f>
        <v>грамм</v>
      </c>
      <c r="I202" t="str">
        <f>VLOOKUP(D202,Товар!A:F,3,0)</f>
        <v>Шоколадные конфеты "Белочка"</v>
      </c>
      <c r="J202" t="str">
        <f>VLOOKUP(C202,Магазин!A:C,2,0)</f>
        <v>Центральный</v>
      </c>
      <c r="K202">
        <f t="shared" si="6"/>
        <v>0.2</v>
      </c>
      <c r="L202">
        <f t="shared" si="7"/>
        <v>40</v>
      </c>
    </row>
    <row r="203" spans="1:12" hidden="1" x14ac:dyDescent="0.25">
      <c r="A203">
        <v>215</v>
      </c>
      <c r="B203" s="2">
        <v>45079</v>
      </c>
      <c r="C203" s="3" t="s">
        <v>12</v>
      </c>
      <c r="D203">
        <v>35</v>
      </c>
      <c r="E203">
        <v>200</v>
      </c>
      <c r="F203" t="s">
        <v>7</v>
      </c>
      <c r="G203">
        <f>VLOOKUP(D203,Товар!A:F,5,0)</f>
        <v>300</v>
      </c>
      <c r="H203" t="str">
        <f>VLOOKUP(D203,Товар!A:F,4,0)</f>
        <v>грамм</v>
      </c>
      <c r="I203" t="str">
        <f>VLOOKUP(D203,Товар!A:F,3,0)</f>
        <v>Шоколадные конфеты "Грильяж"</v>
      </c>
      <c r="J203" t="str">
        <f>VLOOKUP(C203,Магазин!A:C,2,0)</f>
        <v>Центральный</v>
      </c>
      <c r="K203">
        <f t="shared" si="6"/>
        <v>0.3</v>
      </c>
      <c r="L203">
        <f t="shared" si="7"/>
        <v>60</v>
      </c>
    </row>
    <row r="204" spans="1:12" hidden="1" x14ac:dyDescent="0.25">
      <c r="A204">
        <v>216</v>
      </c>
      <c r="B204" s="2">
        <v>45079</v>
      </c>
      <c r="C204" s="3" t="s">
        <v>12</v>
      </c>
      <c r="D204">
        <v>36</v>
      </c>
      <c r="E204">
        <v>200</v>
      </c>
      <c r="F204" t="s">
        <v>7</v>
      </c>
      <c r="G204">
        <f>VLOOKUP(D204,Товар!A:F,5,0)</f>
        <v>400</v>
      </c>
      <c r="H204" t="str">
        <f>VLOOKUP(D204,Товар!A:F,4,0)</f>
        <v>грамм</v>
      </c>
      <c r="I204" t="str">
        <f>VLOOKUP(D204,Товар!A:F,3,0)</f>
        <v>Шоколадные конфеты ассорти</v>
      </c>
      <c r="J204" t="str">
        <f>VLOOKUP(C204,Магазин!A:C,2,0)</f>
        <v>Центральный</v>
      </c>
      <c r="K204">
        <f t="shared" si="6"/>
        <v>0.4</v>
      </c>
      <c r="L204">
        <f t="shared" si="7"/>
        <v>80</v>
      </c>
    </row>
    <row r="205" spans="1:12" hidden="1" x14ac:dyDescent="0.25">
      <c r="A205">
        <v>217</v>
      </c>
      <c r="B205" s="2">
        <v>45079</v>
      </c>
      <c r="C205" s="3" t="s">
        <v>13</v>
      </c>
      <c r="D205">
        <v>1</v>
      </c>
      <c r="E205">
        <v>300</v>
      </c>
      <c r="F205" t="s">
        <v>7</v>
      </c>
      <c r="G205">
        <f>VLOOKUP(D205,Товар!A:F,5,0)</f>
        <v>250</v>
      </c>
      <c r="H205" t="str">
        <f>VLOOKUP(D205,Товар!A:F,4,0)</f>
        <v>грамм</v>
      </c>
      <c r="I205" t="str">
        <f>VLOOKUP(D205,Товар!A:F,3,0)</f>
        <v>Батончик соевый</v>
      </c>
      <c r="J205" t="str">
        <f>VLOOKUP(C205,Магазин!A:C,2,0)</f>
        <v>Промышленный</v>
      </c>
      <c r="K205">
        <f t="shared" si="6"/>
        <v>0.25</v>
      </c>
      <c r="L205">
        <f t="shared" si="7"/>
        <v>75</v>
      </c>
    </row>
    <row r="206" spans="1:12" hidden="1" x14ac:dyDescent="0.25">
      <c r="A206">
        <v>218</v>
      </c>
      <c r="B206" s="2">
        <v>45079</v>
      </c>
      <c r="C206" s="3" t="s">
        <v>13</v>
      </c>
      <c r="D206">
        <v>2</v>
      </c>
      <c r="E206">
        <v>300</v>
      </c>
      <c r="F206" t="s">
        <v>7</v>
      </c>
      <c r="G206">
        <f>VLOOKUP(D206,Товар!A:F,5,0)</f>
        <v>1</v>
      </c>
      <c r="H206" t="str">
        <f>VLOOKUP(D206,Товар!A:F,4,0)</f>
        <v>шт</v>
      </c>
      <c r="I206" t="str">
        <f>VLOOKUP(D206,Товар!A:F,3,0)</f>
        <v>Заяц шоколадный большой</v>
      </c>
      <c r="J206" t="str">
        <f>VLOOKUP(C206,Магазин!A:C,2,0)</f>
        <v>Промышленный</v>
      </c>
      <c r="K206">
        <f t="shared" si="6"/>
        <v>1E-3</v>
      </c>
      <c r="L206">
        <f t="shared" si="7"/>
        <v>0.3</v>
      </c>
    </row>
    <row r="207" spans="1:12" hidden="1" x14ac:dyDescent="0.25">
      <c r="A207">
        <v>219</v>
      </c>
      <c r="B207" s="2">
        <v>45079</v>
      </c>
      <c r="C207" s="3" t="s">
        <v>13</v>
      </c>
      <c r="D207">
        <v>3</v>
      </c>
      <c r="E207">
        <v>300</v>
      </c>
      <c r="F207" t="s">
        <v>7</v>
      </c>
      <c r="G207">
        <f>VLOOKUP(D207,Товар!A:F,5,0)</f>
        <v>6</v>
      </c>
      <c r="H207" t="str">
        <f>VLOOKUP(D207,Товар!A:F,4,0)</f>
        <v>шт</v>
      </c>
      <c r="I207" t="str">
        <f>VLOOKUP(D207,Товар!A:F,3,0)</f>
        <v>Заяц шоколадный малый</v>
      </c>
      <c r="J207" t="str">
        <f>VLOOKUP(C207,Магазин!A:C,2,0)</f>
        <v>Промышленный</v>
      </c>
      <c r="K207">
        <f t="shared" si="6"/>
        <v>6.0000000000000001E-3</v>
      </c>
      <c r="L207">
        <f t="shared" si="7"/>
        <v>1.8</v>
      </c>
    </row>
    <row r="208" spans="1:12" hidden="1" x14ac:dyDescent="0.25">
      <c r="A208">
        <v>224</v>
      </c>
      <c r="B208" s="2">
        <v>45079</v>
      </c>
      <c r="C208" s="3" t="s">
        <v>13</v>
      </c>
      <c r="D208">
        <v>8</v>
      </c>
      <c r="E208">
        <v>300</v>
      </c>
      <c r="F208" t="s">
        <v>7</v>
      </c>
      <c r="G208">
        <f>VLOOKUP(D208,Товар!A:F,5,0)</f>
        <v>250</v>
      </c>
      <c r="H208" t="str">
        <f>VLOOKUP(D208,Товар!A:F,4,0)</f>
        <v>грамм</v>
      </c>
      <c r="I208" t="str">
        <f>VLOOKUP(D208,Товар!A:F,3,0)</f>
        <v>Карамель "Барбарис"</v>
      </c>
      <c r="J208" t="str">
        <f>VLOOKUP(C208,Магазин!A:C,2,0)</f>
        <v>Промышленный</v>
      </c>
      <c r="K208">
        <f t="shared" si="6"/>
        <v>0.25</v>
      </c>
      <c r="L208">
        <f t="shared" si="7"/>
        <v>75</v>
      </c>
    </row>
    <row r="209" spans="1:12" hidden="1" x14ac:dyDescent="0.25">
      <c r="A209">
        <v>225</v>
      </c>
      <c r="B209" s="2">
        <v>45079</v>
      </c>
      <c r="C209" s="3" t="s">
        <v>13</v>
      </c>
      <c r="D209">
        <v>9</v>
      </c>
      <c r="E209">
        <v>300</v>
      </c>
      <c r="F209" t="s">
        <v>7</v>
      </c>
      <c r="G209">
        <f>VLOOKUP(D209,Товар!A:F,5,0)</f>
        <v>500</v>
      </c>
      <c r="H209" t="str">
        <f>VLOOKUP(D209,Товар!A:F,4,0)</f>
        <v>грамм</v>
      </c>
      <c r="I209" t="str">
        <f>VLOOKUP(D209,Товар!A:F,3,0)</f>
        <v>Карамель "Взлетная"</v>
      </c>
      <c r="J209" t="str">
        <f>VLOOKUP(C209,Магазин!A:C,2,0)</f>
        <v>Промышленный</v>
      </c>
      <c r="K209">
        <f t="shared" si="6"/>
        <v>0.5</v>
      </c>
      <c r="L209">
        <f t="shared" si="7"/>
        <v>150</v>
      </c>
    </row>
    <row r="210" spans="1:12" hidden="1" x14ac:dyDescent="0.25">
      <c r="A210">
        <v>226</v>
      </c>
      <c r="B210" s="2">
        <v>45079</v>
      </c>
      <c r="C210" s="3" t="s">
        <v>13</v>
      </c>
      <c r="D210">
        <v>10</v>
      </c>
      <c r="E210">
        <v>300</v>
      </c>
      <c r="F210" t="s">
        <v>7</v>
      </c>
      <c r="G210">
        <f>VLOOKUP(D210,Товар!A:F,5,0)</f>
        <v>1000</v>
      </c>
      <c r="H210" t="str">
        <f>VLOOKUP(D210,Товар!A:F,4,0)</f>
        <v>грамм</v>
      </c>
      <c r="I210" t="str">
        <f>VLOOKUP(D210,Товар!A:F,3,0)</f>
        <v>Карамель "Раковая шейка"</v>
      </c>
      <c r="J210" t="str">
        <f>VLOOKUP(C210,Магазин!A:C,2,0)</f>
        <v>Промышленный</v>
      </c>
      <c r="K210">
        <f t="shared" si="6"/>
        <v>1</v>
      </c>
      <c r="L210">
        <f t="shared" si="7"/>
        <v>300</v>
      </c>
    </row>
    <row r="211" spans="1:12" hidden="1" x14ac:dyDescent="0.25">
      <c r="A211">
        <v>227</v>
      </c>
      <c r="B211" s="2">
        <v>45079</v>
      </c>
      <c r="C211" s="3" t="s">
        <v>13</v>
      </c>
      <c r="D211">
        <v>11</v>
      </c>
      <c r="E211">
        <v>300</v>
      </c>
      <c r="F211" t="s">
        <v>7</v>
      </c>
      <c r="G211">
        <f>VLOOKUP(D211,Товар!A:F,5,0)</f>
        <v>500</v>
      </c>
      <c r="H211" t="str">
        <f>VLOOKUP(D211,Товар!A:F,4,0)</f>
        <v>грамм</v>
      </c>
      <c r="I211" t="str">
        <f>VLOOKUP(D211,Товар!A:F,3,0)</f>
        <v>Карамель клубничная</v>
      </c>
      <c r="J211" t="str">
        <f>VLOOKUP(C211,Магазин!A:C,2,0)</f>
        <v>Промышленный</v>
      </c>
      <c r="K211">
        <f t="shared" si="6"/>
        <v>0.5</v>
      </c>
      <c r="L211">
        <f t="shared" si="7"/>
        <v>150</v>
      </c>
    </row>
    <row r="212" spans="1:12" hidden="1" x14ac:dyDescent="0.25">
      <c r="A212">
        <v>228</v>
      </c>
      <c r="B212" s="2">
        <v>45079</v>
      </c>
      <c r="C212" s="3" t="s">
        <v>13</v>
      </c>
      <c r="D212">
        <v>12</v>
      </c>
      <c r="E212">
        <v>300</v>
      </c>
      <c r="F212" t="s">
        <v>7</v>
      </c>
      <c r="G212">
        <f>VLOOKUP(D212,Товар!A:F,5,0)</f>
        <v>250</v>
      </c>
      <c r="H212" t="str">
        <f>VLOOKUP(D212,Товар!A:F,4,0)</f>
        <v>грамм</v>
      </c>
      <c r="I212" t="str">
        <f>VLOOKUP(D212,Товар!A:F,3,0)</f>
        <v>Карамель лимонная</v>
      </c>
      <c r="J212" t="str">
        <f>VLOOKUP(C212,Магазин!A:C,2,0)</f>
        <v>Промышленный</v>
      </c>
      <c r="K212">
        <f t="shared" si="6"/>
        <v>0.25</v>
      </c>
      <c r="L212">
        <f t="shared" si="7"/>
        <v>75</v>
      </c>
    </row>
    <row r="213" spans="1:12" hidden="1" x14ac:dyDescent="0.25">
      <c r="A213">
        <v>229</v>
      </c>
      <c r="B213" s="2">
        <v>45079</v>
      </c>
      <c r="C213" s="3" t="s">
        <v>13</v>
      </c>
      <c r="D213">
        <v>13</v>
      </c>
      <c r="E213">
        <v>300</v>
      </c>
      <c r="F213" t="s">
        <v>7</v>
      </c>
      <c r="G213">
        <f>VLOOKUP(D213,Товар!A:F,5,0)</f>
        <v>500</v>
      </c>
      <c r="H213" t="str">
        <f>VLOOKUP(D213,Товар!A:F,4,0)</f>
        <v>грамм</v>
      </c>
      <c r="I213" t="str">
        <f>VLOOKUP(D213,Товар!A:F,3,0)</f>
        <v>Карамель мятная</v>
      </c>
      <c r="J213" t="str">
        <f>VLOOKUP(C213,Магазин!A:C,2,0)</f>
        <v>Промышленный</v>
      </c>
      <c r="K213">
        <f t="shared" si="6"/>
        <v>0.5</v>
      </c>
      <c r="L213">
        <f t="shared" si="7"/>
        <v>150</v>
      </c>
    </row>
    <row r="214" spans="1:12" hidden="1" x14ac:dyDescent="0.25">
      <c r="A214">
        <v>230</v>
      </c>
      <c r="B214" s="2">
        <v>45079</v>
      </c>
      <c r="C214" s="3" t="s">
        <v>13</v>
      </c>
      <c r="D214">
        <v>14</v>
      </c>
      <c r="E214">
        <v>300</v>
      </c>
      <c r="F214" t="s">
        <v>7</v>
      </c>
      <c r="G214">
        <f>VLOOKUP(D214,Товар!A:F,5,0)</f>
        <v>300</v>
      </c>
      <c r="H214" t="str">
        <f>VLOOKUP(D214,Товар!A:F,4,0)</f>
        <v>грамм</v>
      </c>
      <c r="I214" t="str">
        <f>VLOOKUP(D214,Товар!A:F,3,0)</f>
        <v>Клюква в сахаре</v>
      </c>
      <c r="J214" t="str">
        <f>VLOOKUP(C214,Магазин!A:C,2,0)</f>
        <v>Промышленный</v>
      </c>
      <c r="K214">
        <f t="shared" si="6"/>
        <v>0.3</v>
      </c>
      <c r="L214">
        <f t="shared" si="7"/>
        <v>90</v>
      </c>
    </row>
    <row r="215" spans="1:12" hidden="1" x14ac:dyDescent="0.25">
      <c r="A215">
        <v>231</v>
      </c>
      <c r="B215" s="2">
        <v>45079</v>
      </c>
      <c r="C215" s="3" t="s">
        <v>13</v>
      </c>
      <c r="D215">
        <v>15</v>
      </c>
      <c r="E215">
        <v>300</v>
      </c>
      <c r="F215" t="s">
        <v>7</v>
      </c>
      <c r="G215">
        <f>VLOOKUP(D215,Товар!A:F,5,0)</f>
        <v>250</v>
      </c>
      <c r="H215" t="str">
        <f>VLOOKUP(D215,Товар!A:F,4,0)</f>
        <v>грамм</v>
      </c>
      <c r="I215" t="str">
        <f>VLOOKUP(D215,Товар!A:F,3,0)</f>
        <v>Курага в шоколаде</v>
      </c>
      <c r="J215" t="str">
        <f>VLOOKUP(C215,Магазин!A:C,2,0)</f>
        <v>Промышленный</v>
      </c>
      <c r="K215">
        <f t="shared" si="6"/>
        <v>0.25</v>
      </c>
      <c r="L215">
        <f t="shared" si="7"/>
        <v>75</v>
      </c>
    </row>
    <row r="216" spans="1:12" hidden="1" x14ac:dyDescent="0.25">
      <c r="A216">
        <v>232</v>
      </c>
      <c r="B216" s="2">
        <v>45079</v>
      </c>
      <c r="C216" s="3" t="s">
        <v>13</v>
      </c>
      <c r="D216">
        <v>16</v>
      </c>
      <c r="E216">
        <v>300</v>
      </c>
      <c r="F216" t="s">
        <v>7</v>
      </c>
      <c r="G216">
        <f>VLOOKUP(D216,Товар!A:F,5,0)</f>
        <v>1</v>
      </c>
      <c r="H216" t="str">
        <f>VLOOKUP(D216,Товар!A:F,4,0)</f>
        <v>шт</v>
      </c>
      <c r="I216" t="str">
        <f>VLOOKUP(D216,Товар!A:F,3,0)</f>
        <v>Леденец "Петушок"</v>
      </c>
      <c r="J216" t="str">
        <f>VLOOKUP(C216,Магазин!A:C,2,0)</f>
        <v>Промышленный</v>
      </c>
      <c r="K216">
        <f t="shared" si="6"/>
        <v>1E-3</v>
      </c>
      <c r="L216">
        <f t="shared" si="7"/>
        <v>0.3</v>
      </c>
    </row>
    <row r="217" spans="1:12" hidden="1" x14ac:dyDescent="0.25">
      <c r="A217">
        <v>233</v>
      </c>
      <c r="B217" s="2">
        <v>45079</v>
      </c>
      <c r="C217" s="3" t="s">
        <v>13</v>
      </c>
      <c r="D217">
        <v>17</v>
      </c>
      <c r="E217">
        <v>300</v>
      </c>
      <c r="F217" t="s">
        <v>7</v>
      </c>
      <c r="G217">
        <f>VLOOKUP(D217,Товар!A:F,5,0)</f>
        <v>150</v>
      </c>
      <c r="H217" t="str">
        <f>VLOOKUP(D217,Товар!A:F,4,0)</f>
        <v>грамм</v>
      </c>
      <c r="I217" t="str">
        <f>VLOOKUP(D217,Товар!A:F,3,0)</f>
        <v>Леденцы фруктовые драже</v>
      </c>
      <c r="J217" t="str">
        <f>VLOOKUP(C217,Магазин!A:C,2,0)</f>
        <v>Промышленный</v>
      </c>
      <c r="K217">
        <f t="shared" si="6"/>
        <v>0.15</v>
      </c>
      <c r="L217">
        <f t="shared" si="7"/>
        <v>45</v>
      </c>
    </row>
    <row r="218" spans="1:12" hidden="1" x14ac:dyDescent="0.25">
      <c r="A218">
        <v>234</v>
      </c>
      <c r="B218" s="2">
        <v>45079</v>
      </c>
      <c r="C218" s="3" t="s">
        <v>13</v>
      </c>
      <c r="D218">
        <v>18</v>
      </c>
      <c r="E218">
        <v>300</v>
      </c>
      <c r="F218" t="s">
        <v>7</v>
      </c>
      <c r="G218">
        <f>VLOOKUP(D218,Товар!A:F,5,0)</f>
        <v>150</v>
      </c>
      <c r="H218" t="str">
        <f>VLOOKUP(D218,Товар!A:F,4,0)</f>
        <v>грамм</v>
      </c>
      <c r="I218" t="str">
        <f>VLOOKUP(D218,Товар!A:F,3,0)</f>
        <v>Мармелад в шоколаде</v>
      </c>
      <c r="J218" t="str">
        <f>VLOOKUP(C218,Магазин!A:C,2,0)</f>
        <v>Промышленный</v>
      </c>
      <c r="K218">
        <f t="shared" si="6"/>
        <v>0.15</v>
      </c>
      <c r="L218">
        <f t="shared" si="7"/>
        <v>45</v>
      </c>
    </row>
    <row r="219" spans="1:12" hidden="1" x14ac:dyDescent="0.25">
      <c r="A219">
        <v>235</v>
      </c>
      <c r="B219" s="2">
        <v>45079</v>
      </c>
      <c r="C219" s="3" t="s">
        <v>13</v>
      </c>
      <c r="D219">
        <v>19</v>
      </c>
      <c r="E219">
        <v>300</v>
      </c>
      <c r="F219" t="s">
        <v>7</v>
      </c>
      <c r="G219">
        <f>VLOOKUP(D219,Товар!A:F,5,0)</f>
        <v>700</v>
      </c>
      <c r="H219" t="str">
        <f>VLOOKUP(D219,Товар!A:F,4,0)</f>
        <v>грамм</v>
      </c>
      <c r="I219" t="str">
        <f>VLOOKUP(D219,Товар!A:F,3,0)</f>
        <v>Мармелад желейный фигурки</v>
      </c>
      <c r="J219" t="str">
        <f>VLOOKUP(C219,Магазин!A:C,2,0)</f>
        <v>Промышленный</v>
      </c>
      <c r="K219">
        <f t="shared" si="6"/>
        <v>0.7</v>
      </c>
      <c r="L219">
        <f t="shared" si="7"/>
        <v>210</v>
      </c>
    </row>
    <row r="220" spans="1:12" hidden="1" x14ac:dyDescent="0.25">
      <c r="A220">
        <v>236</v>
      </c>
      <c r="B220" s="2">
        <v>45079</v>
      </c>
      <c r="C220" s="3" t="s">
        <v>13</v>
      </c>
      <c r="D220">
        <v>20</v>
      </c>
      <c r="E220">
        <v>300</v>
      </c>
      <c r="F220" t="s">
        <v>7</v>
      </c>
      <c r="G220">
        <f>VLOOKUP(D220,Товар!A:F,5,0)</f>
        <v>500</v>
      </c>
      <c r="H220" t="str">
        <f>VLOOKUP(D220,Товар!A:F,4,0)</f>
        <v>грамм</v>
      </c>
      <c r="I220" t="str">
        <f>VLOOKUP(D220,Товар!A:F,3,0)</f>
        <v>Мармелад лимонный</v>
      </c>
      <c r="J220" t="str">
        <f>VLOOKUP(C220,Магазин!A:C,2,0)</f>
        <v>Промышленный</v>
      </c>
      <c r="K220">
        <f t="shared" si="6"/>
        <v>0.5</v>
      </c>
      <c r="L220">
        <f t="shared" si="7"/>
        <v>150</v>
      </c>
    </row>
    <row r="221" spans="1:12" hidden="1" x14ac:dyDescent="0.25">
      <c r="A221">
        <v>237</v>
      </c>
      <c r="B221" s="2">
        <v>45079</v>
      </c>
      <c r="C221" s="3" t="s">
        <v>13</v>
      </c>
      <c r="D221">
        <v>21</v>
      </c>
      <c r="E221">
        <v>300</v>
      </c>
      <c r="F221" t="s">
        <v>7</v>
      </c>
      <c r="G221">
        <f>VLOOKUP(D221,Товар!A:F,5,0)</f>
        <v>500</v>
      </c>
      <c r="H221" t="str">
        <f>VLOOKUP(D221,Товар!A:F,4,0)</f>
        <v>грамм</v>
      </c>
      <c r="I221" t="str">
        <f>VLOOKUP(D221,Товар!A:F,3,0)</f>
        <v>Мармелад сливовый</v>
      </c>
      <c r="J221" t="str">
        <f>VLOOKUP(C221,Магазин!A:C,2,0)</f>
        <v>Промышленный</v>
      </c>
      <c r="K221">
        <f t="shared" si="6"/>
        <v>0.5</v>
      </c>
      <c r="L221">
        <f t="shared" si="7"/>
        <v>150</v>
      </c>
    </row>
    <row r="222" spans="1:12" hidden="1" x14ac:dyDescent="0.25">
      <c r="A222">
        <v>238</v>
      </c>
      <c r="B222" s="2">
        <v>45079</v>
      </c>
      <c r="C222" s="3" t="s">
        <v>13</v>
      </c>
      <c r="D222">
        <v>22</v>
      </c>
      <c r="E222">
        <v>300</v>
      </c>
      <c r="F222" t="s">
        <v>7</v>
      </c>
      <c r="G222">
        <f>VLOOKUP(D222,Товар!A:F,5,0)</f>
        <v>600</v>
      </c>
      <c r="H222" t="str">
        <f>VLOOKUP(D222,Товар!A:F,4,0)</f>
        <v>грамм</v>
      </c>
      <c r="I222" t="str">
        <f>VLOOKUP(D222,Товар!A:F,3,0)</f>
        <v>Мармелад фруктовый</v>
      </c>
      <c r="J222" t="str">
        <f>VLOOKUP(C222,Магазин!A:C,2,0)</f>
        <v>Промышленный</v>
      </c>
      <c r="K222">
        <f t="shared" si="6"/>
        <v>0.6</v>
      </c>
      <c r="L222">
        <f t="shared" si="7"/>
        <v>180</v>
      </c>
    </row>
    <row r="223" spans="1:12" hidden="1" x14ac:dyDescent="0.25">
      <c r="A223">
        <v>239</v>
      </c>
      <c r="B223" s="2">
        <v>45079</v>
      </c>
      <c r="C223" s="3" t="s">
        <v>13</v>
      </c>
      <c r="D223">
        <v>23</v>
      </c>
      <c r="E223">
        <v>300</v>
      </c>
      <c r="F223" t="s">
        <v>7</v>
      </c>
      <c r="G223">
        <f>VLOOKUP(D223,Товар!A:F,5,0)</f>
        <v>1000</v>
      </c>
      <c r="H223" t="str">
        <f>VLOOKUP(D223,Товар!A:F,4,0)</f>
        <v>грамм</v>
      </c>
      <c r="I223" t="str">
        <f>VLOOKUP(D223,Товар!A:F,3,0)</f>
        <v>Мармелад яблочный</v>
      </c>
      <c r="J223" t="str">
        <f>VLOOKUP(C223,Магазин!A:C,2,0)</f>
        <v>Промышленный</v>
      </c>
      <c r="K223">
        <f t="shared" si="6"/>
        <v>1</v>
      </c>
      <c r="L223">
        <f t="shared" si="7"/>
        <v>300</v>
      </c>
    </row>
    <row r="224" spans="1:12" hidden="1" x14ac:dyDescent="0.25">
      <c r="A224">
        <v>240</v>
      </c>
      <c r="B224" s="2">
        <v>45079</v>
      </c>
      <c r="C224" s="3" t="s">
        <v>13</v>
      </c>
      <c r="D224">
        <v>24</v>
      </c>
      <c r="E224">
        <v>300</v>
      </c>
      <c r="F224" t="s">
        <v>7</v>
      </c>
      <c r="G224">
        <f>VLOOKUP(D224,Товар!A:F,5,0)</f>
        <v>200</v>
      </c>
      <c r="H224" t="str">
        <f>VLOOKUP(D224,Товар!A:F,4,0)</f>
        <v>грамм</v>
      </c>
      <c r="I224" t="str">
        <f>VLOOKUP(D224,Товар!A:F,3,0)</f>
        <v>Набор конфет "Новогодний"</v>
      </c>
      <c r="J224" t="str">
        <f>VLOOKUP(C224,Магазин!A:C,2,0)</f>
        <v>Промышленный</v>
      </c>
      <c r="K224">
        <f t="shared" si="6"/>
        <v>0.2</v>
      </c>
      <c r="L224">
        <f t="shared" si="7"/>
        <v>60</v>
      </c>
    </row>
    <row r="225" spans="1:12" hidden="1" x14ac:dyDescent="0.25">
      <c r="A225">
        <v>241</v>
      </c>
      <c r="B225" s="2">
        <v>45079</v>
      </c>
      <c r="C225" s="3" t="s">
        <v>13</v>
      </c>
      <c r="D225">
        <v>25</v>
      </c>
      <c r="E225">
        <v>300</v>
      </c>
      <c r="F225" t="s">
        <v>7</v>
      </c>
      <c r="G225">
        <f>VLOOKUP(D225,Товар!A:F,5,0)</f>
        <v>250</v>
      </c>
      <c r="H225" t="str">
        <f>VLOOKUP(D225,Товар!A:F,4,0)</f>
        <v>грамм</v>
      </c>
      <c r="I225" t="str">
        <f>VLOOKUP(D225,Товар!A:F,3,0)</f>
        <v>Пастила ванильная</v>
      </c>
      <c r="J225" t="str">
        <f>VLOOKUP(C225,Магазин!A:C,2,0)</f>
        <v>Промышленный</v>
      </c>
      <c r="K225">
        <f t="shared" si="6"/>
        <v>0.25</v>
      </c>
      <c r="L225">
        <f t="shared" si="7"/>
        <v>75</v>
      </c>
    </row>
    <row r="226" spans="1:12" hidden="1" x14ac:dyDescent="0.25">
      <c r="A226">
        <v>242</v>
      </c>
      <c r="B226" s="2">
        <v>45079</v>
      </c>
      <c r="C226" s="3" t="s">
        <v>13</v>
      </c>
      <c r="D226">
        <v>26</v>
      </c>
      <c r="E226">
        <v>300</v>
      </c>
      <c r="F226" t="s">
        <v>7</v>
      </c>
      <c r="G226">
        <f>VLOOKUP(D226,Товар!A:F,5,0)</f>
        <v>300</v>
      </c>
      <c r="H226" t="str">
        <f>VLOOKUP(D226,Товар!A:F,4,0)</f>
        <v>грамм</v>
      </c>
      <c r="I226" t="str">
        <f>VLOOKUP(D226,Товар!A:F,3,0)</f>
        <v>Пастила с клюквенным соком</v>
      </c>
      <c r="J226" t="str">
        <f>VLOOKUP(C226,Магазин!A:C,2,0)</f>
        <v>Промышленный</v>
      </c>
      <c r="K226">
        <f t="shared" si="6"/>
        <v>0.3</v>
      </c>
      <c r="L226">
        <f t="shared" si="7"/>
        <v>90</v>
      </c>
    </row>
    <row r="227" spans="1:12" hidden="1" x14ac:dyDescent="0.25">
      <c r="A227">
        <v>243</v>
      </c>
      <c r="B227" s="2">
        <v>45079</v>
      </c>
      <c r="C227" s="3" t="s">
        <v>13</v>
      </c>
      <c r="D227">
        <v>27</v>
      </c>
      <c r="E227">
        <v>300</v>
      </c>
      <c r="F227" t="s">
        <v>7</v>
      </c>
      <c r="G227">
        <f>VLOOKUP(D227,Товар!A:F,5,0)</f>
        <v>100</v>
      </c>
      <c r="H227" t="str">
        <f>VLOOKUP(D227,Товар!A:F,4,0)</f>
        <v>грамм</v>
      </c>
      <c r="I227" t="str">
        <f>VLOOKUP(D227,Товар!A:F,3,0)</f>
        <v>Сладкая плитка соевая</v>
      </c>
      <c r="J227" t="str">
        <f>VLOOKUP(C227,Магазин!A:C,2,0)</f>
        <v>Промышленный</v>
      </c>
      <c r="K227">
        <f t="shared" si="6"/>
        <v>0.1</v>
      </c>
      <c r="L227">
        <f t="shared" si="7"/>
        <v>30</v>
      </c>
    </row>
    <row r="228" spans="1:12" hidden="1" x14ac:dyDescent="0.25">
      <c r="A228">
        <v>244</v>
      </c>
      <c r="B228" s="2">
        <v>45079</v>
      </c>
      <c r="C228" s="3" t="s">
        <v>13</v>
      </c>
      <c r="D228">
        <v>28</v>
      </c>
      <c r="E228">
        <v>300</v>
      </c>
      <c r="F228" t="s">
        <v>7</v>
      </c>
      <c r="G228">
        <f>VLOOKUP(D228,Товар!A:F,5,0)</f>
        <v>250</v>
      </c>
      <c r="H228" t="str">
        <f>VLOOKUP(D228,Товар!A:F,4,0)</f>
        <v>грамм</v>
      </c>
      <c r="I228" t="str">
        <f>VLOOKUP(D228,Товар!A:F,3,0)</f>
        <v>Суфле в шоколаде</v>
      </c>
      <c r="J228" t="str">
        <f>VLOOKUP(C228,Магазин!A:C,2,0)</f>
        <v>Промышленный</v>
      </c>
      <c r="K228">
        <f t="shared" si="6"/>
        <v>0.25</v>
      </c>
      <c r="L228">
        <f t="shared" si="7"/>
        <v>75</v>
      </c>
    </row>
    <row r="229" spans="1:12" hidden="1" x14ac:dyDescent="0.25">
      <c r="A229">
        <v>245</v>
      </c>
      <c r="B229" s="2">
        <v>45079</v>
      </c>
      <c r="C229" s="3" t="s">
        <v>13</v>
      </c>
      <c r="D229">
        <v>29</v>
      </c>
      <c r="E229">
        <v>300</v>
      </c>
      <c r="F229" t="s">
        <v>7</v>
      </c>
      <c r="G229">
        <f>VLOOKUP(D229,Товар!A:F,5,0)</f>
        <v>250</v>
      </c>
      <c r="H229" t="str">
        <f>VLOOKUP(D229,Товар!A:F,4,0)</f>
        <v>грамм</v>
      </c>
      <c r="I229" t="str">
        <f>VLOOKUP(D229,Товар!A:F,3,0)</f>
        <v>Чернослив в шоколаде</v>
      </c>
      <c r="J229" t="str">
        <f>VLOOKUP(C229,Магазин!A:C,2,0)</f>
        <v>Промышленный</v>
      </c>
      <c r="K229">
        <f t="shared" si="6"/>
        <v>0.25</v>
      </c>
      <c r="L229">
        <f t="shared" si="7"/>
        <v>75</v>
      </c>
    </row>
    <row r="230" spans="1:12" hidden="1" x14ac:dyDescent="0.25">
      <c r="A230">
        <v>246</v>
      </c>
      <c r="B230" s="2">
        <v>45079</v>
      </c>
      <c r="C230" s="3" t="s">
        <v>13</v>
      </c>
      <c r="D230">
        <v>30</v>
      </c>
      <c r="E230">
        <v>300</v>
      </c>
      <c r="F230" t="s">
        <v>7</v>
      </c>
      <c r="G230">
        <f>VLOOKUP(D230,Товар!A:F,5,0)</f>
        <v>100</v>
      </c>
      <c r="H230" t="str">
        <f>VLOOKUP(D230,Товар!A:F,4,0)</f>
        <v>грамм</v>
      </c>
      <c r="I230" t="str">
        <f>VLOOKUP(D230,Товар!A:F,3,0)</f>
        <v>Шоколад молочный</v>
      </c>
      <c r="J230" t="str">
        <f>VLOOKUP(C230,Магазин!A:C,2,0)</f>
        <v>Промышленный</v>
      </c>
      <c r="K230">
        <f t="shared" si="6"/>
        <v>0.1</v>
      </c>
      <c r="L230">
        <f t="shared" si="7"/>
        <v>30</v>
      </c>
    </row>
    <row r="231" spans="1:12" hidden="1" x14ac:dyDescent="0.25">
      <c r="A231">
        <v>247</v>
      </c>
      <c r="B231" s="2">
        <v>45079</v>
      </c>
      <c r="C231" s="3" t="s">
        <v>13</v>
      </c>
      <c r="D231">
        <v>31</v>
      </c>
      <c r="E231">
        <v>300</v>
      </c>
      <c r="F231" t="s">
        <v>7</v>
      </c>
      <c r="G231">
        <f>VLOOKUP(D231,Товар!A:F,5,0)</f>
        <v>80</v>
      </c>
      <c r="H231" t="str">
        <f>VLOOKUP(D231,Товар!A:F,4,0)</f>
        <v>грамм</v>
      </c>
      <c r="I231" t="str">
        <f>VLOOKUP(D231,Товар!A:F,3,0)</f>
        <v>Шоколад с изюмом</v>
      </c>
      <c r="J231" t="str">
        <f>VLOOKUP(C231,Магазин!A:C,2,0)</f>
        <v>Промышленный</v>
      </c>
      <c r="K231">
        <f t="shared" si="6"/>
        <v>0.08</v>
      </c>
      <c r="L231">
        <f t="shared" si="7"/>
        <v>24</v>
      </c>
    </row>
    <row r="232" spans="1:12" hidden="1" x14ac:dyDescent="0.25">
      <c r="A232">
        <v>248</v>
      </c>
      <c r="B232" s="2">
        <v>45079</v>
      </c>
      <c r="C232" s="3" t="s">
        <v>13</v>
      </c>
      <c r="D232">
        <v>32</v>
      </c>
      <c r="E232">
        <v>300</v>
      </c>
      <c r="F232" t="s">
        <v>7</v>
      </c>
      <c r="G232">
        <f>VLOOKUP(D232,Товар!A:F,5,0)</f>
        <v>100</v>
      </c>
      <c r="H232" t="str">
        <f>VLOOKUP(D232,Товар!A:F,4,0)</f>
        <v>грамм</v>
      </c>
      <c r="I232" t="str">
        <f>VLOOKUP(D232,Товар!A:F,3,0)</f>
        <v>Шоколад с орехом</v>
      </c>
      <c r="J232" t="str">
        <f>VLOOKUP(C232,Магазин!A:C,2,0)</f>
        <v>Промышленный</v>
      </c>
      <c r="K232">
        <f t="shared" si="6"/>
        <v>0.1</v>
      </c>
      <c r="L232">
        <f t="shared" si="7"/>
        <v>30</v>
      </c>
    </row>
    <row r="233" spans="1:12" hidden="1" x14ac:dyDescent="0.25">
      <c r="A233">
        <v>249</v>
      </c>
      <c r="B233" s="2">
        <v>45079</v>
      </c>
      <c r="C233" s="3" t="s">
        <v>13</v>
      </c>
      <c r="D233">
        <v>33</v>
      </c>
      <c r="E233">
        <v>300</v>
      </c>
      <c r="F233" t="s">
        <v>7</v>
      </c>
      <c r="G233">
        <f>VLOOKUP(D233,Товар!A:F,5,0)</f>
        <v>100</v>
      </c>
      <c r="H233" t="str">
        <f>VLOOKUP(D233,Товар!A:F,4,0)</f>
        <v>грамм</v>
      </c>
      <c r="I233" t="str">
        <f>VLOOKUP(D233,Товар!A:F,3,0)</f>
        <v>Шоколад темный</v>
      </c>
      <c r="J233" t="str">
        <f>VLOOKUP(C233,Магазин!A:C,2,0)</f>
        <v>Промышленный</v>
      </c>
      <c r="K233">
        <f t="shared" si="6"/>
        <v>0.1</v>
      </c>
      <c r="L233">
        <f t="shared" si="7"/>
        <v>30</v>
      </c>
    </row>
    <row r="234" spans="1:12" hidden="1" x14ac:dyDescent="0.25">
      <c r="A234">
        <v>250</v>
      </c>
      <c r="B234" s="2">
        <v>45079</v>
      </c>
      <c r="C234" s="3" t="s">
        <v>13</v>
      </c>
      <c r="D234">
        <v>34</v>
      </c>
      <c r="E234">
        <v>300</v>
      </c>
      <c r="F234" t="s">
        <v>7</v>
      </c>
      <c r="G234">
        <f>VLOOKUP(D234,Товар!A:F,5,0)</f>
        <v>200</v>
      </c>
      <c r="H234" t="str">
        <f>VLOOKUP(D234,Товар!A:F,4,0)</f>
        <v>грамм</v>
      </c>
      <c r="I234" t="str">
        <f>VLOOKUP(D234,Товар!A:F,3,0)</f>
        <v>Шоколадные конфеты "Белочка"</v>
      </c>
      <c r="J234" t="str">
        <f>VLOOKUP(C234,Магазин!A:C,2,0)</f>
        <v>Промышленный</v>
      </c>
      <c r="K234">
        <f t="shared" si="6"/>
        <v>0.2</v>
      </c>
      <c r="L234">
        <f t="shared" si="7"/>
        <v>60</v>
      </c>
    </row>
    <row r="235" spans="1:12" hidden="1" x14ac:dyDescent="0.25">
      <c r="A235">
        <v>251</v>
      </c>
      <c r="B235" s="2">
        <v>45079</v>
      </c>
      <c r="C235" s="3" t="s">
        <v>13</v>
      </c>
      <c r="D235">
        <v>35</v>
      </c>
      <c r="E235">
        <v>300</v>
      </c>
      <c r="F235" t="s">
        <v>7</v>
      </c>
      <c r="G235">
        <f>VLOOKUP(D235,Товар!A:F,5,0)</f>
        <v>300</v>
      </c>
      <c r="H235" t="str">
        <f>VLOOKUP(D235,Товар!A:F,4,0)</f>
        <v>грамм</v>
      </c>
      <c r="I235" t="str">
        <f>VLOOKUP(D235,Товар!A:F,3,0)</f>
        <v>Шоколадные конфеты "Грильяж"</v>
      </c>
      <c r="J235" t="str">
        <f>VLOOKUP(C235,Магазин!A:C,2,0)</f>
        <v>Промышленный</v>
      </c>
      <c r="K235">
        <f t="shared" si="6"/>
        <v>0.3</v>
      </c>
      <c r="L235">
        <f t="shared" si="7"/>
        <v>90</v>
      </c>
    </row>
    <row r="236" spans="1:12" hidden="1" x14ac:dyDescent="0.25">
      <c r="A236">
        <v>252</v>
      </c>
      <c r="B236" s="2">
        <v>45079</v>
      </c>
      <c r="C236" s="3" t="s">
        <v>13</v>
      </c>
      <c r="D236">
        <v>36</v>
      </c>
      <c r="E236">
        <v>300</v>
      </c>
      <c r="F236" t="s">
        <v>7</v>
      </c>
      <c r="G236">
        <f>VLOOKUP(D236,Товар!A:F,5,0)</f>
        <v>400</v>
      </c>
      <c r="H236" t="str">
        <f>VLOOKUP(D236,Товар!A:F,4,0)</f>
        <v>грамм</v>
      </c>
      <c r="I236" t="str">
        <f>VLOOKUP(D236,Товар!A:F,3,0)</f>
        <v>Шоколадные конфеты ассорти</v>
      </c>
      <c r="J236" t="str">
        <f>VLOOKUP(C236,Магазин!A:C,2,0)</f>
        <v>Промышленный</v>
      </c>
      <c r="K236">
        <f t="shared" si="6"/>
        <v>0.4</v>
      </c>
      <c r="L236">
        <f t="shared" si="7"/>
        <v>120</v>
      </c>
    </row>
    <row r="237" spans="1:12" hidden="1" x14ac:dyDescent="0.25">
      <c r="A237">
        <v>253</v>
      </c>
      <c r="B237" s="2">
        <v>45079</v>
      </c>
      <c r="C237" s="3" t="s">
        <v>14</v>
      </c>
      <c r="D237">
        <v>1</v>
      </c>
      <c r="E237">
        <v>300</v>
      </c>
      <c r="F237" t="s">
        <v>7</v>
      </c>
      <c r="G237">
        <f>VLOOKUP(D237,Товар!A:F,5,0)</f>
        <v>250</v>
      </c>
      <c r="H237" t="str">
        <f>VLOOKUP(D237,Товар!A:F,4,0)</f>
        <v>грамм</v>
      </c>
      <c r="I237" t="str">
        <f>VLOOKUP(D237,Товар!A:F,3,0)</f>
        <v>Батончик соевый</v>
      </c>
      <c r="J237" t="str">
        <f>VLOOKUP(C237,Магазин!A:C,2,0)</f>
        <v>Промышленный</v>
      </c>
      <c r="K237">
        <f t="shared" si="6"/>
        <v>0.25</v>
      </c>
      <c r="L237">
        <f t="shared" si="7"/>
        <v>75</v>
      </c>
    </row>
    <row r="238" spans="1:12" hidden="1" x14ac:dyDescent="0.25">
      <c r="A238">
        <v>254</v>
      </c>
      <c r="B238" s="2">
        <v>45079</v>
      </c>
      <c r="C238" s="3" t="s">
        <v>14</v>
      </c>
      <c r="D238">
        <v>2</v>
      </c>
      <c r="E238">
        <v>300</v>
      </c>
      <c r="F238" t="s">
        <v>7</v>
      </c>
      <c r="G238">
        <f>VLOOKUP(D238,Товар!A:F,5,0)</f>
        <v>1</v>
      </c>
      <c r="H238" t="str">
        <f>VLOOKUP(D238,Товар!A:F,4,0)</f>
        <v>шт</v>
      </c>
      <c r="I238" t="str">
        <f>VLOOKUP(D238,Товар!A:F,3,0)</f>
        <v>Заяц шоколадный большой</v>
      </c>
      <c r="J238" t="str">
        <f>VLOOKUP(C238,Магазин!A:C,2,0)</f>
        <v>Промышленный</v>
      </c>
      <c r="K238">
        <f t="shared" si="6"/>
        <v>1E-3</v>
      </c>
      <c r="L238">
        <f t="shared" si="7"/>
        <v>0.3</v>
      </c>
    </row>
    <row r="239" spans="1:12" hidden="1" x14ac:dyDescent="0.25">
      <c r="A239">
        <v>255</v>
      </c>
      <c r="B239" s="2">
        <v>45079</v>
      </c>
      <c r="C239" s="3" t="s">
        <v>14</v>
      </c>
      <c r="D239">
        <v>3</v>
      </c>
      <c r="E239">
        <v>300</v>
      </c>
      <c r="F239" t="s">
        <v>7</v>
      </c>
      <c r="G239">
        <f>VLOOKUP(D239,Товар!A:F,5,0)</f>
        <v>6</v>
      </c>
      <c r="H239" t="str">
        <f>VLOOKUP(D239,Товар!A:F,4,0)</f>
        <v>шт</v>
      </c>
      <c r="I239" t="str">
        <f>VLOOKUP(D239,Товар!A:F,3,0)</f>
        <v>Заяц шоколадный малый</v>
      </c>
      <c r="J239" t="str">
        <f>VLOOKUP(C239,Магазин!A:C,2,0)</f>
        <v>Промышленный</v>
      </c>
      <c r="K239">
        <f t="shared" si="6"/>
        <v>6.0000000000000001E-3</v>
      </c>
      <c r="L239">
        <f t="shared" si="7"/>
        <v>1.8</v>
      </c>
    </row>
    <row r="240" spans="1:12" hidden="1" x14ac:dyDescent="0.25">
      <c r="A240">
        <v>260</v>
      </c>
      <c r="B240" s="2">
        <v>45079</v>
      </c>
      <c r="C240" s="3" t="s">
        <v>14</v>
      </c>
      <c r="D240">
        <v>8</v>
      </c>
      <c r="E240">
        <v>300</v>
      </c>
      <c r="F240" t="s">
        <v>7</v>
      </c>
      <c r="G240">
        <f>VLOOKUP(D240,Товар!A:F,5,0)</f>
        <v>250</v>
      </c>
      <c r="H240" t="str">
        <f>VLOOKUP(D240,Товар!A:F,4,0)</f>
        <v>грамм</v>
      </c>
      <c r="I240" t="str">
        <f>VLOOKUP(D240,Товар!A:F,3,0)</f>
        <v>Карамель "Барбарис"</v>
      </c>
      <c r="J240" t="str">
        <f>VLOOKUP(C240,Магазин!A:C,2,0)</f>
        <v>Промышленный</v>
      </c>
      <c r="K240">
        <f t="shared" si="6"/>
        <v>0.25</v>
      </c>
      <c r="L240">
        <f t="shared" si="7"/>
        <v>75</v>
      </c>
    </row>
    <row r="241" spans="1:12" hidden="1" x14ac:dyDescent="0.25">
      <c r="A241">
        <v>261</v>
      </c>
      <c r="B241" s="2">
        <v>45079</v>
      </c>
      <c r="C241" s="3" t="s">
        <v>14</v>
      </c>
      <c r="D241">
        <v>9</v>
      </c>
      <c r="E241">
        <v>300</v>
      </c>
      <c r="F241" t="s">
        <v>7</v>
      </c>
      <c r="G241">
        <f>VLOOKUP(D241,Товар!A:F,5,0)</f>
        <v>500</v>
      </c>
      <c r="H241" t="str">
        <f>VLOOKUP(D241,Товар!A:F,4,0)</f>
        <v>грамм</v>
      </c>
      <c r="I241" t="str">
        <f>VLOOKUP(D241,Товар!A:F,3,0)</f>
        <v>Карамель "Взлетная"</v>
      </c>
      <c r="J241" t="str">
        <f>VLOOKUP(C241,Магазин!A:C,2,0)</f>
        <v>Промышленный</v>
      </c>
      <c r="K241">
        <f t="shared" si="6"/>
        <v>0.5</v>
      </c>
      <c r="L241">
        <f t="shared" si="7"/>
        <v>150</v>
      </c>
    </row>
    <row r="242" spans="1:12" hidden="1" x14ac:dyDescent="0.25">
      <c r="A242">
        <v>262</v>
      </c>
      <c r="B242" s="2">
        <v>45079</v>
      </c>
      <c r="C242" s="3" t="s">
        <v>14</v>
      </c>
      <c r="D242">
        <v>10</v>
      </c>
      <c r="E242">
        <v>300</v>
      </c>
      <c r="F242" t="s">
        <v>7</v>
      </c>
      <c r="G242">
        <f>VLOOKUP(D242,Товар!A:F,5,0)</f>
        <v>1000</v>
      </c>
      <c r="H242" t="str">
        <f>VLOOKUP(D242,Товар!A:F,4,0)</f>
        <v>грамм</v>
      </c>
      <c r="I242" t="str">
        <f>VLOOKUP(D242,Товар!A:F,3,0)</f>
        <v>Карамель "Раковая шейка"</v>
      </c>
      <c r="J242" t="str">
        <f>VLOOKUP(C242,Магазин!A:C,2,0)</f>
        <v>Промышленный</v>
      </c>
      <c r="K242">
        <f t="shared" si="6"/>
        <v>1</v>
      </c>
      <c r="L242">
        <f t="shared" si="7"/>
        <v>300</v>
      </c>
    </row>
    <row r="243" spans="1:12" hidden="1" x14ac:dyDescent="0.25">
      <c r="A243">
        <v>263</v>
      </c>
      <c r="B243" s="2">
        <v>45079</v>
      </c>
      <c r="C243" s="3" t="s">
        <v>14</v>
      </c>
      <c r="D243">
        <v>11</v>
      </c>
      <c r="E243">
        <v>300</v>
      </c>
      <c r="F243" t="s">
        <v>7</v>
      </c>
      <c r="G243">
        <f>VLOOKUP(D243,Товар!A:F,5,0)</f>
        <v>500</v>
      </c>
      <c r="H243" t="str">
        <f>VLOOKUP(D243,Товар!A:F,4,0)</f>
        <v>грамм</v>
      </c>
      <c r="I243" t="str">
        <f>VLOOKUP(D243,Товар!A:F,3,0)</f>
        <v>Карамель клубничная</v>
      </c>
      <c r="J243" t="str">
        <f>VLOOKUP(C243,Магазин!A:C,2,0)</f>
        <v>Промышленный</v>
      </c>
      <c r="K243">
        <f t="shared" si="6"/>
        <v>0.5</v>
      </c>
      <c r="L243">
        <f t="shared" si="7"/>
        <v>150</v>
      </c>
    </row>
    <row r="244" spans="1:12" hidden="1" x14ac:dyDescent="0.25">
      <c r="A244">
        <v>264</v>
      </c>
      <c r="B244" s="2">
        <v>45079</v>
      </c>
      <c r="C244" s="3" t="s">
        <v>14</v>
      </c>
      <c r="D244">
        <v>12</v>
      </c>
      <c r="E244">
        <v>300</v>
      </c>
      <c r="F244" t="s">
        <v>7</v>
      </c>
      <c r="G244">
        <f>VLOOKUP(D244,Товар!A:F,5,0)</f>
        <v>250</v>
      </c>
      <c r="H244" t="str">
        <f>VLOOKUP(D244,Товар!A:F,4,0)</f>
        <v>грамм</v>
      </c>
      <c r="I244" t="str">
        <f>VLOOKUP(D244,Товар!A:F,3,0)</f>
        <v>Карамель лимонная</v>
      </c>
      <c r="J244" t="str">
        <f>VLOOKUP(C244,Магазин!A:C,2,0)</f>
        <v>Промышленный</v>
      </c>
      <c r="K244">
        <f t="shared" si="6"/>
        <v>0.25</v>
      </c>
      <c r="L244">
        <f t="shared" si="7"/>
        <v>75</v>
      </c>
    </row>
    <row r="245" spans="1:12" hidden="1" x14ac:dyDescent="0.25">
      <c r="A245">
        <v>265</v>
      </c>
      <c r="B245" s="2">
        <v>45079</v>
      </c>
      <c r="C245" s="3" t="s">
        <v>14</v>
      </c>
      <c r="D245">
        <v>13</v>
      </c>
      <c r="E245">
        <v>300</v>
      </c>
      <c r="F245" t="s">
        <v>7</v>
      </c>
      <c r="G245">
        <f>VLOOKUP(D245,Товар!A:F,5,0)</f>
        <v>500</v>
      </c>
      <c r="H245" t="str">
        <f>VLOOKUP(D245,Товар!A:F,4,0)</f>
        <v>грамм</v>
      </c>
      <c r="I245" t="str">
        <f>VLOOKUP(D245,Товар!A:F,3,0)</f>
        <v>Карамель мятная</v>
      </c>
      <c r="J245" t="str">
        <f>VLOOKUP(C245,Магазин!A:C,2,0)</f>
        <v>Промышленный</v>
      </c>
      <c r="K245">
        <f t="shared" si="6"/>
        <v>0.5</v>
      </c>
      <c r="L245">
        <f t="shared" si="7"/>
        <v>150</v>
      </c>
    </row>
    <row r="246" spans="1:12" hidden="1" x14ac:dyDescent="0.25">
      <c r="A246">
        <v>266</v>
      </c>
      <c r="B246" s="2">
        <v>45079</v>
      </c>
      <c r="C246" s="3" t="s">
        <v>14</v>
      </c>
      <c r="D246">
        <v>14</v>
      </c>
      <c r="E246">
        <v>300</v>
      </c>
      <c r="F246" t="s">
        <v>7</v>
      </c>
      <c r="G246">
        <f>VLOOKUP(D246,Товар!A:F,5,0)</f>
        <v>300</v>
      </c>
      <c r="H246" t="str">
        <f>VLOOKUP(D246,Товар!A:F,4,0)</f>
        <v>грамм</v>
      </c>
      <c r="I246" t="str">
        <f>VLOOKUP(D246,Товар!A:F,3,0)</f>
        <v>Клюква в сахаре</v>
      </c>
      <c r="J246" t="str">
        <f>VLOOKUP(C246,Магазин!A:C,2,0)</f>
        <v>Промышленный</v>
      </c>
      <c r="K246">
        <f t="shared" si="6"/>
        <v>0.3</v>
      </c>
      <c r="L246">
        <f t="shared" si="7"/>
        <v>90</v>
      </c>
    </row>
    <row r="247" spans="1:12" hidden="1" x14ac:dyDescent="0.25">
      <c r="A247">
        <v>267</v>
      </c>
      <c r="B247" s="2">
        <v>45079</v>
      </c>
      <c r="C247" s="3" t="s">
        <v>14</v>
      </c>
      <c r="D247">
        <v>15</v>
      </c>
      <c r="E247">
        <v>300</v>
      </c>
      <c r="F247" t="s">
        <v>7</v>
      </c>
      <c r="G247">
        <f>VLOOKUP(D247,Товар!A:F,5,0)</f>
        <v>250</v>
      </c>
      <c r="H247" t="str">
        <f>VLOOKUP(D247,Товар!A:F,4,0)</f>
        <v>грамм</v>
      </c>
      <c r="I247" t="str">
        <f>VLOOKUP(D247,Товар!A:F,3,0)</f>
        <v>Курага в шоколаде</v>
      </c>
      <c r="J247" t="str">
        <f>VLOOKUP(C247,Магазин!A:C,2,0)</f>
        <v>Промышленный</v>
      </c>
      <c r="K247">
        <f t="shared" si="6"/>
        <v>0.25</v>
      </c>
      <c r="L247">
        <f t="shared" si="7"/>
        <v>75</v>
      </c>
    </row>
    <row r="248" spans="1:12" hidden="1" x14ac:dyDescent="0.25">
      <c r="A248">
        <v>268</v>
      </c>
      <c r="B248" s="2">
        <v>45079</v>
      </c>
      <c r="C248" s="3" t="s">
        <v>14</v>
      </c>
      <c r="D248">
        <v>16</v>
      </c>
      <c r="E248">
        <v>300</v>
      </c>
      <c r="F248" t="s">
        <v>7</v>
      </c>
      <c r="G248">
        <f>VLOOKUP(D248,Товар!A:F,5,0)</f>
        <v>1</v>
      </c>
      <c r="H248" t="str">
        <f>VLOOKUP(D248,Товар!A:F,4,0)</f>
        <v>шт</v>
      </c>
      <c r="I248" t="str">
        <f>VLOOKUP(D248,Товар!A:F,3,0)</f>
        <v>Леденец "Петушок"</v>
      </c>
      <c r="J248" t="str">
        <f>VLOOKUP(C248,Магазин!A:C,2,0)</f>
        <v>Промышленный</v>
      </c>
      <c r="K248">
        <f t="shared" si="6"/>
        <v>1E-3</v>
      </c>
      <c r="L248">
        <f t="shared" si="7"/>
        <v>0.3</v>
      </c>
    </row>
    <row r="249" spans="1:12" hidden="1" x14ac:dyDescent="0.25">
      <c r="A249">
        <v>269</v>
      </c>
      <c r="B249" s="2">
        <v>45079</v>
      </c>
      <c r="C249" s="3" t="s">
        <v>14</v>
      </c>
      <c r="D249">
        <v>17</v>
      </c>
      <c r="E249">
        <v>300</v>
      </c>
      <c r="F249" t="s">
        <v>7</v>
      </c>
      <c r="G249">
        <f>VLOOKUP(D249,Товар!A:F,5,0)</f>
        <v>150</v>
      </c>
      <c r="H249" t="str">
        <f>VLOOKUP(D249,Товар!A:F,4,0)</f>
        <v>грамм</v>
      </c>
      <c r="I249" t="str">
        <f>VLOOKUP(D249,Товар!A:F,3,0)</f>
        <v>Леденцы фруктовые драже</v>
      </c>
      <c r="J249" t="str">
        <f>VLOOKUP(C249,Магазин!A:C,2,0)</f>
        <v>Промышленный</v>
      </c>
      <c r="K249">
        <f t="shared" si="6"/>
        <v>0.15</v>
      </c>
      <c r="L249">
        <f t="shared" si="7"/>
        <v>45</v>
      </c>
    </row>
    <row r="250" spans="1:12" hidden="1" x14ac:dyDescent="0.25">
      <c r="A250">
        <v>270</v>
      </c>
      <c r="B250" s="2">
        <v>45079</v>
      </c>
      <c r="C250" s="3" t="s">
        <v>14</v>
      </c>
      <c r="D250">
        <v>18</v>
      </c>
      <c r="E250">
        <v>300</v>
      </c>
      <c r="F250" t="s">
        <v>7</v>
      </c>
      <c r="G250">
        <f>VLOOKUP(D250,Товар!A:F,5,0)</f>
        <v>150</v>
      </c>
      <c r="H250" t="str">
        <f>VLOOKUP(D250,Товар!A:F,4,0)</f>
        <v>грамм</v>
      </c>
      <c r="I250" t="str">
        <f>VLOOKUP(D250,Товар!A:F,3,0)</f>
        <v>Мармелад в шоколаде</v>
      </c>
      <c r="J250" t="str">
        <f>VLOOKUP(C250,Магазин!A:C,2,0)</f>
        <v>Промышленный</v>
      </c>
      <c r="K250">
        <f t="shared" si="6"/>
        <v>0.15</v>
      </c>
      <c r="L250">
        <f t="shared" si="7"/>
        <v>45</v>
      </c>
    </row>
    <row r="251" spans="1:12" hidden="1" x14ac:dyDescent="0.25">
      <c r="A251">
        <v>271</v>
      </c>
      <c r="B251" s="2">
        <v>45079</v>
      </c>
      <c r="C251" s="3" t="s">
        <v>14</v>
      </c>
      <c r="D251">
        <v>19</v>
      </c>
      <c r="E251">
        <v>300</v>
      </c>
      <c r="F251" t="s">
        <v>7</v>
      </c>
      <c r="G251">
        <f>VLOOKUP(D251,Товар!A:F,5,0)</f>
        <v>700</v>
      </c>
      <c r="H251" t="str">
        <f>VLOOKUP(D251,Товар!A:F,4,0)</f>
        <v>грамм</v>
      </c>
      <c r="I251" t="str">
        <f>VLOOKUP(D251,Товар!A:F,3,0)</f>
        <v>Мармелад желейный фигурки</v>
      </c>
      <c r="J251" t="str">
        <f>VLOOKUP(C251,Магазин!A:C,2,0)</f>
        <v>Промышленный</v>
      </c>
      <c r="K251">
        <f t="shared" si="6"/>
        <v>0.7</v>
      </c>
      <c r="L251">
        <f t="shared" si="7"/>
        <v>210</v>
      </c>
    </row>
    <row r="252" spans="1:12" hidden="1" x14ac:dyDescent="0.25">
      <c r="A252">
        <v>272</v>
      </c>
      <c r="B252" s="2">
        <v>45079</v>
      </c>
      <c r="C252" s="3" t="s">
        <v>14</v>
      </c>
      <c r="D252">
        <v>20</v>
      </c>
      <c r="E252">
        <v>300</v>
      </c>
      <c r="F252" t="s">
        <v>7</v>
      </c>
      <c r="G252">
        <f>VLOOKUP(D252,Товар!A:F,5,0)</f>
        <v>500</v>
      </c>
      <c r="H252" t="str">
        <f>VLOOKUP(D252,Товар!A:F,4,0)</f>
        <v>грамм</v>
      </c>
      <c r="I252" t="str">
        <f>VLOOKUP(D252,Товар!A:F,3,0)</f>
        <v>Мармелад лимонный</v>
      </c>
      <c r="J252" t="str">
        <f>VLOOKUP(C252,Магазин!A:C,2,0)</f>
        <v>Промышленный</v>
      </c>
      <c r="K252">
        <f t="shared" si="6"/>
        <v>0.5</v>
      </c>
      <c r="L252">
        <f t="shared" si="7"/>
        <v>150</v>
      </c>
    </row>
    <row r="253" spans="1:12" hidden="1" x14ac:dyDescent="0.25">
      <c r="A253">
        <v>273</v>
      </c>
      <c r="B253" s="2">
        <v>45079</v>
      </c>
      <c r="C253" s="3" t="s">
        <v>14</v>
      </c>
      <c r="D253">
        <v>21</v>
      </c>
      <c r="E253">
        <v>300</v>
      </c>
      <c r="F253" t="s">
        <v>7</v>
      </c>
      <c r="G253">
        <f>VLOOKUP(D253,Товар!A:F,5,0)</f>
        <v>500</v>
      </c>
      <c r="H253" t="str">
        <f>VLOOKUP(D253,Товар!A:F,4,0)</f>
        <v>грамм</v>
      </c>
      <c r="I253" t="str">
        <f>VLOOKUP(D253,Товар!A:F,3,0)</f>
        <v>Мармелад сливовый</v>
      </c>
      <c r="J253" t="str">
        <f>VLOOKUP(C253,Магазин!A:C,2,0)</f>
        <v>Промышленный</v>
      </c>
      <c r="K253">
        <f t="shared" si="6"/>
        <v>0.5</v>
      </c>
      <c r="L253">
        <f t="shared" si="7"/>
        <v>150</v>
      </c>
    </row>
    <row r="254" spans="1:12" hidden="1" x14ac:dyDescent="0.25">
      <c r="A254">
        <v>274</v>
      </c>
      <c r="B254" s="2">
        <v>45079</v>
      </c>
      <c r="C254" s="3" t="s">
        <v>14</v>
      </c>
      <c r="D254">
        <v>22</v>
      </c>
      <c r="E254">
        <v>300</v>
      </c>
      <c r="F254" t="s">
        <v>7</v>
      </c>
      <c r="G254">
        <f>VLOOKUP(D254,Товар!A:F,5,0)</f>
        <v>600</v>
      </c>
      <c r="H254" t="str">
        <f>VLOOKUP(D254,Товар!A:F,4,0)</f>
        <v>грамм</v>
      </c>
      <c r="I254" t="str">
        <f>VLOOKUP(D254,Товар!A:F,3,0)</f>
        <v>Мармелад фруктовый</v>
      </c>
      <c r="J254" t="str">
        <f>VLOOKUP(C254,Магазин!A:C,2,0)</f>
        <v>Промышленный</v>
      </c>
      <c r="K254">
        <f t="shared" si="6"/>
        <v>0.6</v>
      </c>
      <c r="L254">
        <f t="shared" si="7"/>
        <v>180</v>
      </c>
    </row>
    <row r="255" spans="1:12" hidden="1" x14ac:dyDescent="0.25">
      <c r="A255">
        <v>275</v>
      </c>
      <c r="B255" s="2">
        <v>45079</v>
      </c>
      <c r="C255" s="3" t="s">
        <v>14</v>
      </c>
      <c r="D255">
        <v>23</v>
      </c>
      <c r="E255">
        <v>300</v>
      </c>
      <c r="F255" t="s">
        <v>7</v>
      </c>
      <c r="G255">
        <f>VLOOKUP(D255,Товар!A:F,5,0)</f>
        <v>1000</v>
      </c>
      <c r="H255" t="str">
        <f>VLOOKUP(D255,Товар!A:F,4,0)</f>
        <v>грамм</v>
      </c>
      <c r="I255" t="str">
        <f>VLOOKUP(D255,Товар!A:F,3,0)</f>
        <v>Мармелад яблочный</v>
      </c>
      <c r="J255" t="str">
        <f>VLOOKUP(C255,Магазин!A:C,2,0)</f>
        <v>Промышленный</v>
      </c>
      <c r="K255">
        <f t="shared" si="6"/>
        <v>1</v>
      </c>
      <c r="L255">
        <f t="shared" si="7"/>
        <v>300</v>
      </c>
    </row>
    <row r="256" spans="1:12" hidden="1" x14ac:dyDescent="0.25">
      <c r="A256">
        <v>276</v>
      </c>
      <c r="B256" s="2">
        <v>45079</v>
      </c>
      <c r="C256" s="3" t="s">
        <v>14</v>
      </c>
      <c r="D256">
        <v>24</v>
      </c>
      <c r="E256">
        <v>300</v>
      </c>
      <c r="F256" t="s">
        <v>7</v>
      </c>
      <c r="G256">
        <f>VLOOKUP(D256,Товар!A:F,5,0)</f>
        <v>200</v>
      </c>
      <c r="H256" t="str">
        <f>VLOOKUP(D256,Товар!A:F,4,0)</f>
        <v>грамм</v>
      </c>
      <c r="I256" t="str">
        <f>VLOOKUP(D256,Товар!A:F,3,0)</f>
        <v>Набор конфет "Новогодний"</v>
      </c>
      <c r="J256" t="str">
        <f>VLOOKUP(C256,Магазин!A:C,2,0)</f>
        <v>Промышленный</v>
      </c>
      <c r="K256">
        <f t="shared" si="6"/>
        <v>0.2</v>
      </c>
      <c r="L256">
        <f t="shared" si="7"/>
        <v>60</v>
      </c>
    </row>
    <row r="257" spans="1:12" hidden="1" x14ac:dyDescent="0.25">
      <c r="A257">
        <v>277</v>
      </c>
      <c r="B257" s="2">
        <v>45079</v>
      </c>
      <c r="C257" s="3" t="s">
        <v>14</v>
      </c>
      <c r="D257">
        <v>25</v>
      </c>
      <c r="E257">
        <v>300</v>
      </c>
      <c r="F257" t="s">
        <v>7</v>
      </c>
      <c r="G257">
        <f>VLOOKUP(D257,Товар!A:F,5,0)</f>
        <v>250</v>
      </c>
      <c r="H257" t="str">
        <f>VLOOKUP(D257,Товар!A:F,4,0)</f>
        <v>грамм</v>
      </c>
      <c r="I257" t="str">
        <f>VLOOKUP(D257,Товар!A:F,3,0)</f>
        <v>Пастила ванильная</v>
      </c>
      <c r="J257" t="str">
        <f>VLOOKUP(C257,Магазин!A:C,2,0)</f>
        <v>Промышленный</v>
      </c>
      <c r="K257">
        <f t="shared" si="6"/>
        <v>0.25</v>
      </c>
      <c r="L257">
        <f t="shared" si="7"/>
        <v>75</v>
      </c>
    </row>
    <row r="258" spans="1:12" hidden="1" x14ac:dyDescent="0.25">
      <c r="A258">
        <v>278</v>
      </c>
      <c r="B258" s="2">
        <v>45079</v>
      </c>
      <c r="C258" s="3" t="s">
        <v>14</v>
      </c>
      <c r="D258">
        <v>26</v>
      </c>
      <c r="E258">
        <v>300</v>
      </c>
      <c r="F258" t="s">
        <v>7</v>
      </c>
      <c r="G258">
        <f>VLOOKUP(D258,Товар!A:F,5,0)</f>
        <v>300</v>
      </c>
      <c r="H258" t="str">
        <f>VLOOKUP(D258,Товар!A:F,4,0)</f>
        <v>грамм</v>
      </c>
      <c r="I258" t="str">
        <f>VLOOKUP(D258,Товар!A:F,3,0)</f>
        <v>Пастила с клюквенным соком</v>
      </c>
      <c r="J258" t="str">
        <f>VLOOKUP(C258,Магазин!A:C,2,0)</f>
        <v>Промышленный</v>
      </c>
      <c r="K258">
        <f t="shared" si="6"/>
        <v>0.3</v>
      </c>
      <c r="L258">
        <f t="shared" si="7"/>
        <v>90</v>
      </c>
    </row>
    <row r="259" spans="1:12" hidden="1" x14ac:dyDescent="0.25">
      <c r="A259">
        <v>279</v>
      </c>
      <c r="B259" s="2">
        <v>45079</v>
      </c>
      <c r="C259" s="3" t="s">
        <v>14</v>
      </c>
      <c r="D259">
        <v>27</v>
      </c>
      <c r="E259">
        <v>300</v>
      </c>
      <c r="F259" t="s">
        <v>7</v>
      </c>
      <c r="G259">
        <f>VLOOKUP(D259,Товар!A:F,5,0)</f>
        <v>100</v>
      </c>
      <c r="H259" t="str">
        <f>VLOOKUP(D259,Товар!A:F,4,0)</f>
        <v>грамм</v>
      </c>
      <c r="I259" t="str">
        <f>VLOOKUP(D259,Товар!A:F,3,0)</f>
        <v>Сладкая плитка соевая</v>
      </c>
      <c r="J259" t="str">
        <f>VLOOKUP(C259,Магазин!A:C,2,0)</f>
        <v>Промышленный</v>
      </c>
      <c r="K259">
        <f t="shared" ref="K259:K322" si="8">G259/1000</f>
        <v>0.1</v>
      </c>
      <c r="L259">
        <f t="shared" ref="L259:L322" si="9">E259*K259</f>
        <v>30</v>
      </c>
    </row>
    <row r="260" spans="1:12" hidden="1" x14ac:dyDescent="0.25">
      <c r="A260">
        <v>280</v>
      </c>
      <c r="B260" s="2">
        <v>45079</v>
      </c>
      <c r="C260" s="3" t="s">
        <v>14</v>
      </c>
      <c r="D260">
        <v>28</v>
      </c>
      <c r="E260">
        <v>300</v>
      </c>
      <c r="F260" t="s">
        <v>7</v>
      </c>
      <c r="G260">
        <f>VLOOKUP(D260,Товар!A:F,5,0)</f>
        <v>250</v>
      </c>
      <c r="H260" t="str">
        <f>VLOOKUP(D260,Товар!A:F,4,0)</f>
        <v>грамм</v>
      </c>
      <c r="I260" t="str">
        <f>VLOOKUP(D260,Товар!A:F,3,0)</f>
        <v>Суфле в шоколаде</v>
      </c>
      <c r="J260" t="str">
        <f>VLOOKUP(C260,Магазин!A:C,2,0)</f>
        <v>Промышленный</v>
      </c>
      <c r="K260">
        <f t="shared" si="8"/>
        <v>0.25</v>
      </c>
      <c r="L260">
        <f t="shared" si="9"/>
        <v>75</v>
      </c>
    </row>
    <row r="261" spans="1:12" hidden="1" x14ac:dyDescent="0.25">
      <c r="A261">
        <v>281</v>
      </c>
      <c r="B261" s="2">
        <v>45079</v>
      </c>
      <c r="C261" s="3" t="s">
        <v>14</v>
      </c>
      <c r="D261">
        <v>29</v>
      </c>
      <c r="E261">
        <v>300</v>
      </c>
      <c r="F261" t="s">
        <v>7</v>
      </c>
      <c r="G261">
        <f>VLOOKUP(D261,Товар!A:F,5,0)</f>
        <v>250</v>
      </c>
      <c r="H261" t="str">
        <f>VLOOKUP(D261,Товар!A:F,4,0)</f>
        <v>грамм</v>
      </c>
      <c r="I261" t="str">
        <f>VLOOKUP(D261,Товар!A:F,3,0)</f>
        <v>Чернослив в шоколаде</v>
      </c>
      <c r="J261" t="str">
        <f>VLOOKUP(C261,Магазин!A:C,2,0)</f>
        <v>Промышленный</v>
      </c>
      <c r="K261">
        <f t="shared" si="8"/>
        <v>0.25</v>
      </c>
      <c r="L261">
        <f t="shared" si="9"/>
        <v>75</v>
      </c>
    </row>
    <row r="262" spans="1:12" hidden="1" x14ac:dyDescent="0.25">
      <c r="A262">
        <v>282</v>
      </c>
      <c r="B262" s="2">
        <v>45079</v>
      </c>
      <c r="C262" s="3" t="s">
        <v>14</v>
      </c>
      <c r="D262">
        <v>30</v>
      </c>
      <c r="E262">
        <v>300</v>
      </c>
      <c r="F262" t="s">
        <v>7</v>
      </c>
      <c r="G262">
        <f>VLOOKUP(D262,Товар!A:F,5,0)</f>
        <v>100</v>
      </c>
      <c r="H262" t="str">
        <f>VLOOKUP(D262,Товар!A:F,4,0)</f>
        <v>грамм</v>
      </c>
      <c r="I262" t="str">
        <f>VLOOKUP(D262,Товар!A:F,3,0)</f>
        <v>Шоколад молочный</v>
      </c>
      <c r="J262" t="str">
        <f>VLOOKUP(C262,Магазин!A:C,2,0)</f>
        <v>Промышленный</v>
      </c>
      <c r="K262">
        <f t="shared" si="8"/>
        <v>0.1</v>
      </c>
      <c r="L262">
        <f t="shared" si="9"/>
        <v>30</v>
      </c>
    </row>
    <row r="263" spans="1:12" hidden="1" x14ac:dyDescent="0.25">
      <c r="A263">
        <v>283</v>
      </c>
      <c r="B263" s="2">
        <v>45079</v>
      </c>
      <c r="C263" s="3" t="s">
        <v>14</v>
      </c>
      <c r="D263">
        <v>31</v>
      </c>
      <c r="E263">
        <v>300</v>
      </c>
      <c r="F263" t="s">
        <v>7</v>
      </c>
      <c r="G263">
        <f>VLOOKUP(D263,Товар!A:F,5,0)</f>
        <v>80</v>
      </c>
      <c r="H263" t="str">
        <f>VLOOKUP(D263,Товар!A:F,4,0)</f>
        <v>грамм</v>
      </c>
      <c r="I263" t="str">
        <f>VLOOKUP(D263,Товар!A:F,3,0)</f>
        <v>Шоколад с изюмом</v>
      </c>
      <c r="J263" t="str">
        <f>VLOOKUP(C263,Магазин!A:C,2,0)</f>
        <v>Промышленный</v>
      </c>
      <c r="K263">
        <f t="shared" si="8"/>
        <v>0.08</v>
      </c>
      <c r="L263">
        <f t="shared" si="9"/>
        <v>24</v>
      </c>
    </row>
    <row r="264" spans="1:12" hidden="1" x14ac:dyDescent="0.25">
      <c r="A264">
        <v>284</v>
      </c>
      <c r="B264" s="2">
        <v>45079</v>
      </c>
      <c r="C264" s="3" t="s">
        <v>14</v>
      </c>
      <c r="D264">
        <v>32</v>
      </c>
      <c r="E264">
        <v>300</v>
      </c>
      <c r="F264" t="s">
        <v>7</v>
      </c>
      <c r="G264">
        <f>VLOOKUP(D264,Товар!A:F,5,0)</f>
        <v>100</v>
      </c>
      <c r="H264" t="str">
        <f>VLOOKUP(D264,Товар!A:F,4,0)</f>
        <v>грамм</v>
      </c>
      <c r="I264" t="str">
        <f>VLOOKUP(D264,Товар!A:F,3,0)</f>
        <v>Шоколад с орехом</v>
      </c>
      <c r="J264" t="str">
        <f>VLOOKUP(C264,Магазин!A:C,2,0)</f>
        <v>Промышленный</v>
      </c>
      <c r="K264">
        <f t="shared" si="8"/>
        <v>0.1</v>
      </c>
      <c r="L264">
        <f t="shared" si="9"/>
        <v>30</v>
      </c>
    </row>
    <row r="265" spans="1:12" hidden="1" x14ac:dyDescent="0.25">
      <c r="A265">
        <v>285</v>
      </c>
      <c r="B265" s="2">
        <v>45079</v>
      </c>
      <c r="C265" s="3" t="s">
        <v>14</v>
      </c>
      <c r="D265">
        <v>33</v>
      </c>
      <c r="E265">
        <v>300</v>
      </c>
      <c r="F265" t="s">
        <v>7</v>
      </c>
      <c r="G265">
        <f>VLOOKUP(D265,Товар!A:F,5,0)</f>
        <v>100</v>
      </c>
      <c r="H265" t="str">
        <f>VLOOKUP(D265,Товар!A:F,4,0)</f>
        <v>грамм</v>
      </c>
      <c r="I265" t="str">
        <f>VLOOKUP(D265,Товар!A:F,3,0)</f>
        <v>Шоколад темный</v>
      </c>
      <c r="J265" t="str">
        <f>VLOOKUP(C265,Магазин!A:C,2,0)</f>
        <v>Промышленный</v>
      </c>
      <c r="K265">
        <f t="shared" si="8"/>
        <v>0.1</v>
      </c>
      <c r="L265">
        <f t="shared" si="9"/>
        <v>30</v>
      </c>
    </row>
    <row r="266" spans="1:12" hidden="1" x14ac:dyDescent="0.25">
      <c r="A266">
        <v>286</v>
      </c>
      <c r="B266" s="2">
        <v>45079</v>
      </c>
      <c r="C266" s="3" t="s">
        <v>14</v>
      </c>
      <c r="D266">
        <v>34</v>
      </c>
      <c r="E266">
        <v>300</v>
      </c>
      <c r="F266" t="s">
        <v>7</v>
      </c>
      <c r="G266">
        <f>VLOOKUP(D266,Товар!A:F,5,0)</f>
        <v>200</v>
      </c>
      <c r="H266" t="str">
        <f>VLOOKUP(D266,Товар!A:F,4,0)</f>
        <v>грамм</v>
      </c>
      <c r="I266" t="str">
        <f>VLOOKUP(D266,Товар!A:F,3,0)</f>
        <v>Шоколадные конфеты "Белочка"</v>
      </c>
      <c r="J266" t="str">
        <f>VLOOKUP(C266,Магазин!A:C,2,0)</f>
        <v>Промышленный</v>
      </c>
      <c r="K266">
        <f t="shared" si="8"/>
        <v>0.2</v>
      </c>
      <c r="L266">
        <f t="shared" si="9"/>
        <v>60</v>
      </c>
    </row>
    <row r="267" spans="1:12" hidden="1" x14ac:dyDescent="0.25">
      <c r="A267">
        <v>287</v>
      </c>
      <c r="B267" s="2">
        <v>45079</v>
      </c>
      <c r="C267" s="3" t="s">
        <v>14</v>
      </c>
      <c r="D267">
        <v>35</v>
      </c>
      <c r="E267">
        <v>300</v>
      </c>
      <c r="F267" t="s">
        <v>7</v>
      </c>
      <c r="G267">
        <f>VLOOKUP(D267,Товар!A:F,5,0)</f>
        <v>300</v>
      </c>
      <c r="H267" t="str">
        <f>VLOOKUP(D267,Товар!A:F,4,0)</f>
        <v>грамм</v>
      </c>
      <c r="I267" t="str">
        <f>VLOOKUP(D267,Товар!A:F,3,0)</f>
        <v>Шоколадные конфеты "Грильяж"</v>
      </c>
      <c r="J267" t="str">
        <f>VLOOKUP(C267,Магазин!A:C,2,0)</f>
        <v>Промышленный</v>
      </c>
      <c r="K267">
        <f t="shared" si="8"/>
        <v>0.3</v>
      </c>
      <c r="L267">
        <f t="shared" si="9"/>
        <v>90</v>
      </c>
    </row>
    <row r="268" spans="1:12" hidden="1" x14ac:dyDescent="0.25">
      <c r="A268">
        <v>288</v>
      </c>
      <c r="B268" s="2">
        <v>45079</v>
      </c>
      <c r="C268" s="3" t="s">
        <v>14</v>
      </c>
      <c r="D268">
        <v>36</v>
      </c>
      <c r="E268">
        <v>300</v>
      </c>
      <c r="F268" t="s">
        <v>7</v>
      </c>
      <c r="G268">
        <f>VLOOKUP(D268,Товар!A:F,5,0)</f>
        <v>400</v>
      </c>
      <c r="H268" t="str">
        <f>VLOOKUP(D268,Товар!A:F,4,0)</f>
        <v>грамм</v>
      </c>
      <c r="I268" t="str">
        <f>VLOOKUP(D268,Товар!A:F,3,0)</f>
        <v>Шоколадные конфеты ассорти</v>
      </c>
      <c r="J268" t="str">
        <f>VLOOKUP(C268,Магазин!A:C,2,0)</f>
        <v>Промышленный</v>
      </c>
      <c r="K268">
        <f t="shared" si="8"/>
        <v>0.4</v>
      </c>
      <c r="L268">
        <f t="shared" si="9"/>
        <v>120</v>
      </c>
    </row>
    <row r="269" spans="1:12" hidden="1" x14ac:dyDescent="0.25">
      <c r="A269">
        <v>289</v>
      </c>
      <c r="B269" s="2">
        <v>45079</v>
      </c>
      <c r="C269" s="3" t="s">
        <v>15</v>
      </c>
      <c r="D269">
        <v>1</v>
      </c>
      <c r="E269">
        <v>300</v>
      </c>
      <c r="F269" t="s">
        <v>7</v>
      </c>
      <c r="G269">
        <f>VLOOKUP(D269,Товар!A:F,5,0)</f>
        <v>250</v>
      </c>
      <c r="H269" t="str">
        <f>VLOOKUP(D269,Товар!A:F,4,0)</f>
        <v>грамм</v>
      </c>
      <c r="I269" t="str">
        <f>VLOOKUP(D269,Товар!A:F,3,0)</f>
        <v>Батончик соевый</v>
      </c>
      <c r="J269" t="str">
        <f>VLOOKUP(C269,Магазин!A:C,2,0)</f>
        <v>Промышленный</v>
      </c>
      <c r="K269">
        <f t="shared" si="8"/>
        <v>0.25</v>
      </c>
      <c r="L269">
        <f t="shared" si="9"/>
        <v>75</v>
      </c>
    </row>
    <row r="270" spans="1:12" hidden="1" x14ac:dyDescent="0.25">
      <c r="A270">
        <v>290</v>
      </c>
      <c r="B270" s="2">
        <v>45079</v>
      </c>
      <c r="C270" s="3" t="s">
        <v>15</v>
      </c>
      <c r="D270">
        <v>2</v>
      </c>
      <c r="E270">
        <v>300</v>
      </c>
      <c r="F270" t="s">
        <v>7</v>
      </c>
      <c r="G270">
        <f>VLOOKUP(D270,Товар!A:F,5,0)</f>
        <v>1</v>
      </c>
      <c r="H270" t="str">
        <f>VLOOKUP(D270,Товар!A:F,4,0)</f>
        <v>шт</v>
      </c>
      <c r="I270" t="str">
        <f>VLOOKUP(D270,Товар!A:F,3,0)</f>
        <v>Заяц шоколадный большой</v>
      </c>
      <c r="J270" t="str">
        <f>VLOOKUP(C270,Магазин!A:C,2,0)</f>
        <v>Промышленный</v>
      </c>
      <c r="K270">
        <f t="shared" si="8"/>
        <v>1E-3</v>
      </c>
      <c r="L270">
        <f t="shared" si="9"/>
        <v>0.3</v>
      </c>
    </row>
    <row r="271" spans="1:12" hidden="1" x14ac:dyDescent="0.25">
      <c r="A271">
        <v>291</v>
      </c>
      <c r="B271" s="2">
        <v>45079</v>
      </c>
      <c r="C271" s="3" t="s">
        <v>15</v>
      </c>
      <c r="D271">
        <v>3</v>
      </c>
      <c r="E271">
        <v>300</v>
      </c>
      <c r="F271" t="s">
        <v>7</v>
      </c>
      <c r="G271">
        <f>VLOOKUP(D271,Товар!A:F,5,0)</f>
        <v>6</v>
      </c>
      <c r="H271" t="str">
        <f>VLOOKUP(D271,Товар!A:F,4,0)</f>
        <v>шт</v>
      </c>
      <c r="I271" t="str">
        <f>VLOOKUP(D271,Товар!A:F,3,0)</f>
        <v>Заяц шоколадный малый</v>
      </c>
      <c r="J271" t="str">
        <f>VLOOKUP(C271,Магазин!A:C,2,0)</f>
        <v>Промышленный</v>
      </c>
      <c r="K271">
        <f t="shared" si="8"/>
        <v>6.0000000000000001E-3</v>
      </c>
      <c r="L271">
        <f t="shared" si="9"/>
        <v>1.8</v>
      </c>
    </row>
    <row r="272" spans="1:12" hidden="1" x14ac:dyDescent="0.25">
      <c r="A272">
        <v>296</v>
      </c>
      <c r="B272" s="2">
        <v>45079</v>
      </c>
      <c r="C272" s="3" t="s">
        <v>15</v>
      </c>
      <c r="D272">
        <v>8</v>
      </c>
      <c r="E272">
        <v>300</v>
      </c>
      <c r="F272" t="s">
        <v>7</v>
      </c>
      <c r="G272">
        <f>VLOOKUP(D272,Товар!A:F,5,0)</f>
        <v>250</v>
      </c>
      <c r="H272" t="str">
        <f>VLOOKUP(D272,Товар!A:F,4,0)</f>
        <v>грамм</v>
      </c>
      <c r="I272" t="str">
        <f>VLOOKUP(D272,Товар!A:F,3,0)</f>
        <v>Карамель "Барбарис"</v>
      </c>
      <c r="J272" t="str">
        <f>VLOOKUP(C272,Магазин!A:C,2,0)</f>
        <v>Промышленный</v>
      </c>
      <c r="K272">
        <f t="shared" si="8"/>
        <v>0.25</v>
      </c>
      <c r="L272">
        <f t="shared" si="9"/>
        <v>75</v>
      </c>
    </row>
    <row r="273" spans="1:12" hidden="1" x14ac:dyDescent="0.25">
      <c r="A273">
        <v>297</v>
      </c>
      <c r="B273" s="2">
        <v>45079</v>
      </c>
      <c r="C273" s="3" t="s">
        <v>15</v>
      </c>
      <c r="D273">
        <v>9</v>
      </c>
      <c r="E273">
        <v>300</v>
      </c>
      <c r="F273" t="s">
        <v>7</v>
      </c>
      <c r="G273">
        <f>VLOOKUP(D273,Товар!A:F,5,0)</f>
        <v>500</v>
      </c>
      <c r="H273" t="str">
        <f>VLOOKUP(D273,Товар!A:F,4,0)</f>
        <v>грамм</v>
      </c>
      <c r="I273" t="str">
        <f>VLOOKUP(D273,Товар!A:F,3,0)</f>
        <v>Карамель "Взлетная"</v>
      </c>
      <c r="J273" t="str">
        <f>VLOOKUP(C273,Магазин!A:C,2,0)</f>
        <v>Промышленный</v>
      </c>
      <c r="K273">
        <f t="shared" si="8"/>
        <v>0.5</v>
      </c>
      <c r="L273">
        <f t="shared" si="9"/>
        <v>150</v>
      </c>
    </row>
    <row r="274" spans="1:12" hidden="1" x14ac:dyDescent="0.25">
      <c r="A274">
        <v>298</v>
      </c>
      <c r="B274" s="2">
        <v>45079</v>
      </c>
      <c r="C274" s="3" t="s">
        <v>15</v>
      </c>
      <c r="D274">
        <v>10</v>
      </c>
      <c r="E274">
        <v>300</v>
      </c>
      <c r="F274" t="s">
        <v>7</v>
      </c>
      <c r="G274">
        <f>VLOOKUP(D274,Товар!A:F,5,0)</f>
        <v>1000</v>
      </c>
      <c r="H274" t="str">
        <f>VLOOKUP(D274,Товар!A:F,4,0)</f>
        <v>грамм</v>
      </c>
      <c r="I274" t="str">
        <f>VLOOKUP(D274,Товар!A:F,3,0)</f>
        <v>Карамель "Раковая шейка"</v>
      </c>
      <c r="J274" t="str">
        <f>VLOOKUP(C274,Магазин!A:C,2,0)</f>
        <v>Промышленный</v>
      </c>
      <c r="K274">
        <f t="shared" si="8"/>
        <v>1</v>
      </c>
      <c r="L274">
        <f t="shared" si="9"/>
        <v>300</v>
      </c>
    </row>
    <row r="275" spans="1:12" hidden="1" x14ac:dyDescent="0.25">
      <c r="A275">
        <v>299</v>
      </c>
      <c r="B275" s="2">
        <v>45079</v>
      </c>
      <c r="C275" s="3" t="s">
        <v>15</v>
      </c>
      <c r="D275">
        <v>11</v>
      </c>
      <c r="E275">
        <v>300</v>
      </c>
      <c r="F275" t="s">
        <v>7</v>
      </c>
      <c r="G275">
        <f>VLOOKUP(D275,Товар!A:F,5,0)</f>
        <v>500</v>
      </c>
      <c r="H275" t="str">
        <f>VLOOKUP(D275,Товар!A:F,4,0)</f>
        <v>грамм</v>
      </c>
      <c r="I275" t="str">
        <f>VLOOKUP(D275,Товар!A:F,3,0)</f>
        <v>Карамель клубничная</v>
      </c>
      <c r="J275" t="str">
        <f>VLOOKUP(C275,Магазин!A:C,2,0)</f>
        <v>Промышленный</v>
      </c>
      <c r="K275">
        <f t="shared" si="8"/>
        <v>0.5</v>
      </c>
      <c r="L275">
        <f t="shared" si="9"/>
        <v>150</v>
      </c>
    </row>
    <row r="276" spans="1:12" hidden="1" x14ac:dyDescent="0.25">
      <c r="A276">
        <v>300</v>
      </c>
      <c r="B276" s="2">
        <v>45079</v>
      </c>
      <c r="C276" s="3" t="s">
        <v>15</v>
      </c>
      <c r="D276">
        <v>12</v>
      </c>
      <c r="E276">
        <v>300</v>
      </c>
      <c r="F276" t="s">
        <v>7</v>
      </c>
      <c r="G276">
        <f>VLOOKUP(D276,Товар!A:F,5,0)</f>
        <v>250</v>
      </c>
      <c r="H276" t="str">
        <f>VLOOKUP(D276,Товар!A:F,4,0)</f>
        <v>грамм</v>
      </c>
      <c r="I276" t="str">
        <f>VLOOKUP(D276,Товар!A:F,3,0)</f>
        <v>Карамель лимонная</v>
      </c>
      <c r="J276" t="str">
        <f>VLOOKUP(C276,Магазин!A:C,2,0)</f>
        <v>Промышленный</v>
      </c>
      <c r="K276">
        <f t="shared" si="8"/>
        <v>0.25</v>
      </c>
      <c r="L276">
        <f t="shared" si="9"/>
        <v>75</v>
      </c>
    </row>
    <row r="277" spans="1:12" hidden="1" x14ac:dyDescent="0.25">
      <c r="A277">
        <v>301</v>
      </c>
      <c r="B277" s="2">
        <v>45079</v>
      </c>
      <c r="C277" s="3" t="s">
        <v>15</v>
      </c>
      <c r="D277">
        <v>13</v>
      </c>
      <c r="E277">
        <v>300</v>
      </c>
      <c r="F277" t="s">
        <v>7</v>
      </c>
      <c r="G277">
        <f>VLOOKUP(D277,Товар!A:F,5,0)</f>
        <v>500</v>
      </c>
      <c r="H277" t="str">
        <f>VLOOKUP(D277,Товар!A:F,4,0)</f>
        <v>грамм</v>
      </c>
      <c r="I277" t="str">
        <f>VLOOKUP(D277,Товар!A:F,3,0)</f>
        <v>Карамель мятная</v>
      </c>
      <c r="J277" t="str">
        <f>VLOOKUP(C277,Магазин!A:C,2,0)</f>
        <v>Промышленный</v>
      </c>
      <c r="K277">
        <f t="shared" si="8"/>
        <v>0.5</v>
      </c>
      <c r="L277">
        <f t="shared" si="9"/>
        <v>150</v>
      </c>
    </row>
    <row r="278" spans="1:12" hidden="1" x14ac:dyDescent="0.25">
      <c r="A278">
        <v>302</v>
      </c>
      <c r="B278" s="2">
        <v>45079</v>
      </c>
      <c r="C278" s="3" t="s">
        <v>15</v>
      </c>
      <c r="D278">
        <v>14</v>
      </c>
      <c r="E278">
        <v>300</v>
      </c>
      <c r="F278" t="s">
        <v>7</v>
      </c>
      <c r="G278">
        <f>VLOOKUP(D278,Товар!A:F,5,0)</f>
        <v>300</v>
      </c>
      <c r="H278" t="str">
        <f>VLOOKUP(D278,Товар!A:F,4,0)</f>
        <v>грамм</v>
      </c>
      <c r="I278" t="str">
        <f>VLOOKUP(D278,Товар!A:F,3,0)</f>
        <v>Клюква в сахаре</v>
      </c>
      <c r="J278" t="str">
        <f>VLOOKUP(C278,Магазин!A:C,2,0)</f>
        <v>Промышленный</v>
      </c>
      <c r="K278">
        <f t="shared" si="8"/>
        <v>0.3</v>
      </c>
      <c r="L278">
        <f t="shared" si="9"/>
        <v>90</v>
      </c>
    </row>
    <row r="279" spans="1:12" hidden="1" x14ac:dyDescent="0.25">
      <c r="A279">
        <v>303</v>
      </c>
      <c r="B279" s="2">
        <v>45079</v>
      </c>
      <c r="C279" s="3" t="s">
        <v>15</v>
      </c>
      <c r="D279">
        <v>15</v>
      </c>
      <c r="E279">
        <v>300</v>
      </c>
      <c r="F279" t="s">
        <v>7</v>
      </c>
      <c r="G279">
        <f>VLOOKUP(D279,Товар!A:F,5,0)</f>
        <v>250</v>
      </c>
      <c r="H279" t="str">
        <f>VLOOKUP(D279,Товар!A:F,4,0)</f>
        <v>грамм</v>
      </c>
      <c r="I279" t="str">
        <f>VLOOKUP(D279,Товар!A:F,3,0)</f>
        <v>Курага в шоколаде</v>
      </c>
      <c r="J279" t="str">
        <f>VLOOKUP(C279,Магазин!A:C,2,0)</f>
        <v>Промышленный</v>
      </c>
      <c r="K279">
        <f t="shared" si="8"/>
        <v>0.25</v>
      </c>
      <c r="L279">
        <f t="shared" si="9"/>
        <v>75</v>
      </c>
    </row>
    <row r="280" spans="1:12" hidden="1" x14ac:dyDescent="0.25">
      <c r="A280">
        <v>304</v>
      </c>
      <c r="B280" s="2">
        <v>45079</v>
      </c>
      <c r="C280" s="3" t="s">
        <v>15</v>
      </c>
      <c r="D280">
        <v>16</v>
      </c>
      <c r="E280">
        <v>300</v>
      </c>
      <c r="F280" t="s">
        <v>7</v>
      </c>
      <c r="G280">
        <f>VLOOKUP(D280,Товар!A:F,5,0)</f>
        <v>1</v>
      </c>
      <c r="H280" t="str">
        <f>VLOOKUP(D280,Товар!A:F,4,0)</f>
        <v>шт</v>
      </c>
      <c r="I280" t="str">
        <f>VLOOKUP(D280,Товар!A:F,3,0)</f>
        <v>Леденец "Петушок"</v>
      </c>
      <c r="J280" t="str">
        <f>VLOOKUP(C280,Магазин!A:C,2,0)</f>
        <v>Промышленный</v>
      </c>
      <c r="K280">
        <f t="shared" si="8"/>
        <v>1E-3</v>
      </c>
      <c r="L280">
        <f t="shared" si="9"/>
        <v>0.3</v>
      </c>
    </row>
    <row r="281" spans="1:12" hidden="1" x14ac:dyDescent="0.25">
      <c r="A281">
        <v>305</v>
      </c>
      <c r="B281" s="2">
        <v>45079</v>
      </c>
      <c r="C281" s="3" t="s">
        <v>15</v>
      </c>
      <c r="D281">
        <v>17</v>
      </c>
      <c r="E281">
        <v>300</v>
      </c>
      <c r="F281" t="s">
        <v>7</v>
      </c>
      <c r="G281">
        <f>VLOOKUP(D281,Товар!A:F,5,0)</f>
        <v>150</v>
      </c>
      <c r="H281" t="str">
        <f>VLOOKUP(D281,Товар!A:F,4,0)</f>
        <v>грамм</v>
      </c>
      <c r="I281" t="str">
        <f>VLOOKUP(D281,Товар!A:F,3,0)</f>
        <v>Леденцы фруктовые драже</v>
      </c>
      <c r="J281" t="str">
        <f>VLOOKUP(C281,Магазин!A:C,2,0)</f>
        <v>Промышленный</v>
      </c>
      <c r="K281">
        <f t="shared" si="8"/>
        <v>0.15</v>
      </c>
      <c r="L281">
        <f t="shared" si="9"/>
        <v>45</v>
      </c>
    </row>
    <row r="282" spans="1:12" hidden="1" x14ac:dyDescent="0.25">
      <c r="A282">
        <v>306</v>
      </c>
      <c r="B282" s="2">
        <v>45079</v>
      </c>
      <c r="C282" s="3" t="s">
        <v>15</v>
      </c>
      <c r="D282">
        <v>18</v>
      </c>
      <c r="E282">
        <v>300</v>
      </c>
      <c r="F282" t="s">
        <v>7</v>
      </c>
      <c r="G282">
        <f>VLOOKUP(D282,Товар!A:F,5,0)</f>
        <v>150</v>
      </c>
      <c r="H282" t="str">
        <f>VLOOKUP(D282,Товар!A:F,4,0)</f>
        <v>грамм</v>
      </c>
      <c r="I282" t="str">
        <f>VLOOKUP(D282,Товар!A:F,3,0)</f>
        <v>Мармелад в шоколаде</v>
      </c>
      <c r="J282" t="str">
        <f>VLOOKUP(C282,Магазин!A:C,2,0)</f>
        <v>Промышленный</v>
      </c>
      <c r="K282">
        <f t="shared" si="8"/>
        <v>0.15</v>
      </c>
      <c r="L282">
        <f t="shared" si="9"/>
        <v>45</v>
      </c>
    </row>
    <row r="283" spans="1:12" hidden="1" x14ac:dyDescent="0.25">
      <c r="A283">
        <v>307</v>
      </c>
      <c r="B283" s="2">
        <v>45079</v>
      </c>
      <c r="C283" s="3" t="s">
        <v>15</v>
      </c>
      <c r="D283">
        <v>19</v>
      </c>
      <c r="E283">
        <v>300</v>
      </c>
      <c r="F283" t="s">
        <v>7</v>
      </c>
      <c r="G283">
        <f>VLOOKUP(D283,Товар!A:F,5,0)</f>
        <v>700</v>
      </c>
      <c r="H283" t="str">
        <f>VLOOKUP(D283,Товар!A:F,4,0)</f>
        <v>грамм</v>
      </c>
      <c r="I283" t="str">
        <f>VLOOKUP(D283,Товар!A:F,3,0)</f>
        <v>Мармелад желейный фигурки</v>
      </c>
      <c r="J283" t="str">
        <f>VLOOKUP(C283,Магазин!A:C,2,0)</f>
        <v>Промышленный</v>
      </c>
      <c r="K283">
        <f t="shared" si="8"/>
        <v>0.7</v>
      </c>
      <c r="L283">
        <f t="shared" si="9"/>
        <v>210</v>
      </c>
    </row>
    <row r="284" spans="1:12" hidden="1" x14ac:dyDescent="0.25">
      <c r="A284">
        <v>308</v>
      </c>
      <c r="B284" s="2">
        <v>45079</v>
      </c>
      <c r="C284" s="3" t="s">
        <v>15</v>
      </c>
      <c r="D284">
        <v>20</v>
      </c>
      <c r="E284">
        <v>300</v>
      </c>
      <c r="F284" t="s">
        <v>7</v>
      </c>
      <c r="G284">
        <f>VLOOKUP(D284,Товар!A:F,5,0)</f>
        <v>500</v>
      </c>
      <c r="H284" t="str">
        <f>VLOOKUP(D284,Товар!A:F,4,0)</f>
        <v>грамм</v>
      </c>
      <c r="I284" t="str">
        <f>VLOOKUP(D284,Товар!A:F,3,0)</f>
        <v>Мармелад лимонный</v>
      </c>
      <c r="J284" t="str">
        <f>VLOOKUP(C284,Магазин!A:C,2,0)</f>
        <v>Промышленный</v>
      </c>
      <c r="K284">
        <f t="shared" si="8"/>
        <v>0.5</v>
      </c>
      <c r="L284">
        <f t="shared" si="9"/>
        <v>150</v>
      </c>
    </row>
    <row r="285" spans="1:12" hidden="1" x14ac:dyDescent="0.25">
      <c r="A285">
        <v>309</v>
      </c>
      <c r="B285" s="2">
        <v>45079</v>
      </c>
      <c r="C285" s="3" t="s">
        <v>15</v>
      </c>
      <c r="D285">
        <v>21</v>
      </c>
      <c r="E285">
        <v>300</v>
      </c>
      <c r="F285" t="s">
        <v>7</v>
      </c>
      <c r="G285">
        <f>VLOOKUP(D285,Товар!A:F,5,0)</f>
        <v>500</v>
      </c>
      <c r="H285" t="str">
        <f>VLOOKUP(D285,Товар!A:F,4,0)</f>
        <v>грамм</v>
      </c>
      <c r="I285" t="str">
        <f>VLOOKUP(D285,Товар!A:F,3,0)</f>
        <v>Мармелад сливовый</v>
      </c>
      <c r="J285" t="str">
        <f>VLOOKUP(C285,Магазин!A:C,2,0)</f>
        <v>Промышленный</v>
      </c>
      <c r="K285">
        <f t="shared" si="8"/>
        <v>0.5</v>
      </c>
      <c r="L285">
        <f t="shared" si="9"/>
        <v>150</v>
      </c>
    </row>
    <row r="286" spans="1:12" hidden="1" x14ac:dyDescent="0.25">
      <c r="A286">
        <v>310</v>
      </c>
      <c r="B286" s="2">
        <v>45079</v>
      </c>
      <c r="C286" s="3" t="s">
        <v>15</v>
      </c>
      <c r="D286">
        <v>22</v>
      </c>
      <c r="E286">
        <v>300</v>
      </c>
      <c r="F286" t="s">
        <v>7</v>
      </c>
      <c r="G286">
        <f>VLOOKUP(D286,Товар!A:F,5,0)</f>
        <v>600</v>
      </c>
      <c r="H286" t="str">
        <f>VLOOKUP(D286,Товар!A:F,4,0)</f>
        <v>грамм</v>
      </c>
      <c r="I286" t="str">
        <f>VLOOKUP(D286,Товар!A:F,3,0)</f>
        <v>Мармелад фруктовый</v>
      </c>
      <c r="J286" t="str">
        <f>VLOOKUP(C286,Магазин!A:C,2,0)</f>
        <v>Промышленный</v>
      </c>
      <c r="K286">
        <f t="shared" si="8"/>
        <v>0.6</v>
      </c>
      <c r="L286">
        <f t="shared" si="9"/>
        <v>180</v>
      </c>
    </row>
    <row r="287" spans="1:12" hidden="1" x14ac:dyDescent="0.25">
      <c r="A287">
        <v>311</v>
      </c>
      <c r="B287" s="2">
        <v>45079</v>
      </c>
      <c r="C287" s="3" t="s">
        <v>15</v>
      </c>
      <c r="D287">
        <v>23</v>
      </c>
      <c r="E287">
        <v>300</v>
      </c>
      <c r="F287" t="s">
        <v>7</v>
      </c>
      <c r="G287">
        <f>VLOOKUP(D287,Товар!A:F,5,0)</f>
        <v>1000</v>
      </c>
      <c r="H287" t="str">
        <f>VLOOKUP(D287,Товар!A:F,4,0)</f>
        <v>грамм</v>
      </c>
      <c r="I287" t="str">
        <f>VLOOKUP(D287,Товар!A:F,3,0)</f>
        <v>Мармелад яблочный</v>
      </c>
      <c r="J287" t="str">
        <f>VLOOKUP(C287,Магазин!A:C,2,0)</f>
        <v>Промышленный</v>
      </c>
      <c r="K287">
        <f t="shared" si="8"/>
        <v>1</v>
      </c>
      <c r="L287">
        <f t="shared" si="9"/>
        <v>300</v>
      </c>
    </row>
    <row r="288" spans="1:12" hidden="1" x14ac:dyDescent="0.25">
      <c r="A288">
        <v>312</v>
      </c>
      <c r="B288" s="2">
        <v>45079</v>
      </c>
      <c r="C288" s="3" t="s">
        <v>15</v>
      </c>
      <c r="D288">
        <v>24</v>
      </c>
      <c r="E288">
        <v>300</v>
      </c>
      <c r="F288" t="s">
        <v>7</v>
      </c>
      <c r="G288">
        <f>VLOOKUP(D288,Товар!A:F,5,0)</f>
        <v>200</v>
      </c>
      <c r="H288" t="str">
        <f>VLOOKUP(D288,Товар!A:F,4,0)</f>
        <v>грамм</v>
      </c>
      <c r="I288" t="str">
        <f>VLOOKUP(D288,Товар!A:F,3,0)</f>
        <v>Набор конфет "Новогодний"</v>
      </c>
      <c r="J288" t="str">
        <f>VLOOKUP(C288,Магазин!A:C,2,0)</f>
        <v>Промышленный</v>
      </c>
      <c r="K288">
        <f t="shared" si="8"/>
        <v>0.2</v>
      </c>
      <c r="L288">
        <f t="shared" si="9"/>
        <v>60</v>
      </c>
    </row>
    <row r="289" spans="1:12" hidden="1" x14ac:dyDescent="0.25">
      <c r="A289">
        <v>313</v>
      </c>
      <c r="B289" s="2">
        <v>45079</v>
      </c>
      <c r="C289" s="3" t="s">
        <v>15</v>
      </c>
      <c r="D289">
        <v>25</v>
      </c>
      <c r="E289">
        <v>300</v>
      </c>
      <c r="F289" t="s">
        <v>7</v>
      </c>
      <c r="G289">
        <f>VLOOKUP(D289,Товар!A:F,5,0)</f>
        <v>250</v>
      </c>
      <c r="H289" t="str">
        <f>VLOOKUP(D289,Товар!A:F,4,0)</f>
        <v>грамм</v>
      </c>
      <c r="I289" t="str">
        <f>VLOOKUP(D289,Товар!A:F,3,0)</f>
        <v>Пастила ванильная</v>
      </c>
      <c r="J289" t="str">
        <f>VLOOKUP(C289,Магазин!A:C,2,0)</f>
        <v>Промышленный</v>
      </c>
      <c r="K289">
        <f t="shared" si="8"/>
        <v>0.25</v>
      </c>
      <c r="L289">
        <f t="shared" si="9"/>
        <v>75</v>
      </c>
    </row>
    <row r="290" spans="1:12" hidden="1" x14ac:dyDescent="0.25">
      <c r="A290">
        <v>314</v>
      </c>
      <c r="B290" s="2">
        <v>45079</v>
      </c>
      <c r="C290" s="3" t="s">
        <v>15</v>
      </c>
      <c r="D290">
        <v>26</v>
      </c>
      <c r="E290">
        <v>300</v>
      </c>
      <c r="F290" t="s">
        <v>7</v>
      </c>
      <c r="G290">
        <f>VLOOKUP(D290,Товар!A:F,5,0)</f>
        <v>300</v>
      </c>
      <c r="H290" t="str">
        <f>VLOOKUP(D290,Товар!A:F,4,0)</f>
        <v>грамм</v>
      </c>
      <c r="I290" t="str">
        <f>VLOOKUP(D290,Товар!A:F,3,0)</f>
        <v>Пастила с клюквенным соком</v>
      </c>
      <c r="J290" t="str">
        <f>VLOOKUP(C290,Магазин!A:C,2,0)</f>
        <v>Промышленный</v>
      </c>
      <c r="K290">
        <f t="shared" si="8"/>
        <v>0.3</v>
      </c>
      <c r="L290">
        <f t="shared" si="9"/>
        <v>90</v>
      </c>
    </row>
    <row r="291" spans="1:12" hidden="1" x14ac:dyDescent="0.25">
      <c r="A291">
        <v>315</v>
      </c>
      <c r="B291" s="2">
        <v>45079</v>
      </c>
      <c r="C291" s="3" t="s">
        <v>15</v>
      </c>
      <c r="D291">
        <v>27</v>
      </c>
      <c r="E291">
        <v>300</v>
      </c>
      <c r="F291" t="s">
        <v>7</v>
      </c>
      <c r="G291">
        <f>VLOOKUP(D291,Товар!A:F,5,0)</f>
        <v>100</v>
      </c>
      <c r="H291" t="str">
        <f>VLOOKUP(D291,Товар!A:F,4,0)</f>
        <v>грамм</v>
      </c>
      <c r="I291" t="str">
        <f>VLOOKUP(D291,Товар!A:F,3,0)</f>
        <v>Сладкая плитка соевая</v>
      </c>
      <c r="J291" t="str">
        <f>VLOOKUP(C291,Магазин!A:C,2,0)</f>
        <v>Промышленный</v>
      </c>
      <c r="K291">
        <f t="shared" si="8"/>
        <v>0.1</v>
      </c>
      <c r="L291">
        <f t="shared" si="9"/>
        <v>30</v>
      </c>
    </row>
    <row r="292" spans="1:12" hidden="1" x14ac:dyDescent="0.25">
      <c r="A292">
        <v>316</v>
      </c>
      <c r="B292" s="2">
        <v>45079</v>
      </c>
      <c r="C292" s="3" t="s">
        <v>15</v>
      </c>
      <c r="D292">
        <v>28</v>
      </c>
      <c r="E292">
        <v>300</v>
      </c>
      <c r="F292" t="s">
        <v>7</v>
      </c>
      <c r="G292">
        <f>VLOOKUP(D292,Товар!A:F,5,0)</f>
        <v>250</v>
      </c>
      <c r="H292" t="str">
        <f>VLOOKUP(D292,Товар!A:F,4,0)</f>
        <v>грамм</v>
      </c>
      <c r="I292" t="str">
        <f>VLOOKUP(D292,Товар!A:F,3,0)</f>
        <v>Суфле в шоколаде</v>
      </c>
      <c r="J292" t="str">
        <f>VLOOKUP(C292,Магазин!A:C,2,0)</f>
        <v>Промышленный</v>
      </c>
      <c r="K292">
        <f t="shared" si="8"/>
        <v>0.25</v>
      </c>
      <c r="L292">
        <f t="shared" si="9"/>
        <v>75</v>
      </c>
    </row>
    <row r="293" spans="1:12" hidden="1" x14ac:dyDescent="0.25">
      <c r="A293">
        <v>317</v>
      </c>
      <c r="B293" s="2">
        <v>45079</v>
      </c>
      <c r="C293" s="3" t="s">
        <v>15</v>
      </c>
      <c r="D293">
        <v>29</v>
      </c>
      <c r="E293">
        <v>300</v>
      </c>
      <c r="F293" t="s">
        <v>7</v>
      </c>
      <c r="G293">
        <f>VLOOKUP(D293,Товар!A:F,5,0)</f>
        <v>250</v>
      </c>
      <c r="H293" t="str">
        <f>VLOOKUP(D293,Товар!A:F,4,0)</f>
        <v>грамм</v>
      </c>
      <c r="I293" t="str">
        <f>VLOOKUP(D293,Товар!A:F,3,0)</f>
        <v>Чернослив в шоколаде</v>
      </c>
      <c r="J293" t="str">
        <f>VLOOKUP(C293,Магазин!A:C,2,0)</f>
        <v>Промышленный</v>
      </c>
      <c r="K293">
        <f t="shared" si="8"/>
        <v>0.25</v>
      </c>
      <c r="L293">
        <f t="shared" si="9"/>
        <v>75</v>
      </c>
    </row>
    <row r="294" spans="1:12" hidden="1" x14ac:dyDescent="0.25">
      <c r="A294">
        <v>318</v>
      </c>
      <c r="B294" s="2">
        <v>45079</v>
      </c>
      <c r="C294" s="3" t="s">
        <v>15</v>
      </c>
      <c r="D294">
        <v>30</v>
      </c>
      <c r="E294">
        <v>300</v>
      </c>
      <c r="F294" t="s">
        <v>7</v>
      </c>
      <c r="G294">
        <f>VLOOKUP(D294,Товар!A:F,5,0)</f>
        <v>100</v>
      </c>
      <c r="H294" t="str">
        <f>VLOOKUP(D294,Товар!A:F,4,0)</f>
        <v>грамм</v>
      </c>
      <c r="I294" t="str">
        <f>VLOOKUP(D294,Товар!A:F,3,0)</f>
        <v>Шоколад молочный</v>
      </c>
      <c r="J294" t="str">
        <f>VLOOKUP(C294,Магазин!A:C,2,0)</f>
        <v>Промышленный</v>
      </c>
      <c r="K294">
        <f t="shared" si="8"/>
        <v>0.1</v>
      </c>
      <c r="L294">
        <f t="shared" si="9"/>
        <v>30</v>
      </c>
    </row>
    <row r="295" spans="1:12" hidden="1" x14ac:dyDescent="0.25">
      <c r="A295">
        <v>319</v>
      </c>
      <c r="B295" s="2">
        <v>45079</v>
      </c>
      <c r="C295" s="3" t="s">
        <v>15</v>
      </c>
      <c r="D295">
        <v>31</v>
      </c>
      <c r="E295">
        <v>300</v>
      </c>
      <c r="F295" t="s">
        <v>7</v>
      </c>
      <c r="G295">
        <f>VLOOKUP(D295,Товар!A:F,5,0)</f>
        <v>80</v>
      </c>
      <c r="H295" t="str">
        <f>VLOOKUP(D295,Товар!A:F,4,0)</f>
        <v>грамм</v>
      </c>
      <c r="I295" t="str">
        <f>VLOOKUP(D295,Товар!A:F,3,0)</f>
        <v>Шоколад с изюмом</v>
      </c>
      <c r="J295" t="str">
        <f>VLOOKUP(C295,Магазин!A:C,2,0)</f>
        <v>Промышленный</v>
      </c>
      <c r="K295">
        <f t="shared" si="8"/>
        <v>0.08</v>
      </c>
      <c r="L295">
        <f t="shared" si="9"/>
        <v>24</v>
      </c>
    </row>
    <row r="296" spans="1:12" hidden="1" x14ac:dyDescent="0.25">
      <c r="A296">
        <v>320</v>
      </c>
      <c r="B296" s="2">
        <v>45079</v>
      </c>
      <c r="C296" s="3" t="s">
        <v>15</v>
      </c>
      <c r="D296">
        <v>32</v>
      </c>
      <c r="E296">
        <v>300</v>
      </c>
      <c r="F296" t="s">
        <v>7</v>
      </c>
      <c r="G296">
        <f>VLOOKUP(D296,Товар!A:F,5,0)</f>
        <v>100</v>
      </c>
      <c r="H296" t="str">
        <f>VLOOKUP(D296,Товар!A:F,4,0)</f>
        <v>грамм</v>
      </c>
      <c r="I296" t="str">
        <f>VLOOKUP(D296,Товар!A:F,3,0)</f>
        <v>Шоколад с орехом</v>
      </c>
      <c r="J296" t="str">
        <f>VLOOKUP(C296,Магазин!A:C,2,0)</f>
        <v>Промышленный</v>
      </c>
      <c r="K296">
        <f t="shared" si="8"/>
        <v>0.1</v>
      </c>
      <c r="L296">
        <f t="shared" si="9"/>
        <v>30</v>
      </c>
    </row>
    <row r="297" spans="1:12" hidden="1" x14ac:dyDescent="0.25">
      <c r="A297">
        <v>321</v>
      </c>
      <c r="B297" s="2">
        <v>45079</v>
      </c>
      <c r="C297" s="3" t="s">
        <v>15</v>
      </c>
      <c r="D297">
        <v>33</v>
      </c>
      <c r="E297">
        <v>300</v>
      </c>
      <c r="F297" t="s">
        <v>7</v>
      </c>
      <c r="G297">
        <f>VLOOKUP(D297,Товар!A:F,5,0)</f>
        <v>100</v>
      </c>
      <c r="H297" t="str">
        <f>VLOOKUP(D297,Товар!A:F,4,0)</f>
        <v>грамм</v>
      </c>
      <c r="I297" t="str">
        <f>VLOOKUP(D297,Товар!A:F,3,0)</f>
        <v>Шоколад темный</v>
      </c>
      <c r="J297" t="str">
        <f>VLOOKUP(C297,Магазин!A:C,2,0)</f>
        <v>Промышленный</v>
      </c>
      <c r="K297">
        <f t="shared" si="8"/>
        <v>0.1</v>
      </c>
      <c r="L297">
        <f t="shared" si="9"/>
        <v>30</v>
      </c>
    </row>
    <row r="298" spans="1:12" hidden="1" x14ac:dyDescent="0.25">
      <c r="A298">
        <v>322</v>
      </c>
      <c r="B298" s="2">
        <v>45079</v>
      </c>
      <c r="C298" s="3" t="s">
        <v>15</v>
      </c>
      <c r="D298">
        <v>34</v>
      </c>
      <c r="E298">
        <v>300</v>
      </c>
      <c r="F298" t="s">
        <v>7</v>
      </c>
      <c r="G298">
        <f>VLOOKUP(D298,Товар!A:F,5,0)</f>
        <v>200</v>
      </c>
      <c r="H298" t="str">
        <f>VLOOKUP(D298,Товар!A:F,4,0)</f>
        <v>грамм</v>
      </c>
      <c r="I298" t="str">
        <f>VLOOKUP(D298,Товар!A:F,3,0)</f>
        <v>Шоколадные конфеты "Белочка"</v>
      </c>
      <c r="J298" t="str">
        <f>VLOOKUP(C298,Магазин!A:C,2,0)</f>
        <v>Промышленный</v>
      </c>
      <c r="K298">
        <f t="shared" si="8"/>
        <v>0.2</v>
      </c>
      <c r="L298">
        <f t="shared" si="9"/>
        <v>60</v>
      </c>
    </row>
    <row r="299" spans="1:12" hidden="1" x14ac:dyDescent="0.25">
      <c r="A299">
        <v>323</v>
      </c>
      <c r="B299" s="2">
        <v>45079</v>
      </c>
      <c r="C299" s="3" t="s">
        <v>15</v>
      </c>
      <c r="D299">
        <v>35</v>
      </c>
      <c r="E299">
        <v>300</v>
      </c>
      <c r="F299" t="s">
        <v>7</v>
      </c>
      <c r="G299">
        <f>VLOOKUP(D299,Товар!A:F,5,0)</f>
        <v>300</v>
      </c>
      <c r="H299" t="str">
        <f>VLOOKUP(D299,Товар!A:F,4,0)</f>
        <v>грамм</v>
      </c>
      <c r="I299" t="str">
        <f>VLOOKUP(D299,Товар!A:F,3,0)</f>
        <v>Шоколадные конфеты "Грильяж"</v>
      </c>
      <c r="J299" t="str">
        <f>VLOOKUP(C299,Магазин!A:C,2,0)</f>
        <v>Промышленный</v>
      </c>
      <c r="K299">
        <f t="shared" si="8"/>
        <v>0.3</v>
      </c>
      <c r="L299">
        <f t="shared" si="9"/>
        <v>90</v>
      </c>
    </row>
    <row r="300" spans="1:12" hidden="1" x14ac:dyDescent="0.25">
      <c r="A300">
        <v>324</v>
      </c>
      <c r="B300" s="2">
        <v>45079</v>
      </c>
      <c r="C300" s="3" t="s">
        <v>15</v>
      </c>
      <c r="D300">
        <v>36</v>
      </c>
      <c r="E300">
        <v>300</v>
      </c>
      <c r="F300" t="s">
        <v>7</v>
      </c>
      <c r="G300">
        <f>VLOOKUP(D300,Товар!A:F,5,0)</f>
        <v>400</v>
      </c>
      <c r="H300" t="str">
        <f>VLOOKUP(D300,Товар!A:F,4,0)</f>
        <v>грамм</v>
      </c>
      <c r="I300" t="str">
        <f>VLOOKUP(D300,Товар!A:F,3,0)</f>
        <v>Шоколадные конфеты ассорти</v>
      </c>
      <c r="J300" t="str">
        <f>VLOOKUP(C300,Магазин!A:C,2,0)</f>
        <v>Промышленный</v>
      </c>
      <c r="K300">
        <f t="shared" si="8"/>
        <v>0.4</v>
      </c>
      <c r="L300">
        <f t="shared" si="9"/>
        <v>120</v>
      </c>
    </row>
    <row r="301" spans="1:12" hidden="1" x14ac:dyDescent="0.25">
      <c r="A301">
        <v>325</v>
      </c>
      <c r="B301" s="2">
        <v>45079</v>
      </c>
      <c r="C301" s="3" t="s">
        <v>16</v>
      </c>
      <c r="D301">
        <v>1</v>
      </c>
      <c r="E301">
        <v>300</v>
      </c>
      <c r="F301" t="s">
        <v>7</v>
      </c>
      <c r="G301">
        <f>VLOOKUP(D301,Товар!A:F,5,0)</f>
        <v>250</v>
      </c>
      <c r="H301" t="str">
        <f>VLOOKUP(D301,Товар!A:F,4,0)</f>
        <v>грамм</v>
      </c>
      <c r="I301" t="str">
        <f>VLOOKUP(D301,Товар!A:F,3,0)</f>
        <v>Батончик соевый</v>
      </c>
      <c r="J301" t="str">
        <f>VLOOKUP(C301,Магазин!A:C,2,0)</f>
        <v>Промышленный</v>
      </c>
      <c r="K301">
        <f t="shared" si="8"/>
        <v>0.25</v>
      </c>
      <c r="L301">
        <f t="shared" si="9"/>
        <v>75</v>
      </c>
    </row>
    <row r="302" spans="1:12" hidden="1" x14ac:dyDescent="0.25">
      <c r="A302">
        <v>326</v>
      </c>
      <c r="B302" s="2">
        <v>45079</v>
      </c>
      <c r="C302" s="3" t="s">
        <v>16</v>
      </c>
      <c r="D302">
        <v>2</v>
      </c>
      <c r="E302">
        <v>300</v>
      </c>
      <c r="F302" t="s">
        <v>7</v>
      </c>
      <c r="G302">
        <f>VLOOKUP(D302,Товар!A:F,5,0)</f>
        <v>1</v>
      </c>
      <c r="H302" t="str">
        <f>VLOOKUP(D302,Товар!A:F,4,0)</f>
        <v>шт</v>
      </c>
      <c r="I302" t="str">
        <f>VLOOKUP(D302,Товар!A:F,3,0)</f>
        <v>Заяц шоколадный большой</v>
      </c>
      <c r="J302" t="str">
        <f>VLOOKUP(C302,Магазин!A:C,2,0)</f>
        <v>Промышленный</v>
      </c>
      <c r="K302">
        <f t="shared" si="8"/>
        <v>1E-3</v>
      </c>
      <c r="L302">
        <f t="shared" si="9"/>
        <v>0.3</v>
      </c>
    </row>
    <row r="303" spans="1:12" ht="14.1" hidden="1" customHeight="1" x14ac:dyDescent="0.25">
      <c r="A303">
        <v>327</v>
      </c>
      <c r="B303" s="2">
        <v>45079</v>
      </c>
      <c r="C303" s="3" t="s">
        <v>16</v>
      </c>
      <c r="D303">
        <v>3</v>
      </c>
      <c r="E303">
        <v>300</v>
      </c>
      <c r="F303" t="s">
        <v>7</v>
      </c>
      <c r="G303">
        <f>VLOOKUP(D303,Товар!A:F,5,0)</f>
        <v>6</v>
      </c>
      <c r="H303" t="str">
        <f>VLOOKUP(D303,Товар!A:F,4,0)</f>
        <v>шт</v>
      </c>
      <c r="I303" t="str">
        <f>VLOOKUP(D303,Товар!A:F,3,0)</f>
        <v>Заяц шоколадный малый</v>
      </c>
      <c r="J303" t="str">
        <f>VLOOKUP(C303,Магазин!A:C,2,0)</f>
        <v>Промышленный</v>
      </c>
      <c r="K303">
        <f t="shared" si="8"/>
        <v>6.0000000000000001E-3</v>
      </c>
      <c r="L303">
        <f t="shared" si="9"/>
        <v>1.8</v>
      </c>
    </row>
    <row r="304" spans="1:12" ht="14.1" hidden="1" customHeight="1" x14ac:dyDescent="0.25">
      <c r="A304">
        <v>332</v>
      </c>
      <c r="B304" s="2">
        <v>45079</v>
      </c>
      <c r="C304" s="3" t="s">
        <v>16</v>
      </c>
      <c r="D304">
        <v>8</v>
      </c>
      <c r="E304">
        <v>300</v>
      </c>
      <c r="F304" t="s">
        <v>7</v>
      </c>
      <c r="G304">
        <f>VLOOKUP(D304,Товар!A:F,5,0)</f>
        <v>250</v>
      </c>
      <c r="H304" t="str">
        <f>VLOOKUP(D304,Товар!A:F,4,0)</f>
        <v>грамм</v>
      </c>
      <c r="I304" t="str">
        <f>VLOOKUP(D304,Товар!A:F,3,0)</f>
        <v>Карамель "Барбарис"</v>
      </c>
      <c r="J304" t="str">
        <f>VLOOKUP(C304,Магазин!A:C,2,0)</f>
        <v>Промышленный</v>
      </c>
      <c r="K304">
        <f t="shared" si="8"/>
        <v>0.25</v>
      </c>
      <c r="L304">
        <f t="shared" si="9"/>
        <v>75</v>
      </c>
    </row>
    <row r="305" spans="1:12" hidden="1" x14ac:dyDescent="0.25">
      <c r="A305">
        <v>333</v>
      </c>
      <c r="B305" s="2">
        <v>45079</v>
      </c>
      <c r="C305" s="3" t="s">
        <v>16</v>
      </c>
      <c r="D305">
        <v>9</v>
      </c>
      <c r="E305">
        <v>300</v>
      </c>
      <c r="F305" t="s">
        <v>7</v>
      </c>
      <c r="G305">
        <f>VLOOKUP(D305,Товар!A:F,5,0)</f>
        <v>500</v>
      </c>
      <c r="H305" t="str">
        <f>VLOOKUP(D305,Товар!A:F,4,0)</f>
        <v>грамм</v>
      </c>
      <c r="I305" t="str">
        <f>VLOOKUP(D305,Товар!A:F,3,0)</f>
        <v>Карамель "Взлетная"</v>
      </c>
      <c r="J305" t="str">
        <f>VLOOKUP(C305,Магазин!A:C,2,0)</f>
        <v>Промышленный</v>
      </c>
      <c r="K305">
        <f t="shared" si="8"/>
        <v>0.5</v>
      </c>
      <c r="L305">
        <f t="shared" si="9"/>
        <v>150</v>
      </c>
    </row>
    <row r="306" spans="1:12" hidden="1" x14ac:dyDescent="0.25">
      <c r="A306">
        <v>334</v>
      </c>
      <c r="B306" s="2">
        <v>45079</v>
      </c>
      <c r="C306" s="3" t="s">
        <v>16</v>
      </c>
      <c r="D306">
        <v>10</v>
      </c>
      <c r="E306">
        <v>300</v>
      </c>
      <c r="F306" t="s">
        <v>7</v>
      </c>
      <c r="G306">
        <f>VLOOKUP(D306,Товар!A:F,5,0)</f>
        <v>1000</v>
      </c>
      <c r="H306" t="str">
        <f>VLOOKUP(D306,Товар!A:F,4,0)</f>
        <v>грамм</v>
      </c>
      <c r="I306" t="str">
        <f>VLOOKUP(D306,Товар!A:F,3,0)</f>
        <v>Карамель "Раковая шейка"</v>
      </c>
      <c r="J306" t="str">
        <f>VLOOKUP(C306,Магазин!A:C,2,0)</f>
        <v>Промышленный</v>
      </c>
      <c r="K306">
        <f t="shared" si="8"/>
        <v>1</v>
      </c>
      <c r="L306">
        <f t="shared" si="9"/>
        <v>300</v>
      </c>
    </row>
    <row r="307" spans="1:12" hidden="1" x14ac:dyDescent="0.25">
      <c r="A307">
        <v>335</v>
      </c>
      <c r="B307" s="2">
        <v>45079</v>
      </c>
      <c r="C307" s="3" t="s">
        <v>16</v>
      </c>
      <c r="D307">
        <v>11</v>
      </c>
      <c r="E307">
        <v>300</v>
      </c>
      <c r="F307" t="s">
        <v>7</v>
      </c>
      <c r="G307">
        <f>VLOOKUP(D307,Товар!A:F,5,0)</f>
        <v>500</v>
      </c>
      <c r="H307" t="str">
        <f>VLOOKUP(D307,Товар!A:F,4,0)</f>
        <v>грамм</v>
      </c>
      <c r="I307" t="str">
        <f>VLOOKUP(D307,Товар!A:F,3,0)</f>
        <v>Карамель клубничная</v>
      </c>
      <c r="J307" t="str">
        <f>VLOOKUP(C307,Магазин!A:C,2,0)</f>
        <v>Промышленный</v>
      </c>
      <c r="K307">
        <f t="shared" si="8"/>
        <v>0.5</v>
      </c>
      <c r="L307">
        <f t="shared" si="9"/>
        <v>150</v>
      </c>
    </row>
    <row r="308" spans="1:12" hidden="1" x14ac:dyDescent="0.25">
      <c r="A308">
        <v>336</v>
      </c>
      <c r="B308" s="2">
        <v>45079</v>
      </c>
      <c r="C308" s="3" t="s">
        <v>16</v>
      </c>
      <c r="D308">
        <v>12</v>
      </c>
      <c r="E308">
        <v>300</v>
      </c>
      <c r="F308" t="s">
        <v>7</v>
      </c>
      <c r="G308">
        <f>VLOOKUP(D308,Товар!A:F,5,0)</f>
        <v>250</v>
      </c>
      <c r="H308" t="str">
        <f>VLOOKUP(D308,Товар!A:F,4,0)</f>
        <v>грамм</v>
      </c>
      <c r="I308" t="str">
        <f>VLOOKUP(D308,Товар!A:F,3,0)</f>
        <v>Карамель лимонная</v>
      </c>
      <c r="J308" t="str">
        <f>VLOOKUP(C308,Магазин!A:C,2,0)</f>
        <v>Промышленный</v>
      </c>
      <c r="K308">
        <f t="shared" si="8"/>
        <v>0.25</v>
      </c>
      <c r="L308">
        <f t="shared" si="9"/>
        <v>75</v>
      </c>
    </row>
    <row r="309" spans="1:12" hidden="1" x14ac:dyDescent="0.25">
      <c r="A309">
        <v>337</v>
      </c>
      <c r="B309" s="2">
        <v>45079</v>
      </c>
      <c r="C309" s="3" t="s">
        <v>16</v>
      </c>
      <c r="D309">
        <v>13</v>
      </c>
      <c r="E309">
        <v>300</v>
      </c>
      <c r="F309" t="s">
        <v>7</v>
      </c>
      <c r="G309">
        <f>VLOOKUP(D309,Товар!A:F,5,0)</f>
        <v>500</v>
      </c>
      <c r="H309" t="str">
        <f>VLOOKUP(D309,Товар!A:F,4,0)</f>
        <v>грамм</v>
      </c>
      <c r="I309" t="str">
        <f>VLOOKUP(D309,Товар!A:F,3,0)</f>
        <v>Карамель мятная</v>
      </c>
      <c r="J309" t="str">
        <f>VLOOKUP(C309,Магазин!A:C,2,0)</f>
        <v>Промышленный</v>
      </c>
      <c r="K309">
        <f t="shared" si="8"/>
        <v>0.5</v>
      </c>
      <c r="L309">
        <f t="shared" si="9"/>
        <v>150</v>
      </c>
    </row>
    <row r="310" spans="1:12" hidden="1" x14ac:dyDescent="0.25">
      <c r="A310">
        <v>338</v>
      </c>
      <c r="B310" s="2">
        <v>45079</v>
      </c>
      <c r="C310" s="3" t="s">
        <v>16</v>
      </c>
      <c r="D310">
        <v>14</v>
      </c>
      <c r="E310">
        <v>300</v>
      </c>
      <c r="F310" t="s">
        <v>7</v>
      </c>
      <c r="G310">
        <f>VLOOKUP(D310,Товар!A:F,5,0)</f>
        <v>300</v>
      </c>
      <c r="H310" t="str">
        <f>VLOOKUP(D310,Товар!A:F,4,0)</f>
        <v>грамм</v>
      </c>
      <c r="I310" t="str">
        <f>VLOOKUP(D310,Товар!A:F,3,0)</f>
        <v>Клюква в сахаре</v>
      </c>
      <c r="J310" t="str">
        <f>VLOOKUP(C310,Магазин!A:C,2,0)</f>
        <v>Промышленный</v>
      </c>
      <c r="K310">
        <f t="shared" si="8"/>
        <v>0.3</v>
      </c>
      <c r="L310">
        <f t="shared" si="9"/>
        <v>90</v>
      </c>
    </row>
    <row r="311" spans="1:12" hidden="1" x14ac:dyDescent="0.25">
      <c r="A311">
        <v>339</v>
      </c>
      <c r="B311" s="2">
        <v>45079</v>
      </c>
      <c r="C311" s="3" t="s">
        <v>16</v>
      </c>
      <c r="D311">
        <v>15</v>
      </c>
      <c r="E311">
        <v>300</v>
      </c>
      <c r="F311" t="s">
        <v>7</v>
      </c>
      <c r="G311">
        <f>VLOOKUP(D311,Товар!A:F,5,0)</f>
        <v>250</v>
      </c>
      <c r="H311" t="str">
        <f>VLOOKUP(D311,Товар!A:F,4,0)</f>
        <v>грамм</v>
      </c>
      <c r="I311" t="str">
        <f>VLOOKUP(D311,Товар!A:F,3,0)</f>
        <v>Курага в шоколаде</v>
      </c>
      <c r="J311" t="str">
        <f>VLOOKUP(C311,Магазин!A:C,2,0)</f>
        <v>Промышленный</v>
      </c>
      <c r="K311">
        <f t="shared" si="8"/>
        <v>0.25</v>
      </c>
      <c r="L311">
        <f t="shared" si="9"/>
        <v>75</v>
      </c>
    </row>
    <row r="312" spans="1:12" hidden="1" x14ac:dyDescent="0.25">
      <c r="A312">
        <v>340</v>
      </c>
      <c r="B312" s="2">
        <v>45079</v>
      </c>
      <c r="C312" s="3" t="s">
        <v>16</v>
      </c>
      <c r="D312">
        <v>16</v>
      </c>
      <c r="E312">
        <v>300</v>
      </c>
      <c r="F312" t="s">
        <v>7</v>
      </c>
      <c r="G312">
        <f>VLOOKUP(D312,Товар!A:F,5,0)</f>
        <v>1</v>
      </c>
      <c r="H312" t="str">
        <f>VLOOKUP(D312,Товар!A:F,4,0)</f>
        <v>шт</v>
      </c>
      <c r="I312" t="str">
        <f>VLOOKUP(D312,Товар!A:F,3,0)</f>
        <v>Леденец "Петушок"</v>
      </c>
      <c r="J312" t="str">
        <f>VLOOKUP(C312,Магазин!A:C,2,0)</f>
        <v>Промышленный</v>
      </c>
      <c r="K312">
        <f t="shared" si="8"/>
        <v>1E-3</v>
      </c>
      <c r="L312">
        <f t="shared" si="9"/>
        <v>0.3</v>
      </c>
    </row>
    <row r="313" spans="1:12" hidden="1" x14ac:dyDescent="0.25">
      <c r="A313">
        <v>341</v>
      </c>
      <c r="B313" s="2">
        <v>45079</v>
      </c>
      <c r="C313" s="3" t="s">
        <v>16</v>
      </c>
      <c r="D313">
        <v>17</v>
      </c>
      <c r="E313">
        <v>300</v>
      </c>
      <c r="F313" t="s">
        <v>7</v>
      </c>
      <c r="G313">
        <f>VLOOKUP(D313,Товар!A:F,5,0)</f>
        <v>150</v>
      </c>
      <c r="H313" t="str">
        <f>VLOOKUP(D313,Товар!A:F,4,0)</f>
        <v>грамм</v>
      </c>
      <c r="I313" t="str">
        <f>VLOOKUP(D313,Товар!A:F,3,0)</f>
        <v>Леденцы фруктовые драже</v>
      </c>
      <c r="J313" t="str">
        <f>VLOOKUP(C313,Магазин!A:C,2,0)</f>
        <v>Промышленный</v>
      </c>
      <c r="K313">
        <f t="shared" si="8"/>
        <v>0.15</v>
      </c>
      <c r="L313">
        <f t="shared" si="9"/>
        <v>45</v>
      </c>
    </row>
    <row r="314" spans="1:12" hidden="1" x14ac:dyDescent="0.25">
      <c r="A314">
        <v>342</v>
      </c>
      <c r="B314" s="2">
        <v>45079</v>
      </c>
      <c r="C314" s="3" t="s">
        <v>16</v>
      </c>
      <c r="D314">
        <v>18</v>
      </c>
      <c r="E314">
        <v>300</v>
      </c>
      <c r="F314" t="s">
        <v>7</v>
      </c>
      <c r="G314">
        <f>VLOOKUP(D314,Товар!A:F,5,0)</f>
        <v>150</v>
      </c>
      <c r="H314" t="str">
        <f>VLOOKUP(D314,Товар!A:F,4,0)</f>
        <v>грамм</v>
      </c>
      <c r="I314" t="str">
        <f>VLOOKUP(D314,Товар!A:F,3,0)</f>
        <v>Мармелад в шоколаде</v>
      </c>
      <c r="J314" t="str">
        <f>VLOOKUP(C314,Магазин!A:C,2,0)</f>
        <v>Промышленный</v>
      </c>
      <c r="K314">
        <f t="shared" si="8"/>
        <v>0.15</v>
      </c>
      <c r="L314">
        <f t="shared" si="9"/>
        <v>45</v>
      </c>
    </row>
    <row r="315" spans="1:12" hidden="1" x14ac:dyDescent="0.25">
      <c r="A315">
        <v>343</v>
      </c>
      <c r="B315" s="2">
        <v>45079</v>
      </c>
      <c r="C315" s="3" t="s">
        <v>16</v>
      </c>
      <c r="D315">
        <v>19</v>
      </c>
      <c r="E315">
        <v>300</v>
      </c>
      <c r="F315" t="s">
        <v>7</v>
      </c>
      <c r="G315">
        <f>VLOOKUP(D315,Товар!A:F,5,0)</f>
        <v>700</v>
      </c>
      <c r="H315" t="str">
        <f>VLOOKUP(D315,Товар!A:F,4,0)</f>
        <v>грамм</v>
      </c>
      <c r="I315" t="str">
        <f>VLOOKUP(D315,Товар!A:F,3,0)</f>
        <v>Мармелад желейный фигурки</v>
      </c>
      <c r="J315" t="str">
        <f>VLOOKUP(C315,Магазин!A:C,2,0)</f>
        <v>Промышленный</v>
      </c>
      <c r="K315">
        <f t="shared" si="8"/>
        <v>0.7</v>
      </c>
      <c r="L315">
        <f t="shared" si="9"/>
        <v>210</v>
      </c>
    </row>
    <row r="316" spans="1:12" hidden="1" x14ac:dyDescent="0.25">
      <c r="A316">
        <v>344</v>
      </c>
      <c r="B316" s="2">
        <v>45079</v>
      </c>
      <c r="C316" s="3" t="s">
        <v>16</v>
      </c>
      <c r="D316">
        <v>20</v>
      </c>
      <c r="E316">
        <v>300</v>
      </c>
      <c r="F316" t="s">
        <v>7</v>
      </c>
      <c r="G316">
        <f>VLOOKUP(D316,Товар!A:F,5,0)</f>
        <v>500</v>
      </c>
      <c r="H316" t="str">
        <f>VLOOKUP(D316,Товар!A:F,4,0)</f>
        <v>грамм</v>
      </c>
      <c r="I316" t="str">
        <f>VLOOKUP(D316,Товар!A:F,3,0)</f>
        <v>Мармелад лимонный</v>
      </c>
      <c r="J316" t="str">
        <f>VLOOKUP(C316,Магазин!A:C,2,0)</f>
        <v>Промышленный</v>
      </c>
      <c r="K316">
        <f t="shared" si="8"/>
        <v>0.5</v>
      </c>
      <c r="L316">
        <f t="shared" si="9"/>
        <v>150</v>
      </c>
    </row>
    <row r="317" spans="1:12" hidden="1" x14ac:dyDescent="0.25">
      <c r="A317">
        <v>345</v>
      </c>
      <c r="B317" s="2">
        <v>45079</v>
      </c>
      <c r="C317" s="3" t="s">
        <v>16</v>
      </c>
      <c r="D317">
        <v>21</v>
      </c>
      <c r="E317">
        <v>300</v>
      </c>
      <c r="F317" t="s">
        <v>7</v>
      </c>
      <c r="G317">
        <f>VLOOKUP(D317,Товар!A:F,5,0)</f>
        <v>500</v>
      </c>
      <c r="H317" t="str">
        <f>VLOOKUP(D317,Товар!A:F,4,0)</f>
        <v>грамм</v>
      </c>
      <c r="I317" t="str">
        <f>VLOOKUP(D317,Товар!A:F,3,0)</f>
        <v>Мармелад сливовый</v>
      </c>
      <c r="J317" t="str">
        <f>VLOOKUP(C317,Магазин!A:C,2,0)</f>
        <v>Промышленный</v>
      </c>
      <c r="K317">
        <f t="shared" si="8"/>
        <v>0.5</v>
      </c>
      <c r="L317">
        <f t="shared" si="9"/>
        <v>150</v>
      </c>
    </row>
    <row r="318" spans="1:12" hidden="1" x14ac:dyDescent="0.25">
      <c r="A318">
        <v>346</v>
      </c>
      <c r="B318" s="2">
        <v>45079</v>
      </c>
      <c r="C318" s="3" t="s">
        <v>16</v>
      </c>
      <c r="D318">
        <v>22</v>
      </c>
      <c r="E318">
        <v>300</v>
      </c>
      <c r="F318" t="s">
        <v>7</v>
      </c>
      <c r="G318">
        <f>VLOOKUP(D318,Товар!A:F,5,0)</f>
        <v>600</v>
      </c>
      <c r="H318" t="str">
        <f>VLOOKUP(D318,Товар!A:F,4,0)</f>
        <v>грамм</v>
      </c>
      <c r="I318" t="str">
        <f>VLOOKUP(D318,Товар!A:F,3,0)</f>
        <v>Мармелад фруктовый</v>
      </c>
      <c r="J318" t="str">
        <f>VLOOKUP(C318,Магазин!A:C,2,0)</f>
        <v>Промышленный</v>
      </c>
      <c r="K318">
        <f t="shared" si="8"/>
        <v>0.6</v>
      </c>
      <c r="L318">
        <f t="shared" si="9"/>
        <v>180</v>
      </c>
    </row>
    <row r="319" spans="1:12" hidden="1" x14ac:dyDescent="0.25">
      <c r="A319">
        <v>347</v>
      </c>
      <c r="B319" s="2">
        <v>45079</v>
      </c>
      <c r="C319" s="3" t="s">
        <v>16</v>
      </c>
      <c r="D319">
        <v>23</v>
      </c>
      <c r="E319">
        <v>300</v>
      </c>
      <c r="F319" t="s">
        <v>7</v>
      </c>
      <c r="G319">
        <f>VLOOKUP(D319,Товар!A:F,5,0)</f>
        <v>1000</v>
      </c>
      <c r="H319" t="str">
        <f>VLOOKUP(D319,Товар!A:F,4,0)</f>
        <v>грамм</v>
      </c>
      <c r="I319" t="str">
        <f>VLOOKUP(D319,Товар!A:F,3,0)</f>
        <v>Мармелад яблочный</v>
      </c>
      <c r="J319" t="str">
        <f>VLOOKUP(C319,Магазин!A:C,2,0)</f>
        <v>Промышленный</v>
      </c>
      <c r="K319">
        <f t="shared" si="8"/>
        <v>1</v>
      </c>
      <c r="L319">
        <f t="shared" si="9"/>
        <v>300</v>
      </c>
    </row>
    <row r="320" spans="1:12" hidden="1" x14ac:dyDescent="0.25">
      <c r="A320">
        <v>348</v>
      </c>
      <c r="B320" s="2">
        <v>45079</v>
      </c>
      <c r="C320" s="3" t="s">
        <v>16</v>
      </c>
      <c r="D320">
        <v>24</v>
      </c>
      <c r="E320">
        <v>300</v>
      </c>
      <c r="F320" t="s">
        <v>7</v>
      </c>
      <c r="G320">
        <f>VLOOKUP(D320,Товар!A:F,5,0)</f>
        <v>200</v>
      </c>
      <c r="H320" t="str">
        <f>VLOOKUP(D320,Товар!A:F,4,0)</f>
        <v>грамм</v>
      </c>
      <c r="I320" t="str">
        <f>VLOOKUP(D320,Товар!A:F,3,0)</f>
        <v>Набор конфет "Новогодний"</v>
      </c>
      <c r="J320" t="str">
        <f>VLOOKUP(C320,Магазин!A:C,2,0)</f>
        <v>Промышленный</v>
      </c>
      <c r="K320">
        <f t="shared" si="8"/>
        <v>0.2</v>
      </c>
      <c r="L320">
        <f t="shared" si="9"/>
        <v>60</v>
      </c>
    </row>
    <row r="321" spans="1:12" hidden="1" x14ac:dyDescent="0.25">
      <c r="A321">
        <v>349</v>
      </c>
      <c r="B321" s="2">
        <v>45079</v>
      </c>
      <c r="C321" s="3" t="s">
        <v>16</v>
      </c>
      <c r="D321">
        <v>25</v>
      </c>
      <c r="E321">
        <v>300</v>
      </c>
      <c r="F321" t="s">
        <v>7</v>
      </c>
      <c r="G321">
        <f>VLOOKUP(D321,Товар!A:F,5,0)</f>
        <v>250</v>
      </c>
      <c r="H321" t="str">
        <f>VLOOKUP(D321,Товар!A:F,4,0)</f>
        <v>грамм</v>
      </c>
      <c r="I321" t="str">
        <f>VLOOKUP(D321,Товар!A:F,3,0)</f>
        <v>Пастила ванильная</v>
      </c>
      <c r="J321" t="str">
        <f>VLOOKUP(C321,Магазин!A:C,2,0)</f>
        <v>Промышленный</v>
      </c>
      <c r="K321">
        <f t="shared" si="8"/>
        <v>0.25</v>
      </c>
      <c r="L321">
        <f t="shared" si="9"/>
        <v>75</v>
      </c>
    </row>
    <row r="322" spans="1:12" hidden="1" x14ac:dyDescent="0.25">
      <c r="A322">
        <v>350</v>
      </c>
      <c r="B322" s="2">
        <v>45079</v>
      </c>
      <c r="C322" s="3" t="s">
        <v>16</v>
      </c>
      <c r="D322">
        <v>26</v>
      </c>
      <c r="E322">
        <v>300</v>
      </c>
      <c r="F322" t="s">
        <v>7</v>
      </c>
      <c r="G322">
        <f>VLOOKUP(D322,Товар!A:F,5,0)</f>
        <v>300</v>
      </c>
      <c r="H322" t="str">
        <f>VLOOKUP(D322,Товар!A:F,4,0)</f>
        <v>грамм</v>
      </c>
      <c r="I322" t="str">
        <f>VLOOKUP(D322,Товар!A:F,3,0)</f>
        <v>Пастила с клюквенным соком</v>
      </c>
      <c r="J322" t="str">
        <f>VLOOKUP(C322,Магазин!A:C,2,0)</f>
        <v>Промышленный</v>
      </c>
      <c r="K322">
        <f t="shared" si="8"/>
        <v>0.3</v>
      </c>
      <c r="L322">
        <f t="shared" si="9"/>
        <v>90</v>
      </c>
    </row>
    <row r="323" spans="1:12" hidden="1" x14ac:dyDescent="0.25">
      <c r="A323">
        <v>351</v>
      </c>
      <c r="B323" s="2">
        <v>45079</v>
      </c>
      <c r="C323" s="3" t="s">
        <v>16</v>
      </c>
      <c r="D323">
        <v>27</v>
      </c>
      <c r="E323">
        <v>300</v>
      </c>
      <c r="F323" t="s">
        <v>7</v>
      </c>
      <c r="G323">
        <f>VLOOKUP(D323,Товар!A:F,5,0)</f>
        <v>100</v>
      </c>
      <c r="H323" t="str">
        <f>VLOOKUP(D323,Товар!A:F,4,0)</f>
        <v>грамм</v>
      </c>
      <c r="I323" t="str">
        <f>VLOOKUP(D323,Товар!A:F,3,0)</f>
        <v>Сладкая плитка соевая</v>
      </c>
      <c r="J323" t="str">
        <f>VLOOKUP(C323,Магазин!A:C,2,0)</f>
        <v>Промышленный</v>
      </c>
      <c r="K323">
        <f t="shared" ref="K323:K386" si="10">G323/1000</f>
        <v>0.1</v>
      </c>
      <c r="L323">
        <f t="shared" ref="L323:L386" si="11">E323*K323</f>
        <v>30</v>
      </c>
    </row>
    <row r="324" spans="1:12" hidden="1" x14ac:dyDescent="0.25">
      <c r="A324">
        <v>352</v>
      </c>
      <c r="B324" s="2">
        <v>45079</v>
      </c>
      <c r="C324" s="3" t="s">
        <v>16</v>
      </c>
      <c r="D324">
        <v>28</v>
      </c>
      <c r="E324">
        <v>300</v>
      </c>
      <c r="F324" t="s">
        <v>7</v>
      </c>
      <c r="G324">
        <f>VLOOKUP(D324,Товар!A:F,5,0)</f>
        <v>250</v>
      </c>
      <c r="H324" t="str">
        <f>VLOOKUP(D324,Товар!A:F,4,0)</f>
        <v>грамм</v>
      </c>
      <c r="I324" t="str">
        <f>VLOOKUP(D324,Товар!A:F,3,0)</f>
        <v>Суфле в шоколаде</v>
      </c>
      <c r="J324" t="str">
        <f>VLOOKUP(C324,Магазин!A:C,2,0)</f>
        <v>Промышленный</v>
      </c>
      <c r="K324">
        <f t="shared" si="10"/>
        <v>0.25</v>
      </c>
      <c r="L324">
        <f t="shared" si="11"/>
        <v>75</v>
      </c>
    </row>
    <row r="325" spans="1:12" hidden="1" x14ac:dyDescent="0.25">
      <c r="A325">
        <v>353</v>
      </c>
      <c r="B325" s="2">
        <v>45079</v>
      </c>
      <c r="C325" s="3" t="s">
        <v>16</v>
      </c>
      <c r="D325">
        <v>29</v>
      </c>
      <c r="E325">
        <v>300</v>
      </c>
      <c r="F325" t="s">
        <v>7</v>
      </c>
      <c r="G325">
        <f>VLOOKUP(D325,Товар!A:F,5,0)</f>
        <v>250</v>
      </c>
      <c r="H325" t="str">
        <f>VLOOKUP(D325,Товар!A:F,4,0)</f>
        <v>грамм</v>
      </c>
      <c r="I325" t="str">
        <f>VLOOKUP(D325,Товар!A:F,3,0)</f>
        <v>Чернослив в шоколаде</v>
      </c>
      <c r="J325" t="str">
        <f>VLOOKUP(C325,Магазин!A:C,2,0)</f>
        <v>Промышленный</v>
      </c>
      <c r="K325">
        <f t="shared" si="10"/>
        <v>0.25</v>
      </c>
      <c r="L325">
        <f t="shared" si="11"/>
        <v>75</v>
      </c>
    </row>
    <row r="326" spans="1:12" hidden="1" x14ac:dyDescent="0.25">
      <c r="A326">
        <v>354</v>
      </c>
      <c r="B326" s="2">
        <v>45079</v>
      </c>
      <c r="C326" s="3" t="s">
        <v>16</v>
      </c>
      <c r="D326">
        <v>30</v>
      </c>
      <c r="E326">
        <v>300</v>
      </c>
      <c r="F326" t="s">
        <v>7</v>
      </c>
      <c r="G326">
        <f>VLOOKUP(D326,Товар!A:F,5,0)</f>
        <v>100</v>
      </c>
      <c r="H326" t="str">
        <f>VLOOKUP(D326,Товар!A:F,4,0)</f>
        <v>грамм</v>
      </c>
      <c r="I326" t="str">
        <f>VLOOKUP(D326,Товар!A:F,3,0)</f>
        <v>Шоколад молочный</v>
      </c>
      <c r="J326" t="str">
        <f>VLOOKUP(C326,Магазин!A:C,2,0)</f>
        <v>Промышленный</v>
      </c>
      <c r="K326">
        <f t="shared" si="10"/>
        <v>0.1</v>
      </c>
      <c r="L326">
        <f t="shared" si="11"/>
        <v>30</v>
      </c>
    </row>
    <row r="327" spans="1:12" hidden="1" x14ac:dyDescent="0.25">
      <c r="A327">
        <v>355</v>
      </c>
      <c r="B327" s="2">
        <v>45079</v>
      </c>
      <c r="C327" s="3" t="s">
        <v>16</v>
      </c>
      <c r="D327">
        <v>31</v>
      </c>
      <c r="E327">
        <v>300</v>
      </c>
      <c r="F327" t="s">
        <v>7</v>
      </c>
      <c r="G327">
        <f>VLOOKUP(D327,Товар!A:F,5,0)</f>
        <v>80</v>
      </c>
      <c r="H327" t="str">
        <f>VLOOKUP(D327,Товар!A:F,4,0)</f>
        <v>грамм</v>
      </c>
      <c r="I327" t="str">
        <f>VLOOKUP(D327,Товар!A:F,3,0)</f>
        <v>Шоколад с изюмом</v>
      </c>
      <c r="J327" t="str">
        <f>VLOOKUP(C327,Магазин!A:C,2,0)</f>
        <v>Промышленный</v>
      </c>
      <c r="K327">
        <f t="shared" si="10"/>
        <v>0.08</v>
      </c>
      <c r="L327">
        <f t="shared" si="11"/>
        <v>24</v>
      </c>
    </row>
    <row r="328" spans="1:12" hidden="1" x14ac:dyDescent="0.25">
      <c r="A328">
        <v>356</v>
      </c>
      <c r="B328" s="2">
        <v>45079</v>
      </c>
      <c r="C328" s="3" t="s">
        <v>16</v>
      </c>
      <c r="D328">
        <v>32</v>
      </c>
      <c r="E328">
        <v>300</v>
      </c>
      <c r="F328" t="s">
        <v>7</v>
      </c>
      <c r="G328">
        <f>VLOOKUP(D328,Товар!A:F,5,0)</f>
        <v>100</v>
      </c>
      <c r="H328" t="str">
        <f>VLOOKUP(D328,Товар!A:F,4,0)</f>
        <v>грамм</v>
      </c>
      <c r="I328" t="str">
        <f>VLOOKUP(D328,Товар!A:F,3,0)</f>
        <v>Шоколад с орехом</v>
      </c>
      <c r="J328" t="str">
        <f>VLOOKUP(C328,Магазин!A:C,2,0)</f>
        <v>Промышленный</v>
      </c>
      <c r="K328">
        <f t="shared" si="10"/>
        <v>0.1</v>
      </c>
      <c r="L328">
        <f t="shared" si="11"/>
        <v>30</v>
      </c>
    </row>
    <row r="329" spans="1:12" hidden="1" x14ac:dyDescent="0.25">
      <c r="A329">
        <v>357</v>
      </c>
      <c r="B329" s="2">
        <v>45079</v>
      </c>
      <c r="C329" s="3" t="s">
        <v>16</v>
      </c>
      <c r="D329">
        <v>33</v>
      </c>
      <c r="E329">
        <v>300</v>
      </c>
      <c r="F329" t="s">
        <v>7</v>
      </c>
      <c r="G329">
        <f>VLOOKUP(D329,Товар!A:F,5,0)</f>
        <v>100</v>
      </c>
      <c r="H329" t="str">
        <f>VLOOKUP(D329,Товар!A:F,4,0)</f>
        <v>грамм</v>
      </c>
      <c r="I329" t="str">
        <f>VLOOKUP(D329,Товар!A:F,3,0)</f>
        <v>Шоколад темный</v>
      </c>
      <c r="J329" t="str">
        <f>VLOOKUP(C329,Магазин!A:C,2,0)</f>
        <v>Промышленный</v>
      </c>
      <c r="K329">
        <f t="shared" si="10"/>
        <v>0.1</v>
      </c>
      <c r="L329">
        <f t="shared" si="11"/>
        <v>30</v>
      </c>
    </row>
    <row r="330" spans="1:12" hidden="1" x14ac:dyDescent="0.25">
      <c r="A330">
        <v>358</v>
      </c>
      <c r="B330" s="2">
        <v>45079</v>
      </c>
      <c r="C330" s="3" t="s">
        <v>16</v>
      </c>
      <c r="D330">
        <v>34</v>
      </c>
      <c r="E330">
        <v>300</v>
      </c>
      <c r="F330" t="s">
        <v>7</v>
      </c>
      <c r="G330">
        <f>VLOOKUP(D330,Товар!A:F,5,0)</f>
        <v>200</v>
      </c>
      <c r="H330" t="str">
        <f>VLOOKUP(D330,Товар!A:F,4,0)</f>
        <v>грамм</v>
      </c>
      <c r="I330" t="str">
        <f>VLOOKUP(D330,Товар!A:F,3,0)</f>
        <v>Шоколадные конфеты "Белочка"</v>
      </c>
      <c r="J330" t="str">
        <f>VLOOKUP(C330,Магазин!A:C,2,0)</f>
        <v>Промышленный</v>
      </c>
      <c r="K330">
        <f t="shared" si="10"/>
        <v>0.2</v>
      </c>
      <c r="L330">
        <f t="shared" si="11"/>
        <v>60</v>
      </c>
    </row>
    <row r="331" spans="1:12" hidden="1" x14ac:dyDescent="0.25">
      <c r="A331">
        <v>359</v>
      </c>
      <c r="B331" s="2">
        <v>45079</v>
      </c>
      <c r="C331" s="3" t="s">
        <v>16</v>
      </c>
      <c r="D331">
        <v>35</v>
      </c>
      <c r="E331">
        <v>300</v>
      </c>
      <c r="F331" t="s">
        <v>7</v>
      </c>
      <c r="G331">
        <f>VLOOKUP(D331,Товар!A:F,5,0)</f>
        <v>300</v>
      </c>
      <c r="H331" t="str">
        <f>VLOOKUP(D331,Товар!A:F,4,0)</f>
        <v>грамм</v>
      </c>
      <c r="I331" t="str">
        <f>VLOOKUP(D331,Товар!A:F,3,0)</f>
        <v>Шоколадные конфеты "Грильяж"</v>
      </c>
      <c r="J331" t="str">
        <f>VLOOKUP(C331,Магазин!A:C,2,0)</f>
        <v>Промышленный</v>
      </c>
      <c r="K331">
        <f t="shared" si="10"/>
        <v>0.3</v>
      </c>
      <c r="L331">
        <f t="shared" si="11"/>
        <v>90</v>
      </c>
    </row>
    <row r="332" spans="1:12" hidden="1" x14ac:dyDescent="0.25">
      <c r="A332">
        <v>360</v>
      </c>
      <c r="B332" s="2">
        <v>45079</v>
      </c>
      <c r="C332" s="3" t="s">
        <v>16</v>
      </c>
      <c r="D332">
        <v>36</v>
      </c>
      <c r="E332">
        <v>300</v>
      </c>
      <c r="F332" t="s">
        <v>7</v>
      </c>
      <c r="G332">
        <f>VLOOKUP(D332,Товар!A:F,5,0)</f>
        <v>400</v>
      </c>
      <c r="H332" t="str">
        <f>VLOOKUP(D332,Товар!A:F,4,0)</f>
        <v>грамм</v>
      </c>
      <c r="I332" t="str">
        <f>VLOOKUP(D332,Товар!A:F,3,0)</f>
        <v>Шоколадные конфеты ассорти</v>
      </c>
      <c r="J332" t="str">
        <f>VLOOKUP(C332,Магазин!A:C,2,0)</f>
        <v>Промышленный</v>
      </c>
      <c r="K332">
        <f t="shared" si="10"/>
        <v>0.4</v>
      </c>
      <c r="L332">
        <f t="shared" si="11"/>
        <v>120</v>
      </c>
    </row>
    <row r="333" spans="1:12" hidden="1" x14ac:dyDescent="0.25">
      <c r="A333">
        <v>361</v>
      </c>
      <c r="B333" s="2">
        <v>45079</v>
      </c>
      <c r="C333" s="3" t="s">
        <v>17</v>
      </c>
      <c r="D333">
        <v>1</v>
      </c>
      <c r="E333">
        <v>300</v>
      </c>
      <c r="F333" t="s">
        <v>7</v>
      </c>
      <c r="G333">
        <f>VLOOKUP(D333,Товар!A:F,5,0)</f>
        <v>250</v>
      </c>
      <c r="H333" t="str">
        <f>VLOOKUP(D333,Товар!A:F,4,0)</f>
        <v>грамм</v>
      </c>
      <c r="I333" t="str">
        <f>VLOOKUP(D333,Товар!A:F,3,0)</f>
        <v>Батончик соевый</v>
      </c>
      <c r="J333" t="str">
        <f>VLOOKUP(C333,Магазин!A:C,2,0)</f>
        <v>Промышленный</v>
      </c>
      <c r="K333">
        <f t="shared" si="10"/>
        <v>0.25</v>
      </c>
      <c r="L333">
        <f t="shared" si="11"/>
        <v>75</v>
      </c>
    </row>
    <row r="334" spans="1:12" hidden="1" x14ac:dyDescent="0.25">
      <c r="A334">
        <v>362</v>
      </c>
      <c r="B334" s="2">
        <v>45079</v>
      </c>
      <c r="C334" s="3" t="s">
        <v>17</v>
      </c>
      <c r="D334">
        <v>2</v>
      </c>
      <c r="E334">
        <v>300</v>
      </c>
      <c r="F334" t="s">
        <v>7</v>
      </c>
      <c r="G334">
        <f>VLOOKUP(D334,Товар!A:F,5,0)</f>
        <v>1</v>
      </c>
      <c r="H334" t="str">
        <f>VLOOKUP(D334,Товар!A:F,4,0)</f>
        <v>шт</v>
      </c>
      <c r="I334" t="str">
        <f>VLOOKUP(D334,Товар!A:F,3,0)</f>
        <v>Заяц шоколадный большой</v>
      </c>
      <c r="J334" t="str">
        <f>VLOOKUP(C334,Магазин!A:C,2,0)</f>
        <v>Промышленный</v>
      </c>
      <c r="K334">
        <f t="shared" si="10"/>
        <v>1E-3</v>
      </c>
      <c r="L334">
        <f t="shared" si="11"/>
        <v>0.3</v>
      </c>
    </row>
    <row r="335" spans="1:12" hidden="1" x14ac:dyDescent="0.25">
      <c r="A335">
        <v>363</v>
      </c>
      <c r="B335" s="2">
        <v>45079</v>
      </c>
      <c r="C335" s="3" t="s">
        <v>17</v>
      </c>
      <c r="D335">
        <v>3</v>
      </c>
      <c r="E335">
        <v>300</v>
      </c>
      <c r="F335" t="s">
        <v>7</v>
      </c>
      <c r="G335">
        <f>VLOOKUP(D335,Товар!A:F,5,0)</f>
        <v>6</v>
      </c>
      <c r="H335" t="str">
        <f>VLOOKUP(D335,Товар!A:F,4,0)</f>
        <v>шт</v>
      </c>
      <c r="I335" t="str">
        <f>VLOOKUP(D335,Товар!A:F,3,0)</f>
        <v>Заяц шоколадный малый</v>
      </c>
      <c r="J335" t="str">
        <f>VLOOKUP(C335,Магазин!A:C,2,0)</f>
        <v>Промышленный</v>
      </c>
      <c r="K335">
        <f t="shared" si="10"/>
        <v>6.0000000000000001E-3</v>
      </c>
      <c r="L335">
        <f t="shared" si="11"/>
        <v>1.8</v>
      </c>
    </row>
    <row r="336" spans="1:12" hidden="1" x14ac:dyDescent="0.25">
      <c r="A336">
        <v>368</v>
      </c>
      <c r="B336" s="2">
        <v>45079</v>
      </c>
      <c r="C336" s="3" t="s">
        <v>17</v>
      </c>
      <c r="D336">
        <v>8</v>
      </c>
      <c r="E336">
        <v>300</v>
      </c>
      <c r="F336" t="s">
        <v>7</v>
      </c>
      <c r="G336">
        <f>VLOOKUP(D336,Товар!A:F,5,0)</f>
        <v>250</v>
      </c>
      <c r="H336" t="str">
        <f>VLOOKUP(D336,Товар!A:F,4,0)</f>
        <v>грамм</v>
      </c>
      <c r="I336" t="str">
        <f>VLOOKUP(D336,Товар!A:F,3,0)</f>
        <v>Карамель "Барбарис"</v>
      </c>
      <c r="J336" t="str">
        <f>VLOOKUP(C336,Магазин!A:C,2,0)</f>
        <v>Промышленный</v>
      </c>
      <c r="K336">
        <f t="shared" si="10"/>
        <v>0.25</v>
      </c>
      <c r="L336">
        <f t="shared" si="11"/>
        <v>75</v>
      </c>
    </row>
    <row r="337" spans="1:12" hidden="1" x14ac:dyDescent="0.25">
      <c r="A337">
        <v>369</v>
      </c>
      <c r="B337" s="2">
        <v>45079</v>
      </c>
      <c r="C337" s="3" t="s">
        <v>17</v>
      </c>
      <c r="D337">
        <v>9</v>
      </c>
      <c r="E337">
        <v>300</v>
      </c>
      <c r="F337" t="s">
        <v>7</v>
      </c>
      <c r="G337">
        <f>VLOOKUP(D337,Товар!A:F,5,0)</f>
        <v>500</v>
      </c>
      <c r="H337" t="str">
        <f>VLOOKUP(D337,Товар!A:F,4,0)</f>
        <v>грамм</v>
      </c>
      <c r="I337" t="str">
        <f>VLOOKUP(D337,Товар!A:F,3,0)</f>
        <v>Карамель "Взлетная"</v>
      </c>
      <c r="J337" t="str">
        <f>VLOOKUP(C337,Магазин!A:C,2,0)</f>
        <v>Промышленный</v>
      </c>
      <c r="K337">
        <f t="shared" si="10"/>
        <v>0.5</v>
      </c>
      <c r="L337">
        <f t="shared" si="11"/>
        <v>150</v>
      </c>
    </row>
    <row r="338" spans="1:12" hidden="1" x14ac:dyDescent="0.25">
      <c r="A338">
        <v>370</v>
      </c>
      <c r="B338" s="2">
        <v>45079</v>
      </c>
      <c r="C338" s="3" t="s">
        <v>17</v>
      </c>
      <c r="D338">
        <v>10</v>
      </c>
      <c r="E338">
        <v>300</v>
      </c>
      <c r="F338" t="s">
        <v>7</v>
      </c>
      <c r="G338">
        <f>VLOOKUP(D338,Товар!A:F,5,0)</f>
        <v>1000</v>
      </c>
      <c r="H338" t="str">
        <f>VLOOKUP(D338,Товар!A:F,4,0)</f>
        <v>грамм</v>
      </c>
      <c r="I338" t="str">
        <f>VLOOKUP(D338,Товар!A:F,3,0)</f>
        <v>Карамель "Раковая шейка"</v>
      </c>
      <c r="J338" t="str">
        <f>VLOOKUP(C338,Магазин!A:C,2,0)</f>
        <v>Промышленный</v>
      </c>
      <c r="K338">
        <f t="shared" si="10"/>
        <v>1</v>
      </c>
      <c r="L338">
        <f t="shared" si="11"/>
        <v>300</v>
      </c>
    </row>
    <row r="339" spans="1:12" hidden="1" x14ac:dyDescent="0.25">
      <c r="A339">
        <v>371</v>
      </c>
      <c r="B339" s="2">
        <v>45079</v>
      </c>
      <c r="C339" s="3" t="s">
        <v>17</v>
      </c>
      <c r="D339">
        <v>11</v>
      </c>
      <c r="E339">
        <v>300</v>
      </c>
      <c r="F339" t="s">
        <v>7</v>
      </c>
      <c r="G339">
        <f>VLOOKUP(D339,Товар!A:F,5,0)</f>
        <v>500</v>
      </c>
      <c r="H339" t="str">
        <f>VLOOKUP(D339,Товар!A:F,4,0)</f>
        <v>грамм</v>
      </c>
      <c r="I339" t="str">
        <f>VLOOKUP(D339,Товар!A:F,3,0)</f>
        <v>Карамель клубничная</v>
      </c>
      <c r="J339" t="str">
        <f>VLOOKUP(C339,Магазин!A:C,2,0)</f>
        <v>Промышленный</v>
      </c>
      <c r="K339">
        <f t="shared" si="10"/>
        <v>0.5</v>
      </c>
      <c r="L339">
        <f t="shared" si="11"/>
        <v>150</v>
      </c>
    </row>
    <row r="340" spans="1:12" hidden="1" x14ac:dyDescent="0.25">
      <c r="A340">
        <v>372</v>
      </c>
      <c r="B340" s="2">
        <v>45079</v>
      </c>
      <c r="C340" s="3" t="s">
        <v>17</v>
      </c>
      <c r="D340">
        <v>12</v>
      </c>
      <c r="E340">
        <v>300</v>
      </c>
      <c r="F340" t="s">
        <v>7</v>
      </c>
      <c r="G340">
        <f>VLOOKUP(D340,Товар!A:F,5,0)</f>
        <v>250</v>
      </c>
      <c r="H340" t="str">
        <f>VLOOKUP(D340,Товар!A:F,4,0)</f>
        <v>грамм</v>
      </c>
      <c r="I340" t="str">
        <f>VLOOKUP(D340,Товар!A:F,3,0)</f>
        <v>Карамель лимонная</v>
      </c>
      <c r="J340" t="str">
        <f>VLOOKUP(C340,Магазин!A:C,2,0)</f>
        <v>Промышленный</v>
      </c>
      <c r="K340">
        <f t="shared" si="10"/>
        <v>0.25</v>
      </c>
      <c r="L340">
        <f t="shared" si="11"/>
        <v>75</v>
      </c>
    </row>
    <row r="341" spans="1:12" hidden="1" x14ac:dyDescent="0.25">
      <c r="A341">
        <v>373</v>
      </c>
      <c r="B341" s="2">
        <v>45079</v>
      </c>
      <c r="C341" s="3" t="s">
        <v>17</v>
      </c>
      <c r="D341">
        <v>13</v>
      </c>
      <c r="E341">
        <v>300</v>
      </c>
      <c r="F341" t="s">
        <v>7</v>
      </c>
      <c r="G341">
        <f>VLOOKUP(D341,Товар!A:F,5,0)</f>
        <v>500</v>
      </c>
      <c r="H341" t="str">
        <f>VLOOKUP(D341,Товар!A:F,4,0)</f>
        <v>грамм</v>
      </c>
      <c r="I341" t="str">
        <f>VLOOKUP(D341,Товар!A:F,3,0)</f>
        <v>Карамель мятная</v>
      </c>
      <c r="J341" t="str">
        <f>VLOOKUP(C341,Магазин!A:C,2,0)</f>
        <v>Промышленный</v>
      </c>
      <c r="K341">
        <f t="shared" si="10"/>
        <v>0.5</v>
      </c>
      <c r="L341">
        <f t="shared" si="11"/>
        <v>150</v>
      </c>
    </row>
    <row r="342" spans="1:12" hidden="1" x14ac:dyDescent="0.25">
      <c r="A342">
        <v>374</v>
      </c>
      <c r="B342" s="2">
        <v>45079</v>
      </c>
      <c r="C342" s="3" t="s">
        <v>17</v>
      </c>
      <c r="D342">
        <v>14</v>
      </c>
      <c r="E342">
        <v>300</v>
      </c>
      <c r="F342" t="s">
        <v>7</v>
      </c>
      <c r="G342">
        <f>VLOOKUP(D342,Товар!A:F,5,0)</f>
        <v>300</v>
      </c>
      <c r="H342" t="str">
        <f>VLOOKUP(D342,Товар!A:F,4,0)</f>
        <v>грамм</v>
      </c>
      <c r="I342" t="str">
        <f>VLOOKUP(D342,Товар!A:F,3,0)</f>
        <v>Клюква в сахаре</v>
      </c>
      <c r="J342" t="str">
        <f>VLOOKUP(C342,Магазин!A:C,2,0)</f>
        <v>Промышленный</v>
      </c>
      <c r="K342">
        <f t="shared" si="10"/>
        <v>0.3</v>
      </c>
      <c r="L342">
        <f t="shared" si="11"/>
        <v>90</v>
      </c>
    </row>
    <row r="343" spans="1:12" hidden="1" x14ac:dyDescent="0.25">
      <c r="A343">
        <v>375</v>
      </c>
      <c r="B343" s="2">
        <v>45079</v>
      </c>
      <c r="C343" s="3" t="s">
        <v>17</v>
      </c>
      <c r="D343">
        <v>15</v>
      </c>
      <c r="E343">
        <v>300</v>
      </c>
      <c r="F343" t="s">
        <v>7</v>
      </c>
      <c r="G343">
        <f>VLOOKUP(D343,Товар!A:F,5,0)</f>
        <v>250</v>
      </c>
      <c r="H343" t="str">
        <f>VLOOKUP(D343,Товар!A:F,4,0)</f>
        <v>грамм</v>
      </c>
      <c r="I343" t="str">
        <f>VLOOKUP(D343,Товар!A:F,3,0)</f>
        <v>Курага в шоколаде</v>
      </c>
      <c r="J343" t="str">
        <f>VLOOKUP(C343,Магазин!A:C,2,0)</f>
        <v>Промышленный</v>
      </c>
      <c r="K343">
        <f t="shared" si="10"/>
        <v>0.25</v>
      </c>
      <c r="L343">
        <f t="shared" si="11"/>
        <v>75</v>
      </c>
    </row>
    <row r="344" spans="1:12" hidden="1" x14ac:dyDescent="0.25">
      <c r="A344">
        <v>376</v>
      </c>
      <c r="B344" s="2">
        <v>45079</v>
      </c>
      <c r="C344" s="3" t="s">
        <v>17</v>
      </c>
      <c r="D344">
        <v>16</v>
      </c>
      <c r="E344">
        <v>300</v>
      </c>
      <c r="F344" t="s">
        <v>7</v>
      </c>
      <c r="G344">
        <f>VLOOKUP(D344,Товар!A:F,5,0)</f>
        <v>1</v>
      </c>
      <c r="H344" t="str">
        <f>VLOOKUP(D344,Товар!A:F,4,0)</f>
        <v>шт</v>
      </c>
      <c r="I344" t="str">
        <f>VLOOKUP(D344,Товар!A:F,3,0)</f>
        <v>Леденец "Петушок"</v>
      </c>
      <c r="J344" t="str">
        <f>VLOOKUP(C344,Магазин!A:C,2,0)</f>
        <v>Промышленный</v>
      </c>
      <c r="K344">
        <f t="shared" si="10"/>
        <v>1E-3</v>
      </c>
      <c r="L344">
        <f t="shared" si="11"/>
        <v>0.3</v>
      </c>
    </row>
    <row r="345" spans="1:12" hidden="1" x14ac:dyDescent="0.25">
      <c r="A345">
        <v>377</v>
      </c>
      <c r="B345" s="2">
        <v>45079</v>
      </c>
      <c r="C345" s="3" t="s">
        <v>17</v>
      </c>
      <c r="D345">
        <v>17</v>
      </c>
      <c r="E345">
        <v>300</v>
      </c>
      <c r="F345" t="s">
        <v>7</v>
      </c>
      <c r="G345">
        <f>VLOOKUP(D345,Товар!A:F,5,0)</f>
        <v>150</v>
      </c>
      <c r="H345" t="str">
        <f>VLOOKUP(D345,Товар!A:F,4,0)</f>
        <v>грамм</v>
      </c>
      <c r="I345" t="str">
        <f>VLOOKUP(D345,Товар!A:F,3,0)</f>
        <v>Леденцы фруктовые драже</v>
      </c>
      <c r="J345" t="str">
        <f>VLOOKUP(C345,Магазин!A:C,2,0)</f>
        <v>Промышленный</v>
      </c>
      <c r="K345">
        <f t="shared" si="10"/>
        <v>0.15</v>
      </c>
      <c r="L345">
        <f t="shared" si="11"/>
        <v>45</v>
      </c>
    </row>
    <row r="346" spans="1:12" hidden="1" x14ac:dyDescent="0.25">
      <c r="A346">
        <v>378</v>
      </c>
      <c r="B346" s="2">
        <v>45079</v>
      </c>
      <c r="C346" s="3" t="s">
        <v>17</v>
      </c>
      <c r="D346">
        <v>18</v>
      </c>
      <c r="E346">
        <v>300</v>
      </c>
      <c r="F346" t="s">
        <v>7</v>
      </c>
      <c r="G346">
        <f>VLOOKUP(D346,Товар!A:F,5,0)</f>
        <v>150</v>
      </c>
      <c r="H346" t="str">
        <f>VLOOKUP(D346,Товар!A:F,4,0)</f>
        <v>грамм</v>
      </c>
      <c r="I346" t="str">
        <f>VLOOKUP(D346,Товар!A:F,3,0)</f>
        <v>Мармелад в шоколаде</v>
      </c>
      <c r="J346" t="str">
        <f>VLOOKUP(C346,Магазин!A:C,2,0)</f>
        <v>Промышленный</v>
      </c>
      <c r="K346">
        <f t="shared" si="10"/>
        <v>0.15</v>
      </c>
      <c r="L346">
        <f t="shared" si="11"/>
        <v>45</v>
      </c>
    </row>
    <row r="347" spans="1:12" hidden="1" x14ac:dyDescent="0.25">
      <c r="A347">
        <v>379</v>
      </c>
      <c r="B347" s="2">
        <v>45079</v>
      </c>
      <c r="C347" s="3" t="s">
        <v>17</v>
      </c>
      <c r="D347">
        <v>19</v>
      </c>
      <c r="E347">
        <v>300</v>
      </c>
      <c r="F347" t="s">
        <v>7</v>
      </c>
      <c r="G347">
        <f>VLOOKUP(D347,Товар!A:F,5,0)</f>
        <v>700</v>
      </c>
      <c r="H347" t="str">
        <f>VLOOKUP(D347,Товар!A:F,4,0)</f>
        <v>грамм</v>
      </c>
      <c r="I347" t="str">
        <f>VLOOKUP(D347,Товар!A:F,3,0)</f>
        <v>Мармелад желейный фигурки</v>
      </c>
      <c r="J347" t="str">
        <f>VLOOKUP(C347,Магазин!A:C,2,0)</f>
        <v>Промышленный</v>
      </c>
      <c r="K347">
        <f t="shared" si="10"/>
        <v>0.7</v>
      </c>
      <c r="L347">
        <f t="shared" si="11"/>
        <v>210</v>
      </c>
    </row>
    <row r="348" spans="1:12" hidden="1" x14ac:dyDescent="0.25">
      <c r="A348">
        <v>380</v>
      </c>
      <c r="B348" s="2">
        <v>45079</v>
      </c>
      <c r="C348" s="3" t="s">
        <v>17</v>
      </c>
      <c r="D348">
        <v>20</v>
      </c>
      <c r="E348">
        <v>300</v>
      </c>
      <c r="F348" t="s">
        <v>7</v>
      </c>
      <c r="G348">
        <f>VLOOKUP(D348,Товар!A:F,5,0)</f>
        <v>500</v>
      </c>
      <c r="H348" t="str">
        <f>VLOOKUP(D348,Товар!A:F,4,0)</f>
        <v>грамм</v>
      </c>
      <c r="I348" t="str">
        <f>VLOOKUP(D348,Товар!A:F,3,0)</f>
        <v>Мармелад лимонный</v>
      </c>
      <c r="J348" t="str">
        <f>VLOOKUP(C348,Магазин!A:C,2,0)</f>
        <v>Промышленный</v>
      </c>
      <c r="K348">
        <f t="shared" si="10"/>
        <v>0.5</v>
      </c>
      <c r="L348">
        <f t="shared" si="11"/>
        <v>150</v>
      </c>
    </row>
    <row r="349" spans="1:12" hidden="1" x14ac:dyDescent="0.25">
      <c r="A349">
        <v>381</v>
      </c>
      <c r="B349" s="2">
        <v>45079</v>
      </c>
      <c r="C349" s="3" t="s">
        <v>17</v>
      </c>
      <c r="D349">
        <v>21</v>
      </c>
      <c r="E349">
        <v>300</v>
      </c>
      <c r="F349" t="s">
        <v>7</v>
      </c>
      <c r="G349">
        <f>VLOOKUP(D349,Товар!A:F,5,0)</f>
        <v>500</v>
      </c>
      <c r="H349" t="str">
        <f>VLOOKUP(D349,Товар!A:F,4,0)</f>
        <v>грамм</v>
      </c>
      <c r="I349" t="str">
        <f>VLOOKUP(D349,Товар!A:F,3,0)</f>
        <v>Мармелад сливовый</v>
      </c>
      <c r="J349" t="str">
        <f>VLOOKUP(C349,Магазин!A:C,2,0)</f>
        <v>Промышленный</v>
      </c>
      <c r="K349">
        <f t="shared" si="10"/>
        <v>0.5</v>
      </c>
      <c r="L349">
        <f t="shared" si="11"/>
        <v>150</v>
      </c>
    </row>
    <row r="350" spans="1:12" hidden="1" x14ac:dyDescent="0.25">
      <c r="A350">
        <v>382</v>
      </c>
      <c r="B350" s="2">
        <v>45079</v>
      </c>
      <c r="C350" s="3" t="s">
        <v>17</v>
      </c>
      <c r="D350">
        <v>22</v>
      </c>
      <c r="E350">
        <v>300</v>
      </c>
      <c r="F350" t="s">
        <v>7</v>
      </c>
      <c r="G350">
        <f>VLOOKUP(D350,Товар!A:F,5,0)</f>
        <v>600</v>
      </c>
      <c r="H350" t="str">
        <f>VLOOKUP(D350,Товар!A:F,4,0)</f>
        <v>грамм</v>
      </c>
      <c r="I350" t="str">
        <f>VLOOKUP(D350,Товар!A:F,3,0)</f>
        <v>Мармелад фруктовый</v>
      </c>
      <c r="J350" t="str">
        <f>VLOOKUP(C350,Магазин!A:C,2,0)</f>
        <v>Промышленный</v>
      </c>
      <c r="K350">
        <f t="shared" si="10"/>
        <v>0.6</v>
      </c>
      <c r="L350">
        <f t="shared" si="11"/>
        <v>180</v>
      </c>
    </row>
    <row r="351" spans="1:12" hidden="1" x14ac:dyDescent="0.25">
      <c r="A351">
        <v>383</v>
      </c>
      <c r="B351" s="2">
        <v>45079</v>
      </c>
      <c r="C351" s="3" t="s">
        <v>17</v>
      </c>
      <c r="D351">
        <v>23</v>
      </c>
      <c r="E351">
        <v>300</v>
      </c>
      <c r="F351" t="s">
        <v>7</v>
      </c>
      <c r="G351">
        <f>VLOOKUP(D351,Товар!A:F,5,0)</f>
        <v>1000</v>
      </c>
      <c r="H351" t="str">
        <f>VLOOKUP(D351,Товар!A:F,4,0)</f>
        <v>грамм</v>
      </c>
      <c r="I351" t="str">
        <f>VLOOKUP(D351,Товар!A:F,3,0)</f>
        <v>Мармелад яблочный</v>
      </c>
      <c r="J351" t="str">
        <f>VLOOKUP(C351,Магазин!A:C,2,0)</f>
        <v>Промышленный</v>
      </c>
      <c r="K351">
        <f t="shared" si="10"/>
        <v>1</v>
      </c>
      <c r="L351">
        <f t="shared" si="11"/>
        <v>300</v>
      </c>
    </row>
    <row r="352" spans="1:12" hidden="1" x14ac:dyDescent="0.25">
      <c r="A352">
        <v>384</v>
      </c>
      <c r="B352" s="2">
        <v>45079</v>
      </c>
      <c r="C352" s="3" t="s">
        <v>17</v>
      </c>
      <c r="D352">
        <v>24</v>
      </c>
      <c r="E352">
        <v>300</v>
      </c>
      <c r="F352" t="s">
        <v>7</v>
      </c>
      <c r="G352">
        <f>VLOOKUP(D352,Товар!A:F,5,0)</f>
        <v>200</v>
      </c>
      <c r="H352" t="str">
        <f>VLOOKUP(D352,Товар!A:F,4,0)</f>
        <v>грамм</v>
      </c>
      <c r="I352" t="str">
        <f>VLOOKUP(D352,Товар!A:F,3,0)</f>
        <v>Набор конфет "Новогодний"</v>
      </c>
      <c r="J352" t="str">
        <f>VLOOKUP(C352,Магазин!A:C,2,0)</f>
        <v>Промышленный</v>
      </c>
      <c r="K352">
        <f t="shared" si="10"/>
        <v>0.2</v>
      </c>
      <c r="L352">
        <f t="shared" si="11"/>
        <v>60</v>
      </c>
    </row>
    <row r="353" spans="1:12" hidden="1" x14ac:dyDescent="0.25">
      <c r="A353">
        <v>385</v>
      </c>
      <c r="B353" s="2">
        <v>45079</v>
      </c>
      <c r="C353" s="3" t="s">
        <v>17</v>
      </c>
      <c r="D353">
        <v>25</v>
      </c>
      <c r="E353">
        <v>300</v>
      </c>
      <c r="F353" t="s">
        <v>7</v>
      </c>
      <c r="G353">
        <f>VLOOKUP(D353,Товар!A:F,5,0)</f>
        <v>250</v>
      </c>
      <c r="H353" t="str">
        <f>VLOOKUP(D353,Товар!A:F,4,0)</f>
        <v>грамм</v>
      </c>
      <c r="I353" t="str">
        <f>VLOOKUP(D353,Товар!A:F,3,0)</f>
        <v>Пастила ванильная</v>
      </c>
      <c r="J353" t="str">
        <f>VLOOKUP(C353,Магазин!A:C,2,0)</f>
        <v>Промышленный</v>
      </c>
      <c r="K353">
        <f t="shared" si="10"/>
        <v>0.25</v>
      </c>
      <c r="L353">
        <f t="shared" si="11"/>
        <v>75</v>
      </c>
    </row>
    <row r="354" spans="1:12" hidden="1" x14ac:dyDescent="0.25">
      <c r="A354">
        <v>386</v>
      </c>
      <c r="B354" s="2">
        <v>45079</v>
      </c>
      <c r="C354" s="3" t="s">
        <v>17</v>
      </c>
      <c r="D354">
        <v>26</v>
      </c>
      <c r="E354">
        <v>300</v>
      </c>
      <c r="F354" t="s">
        <v>7</v>
      </c>
      <c r="G354">
        <f>VLOOKUP(D354,Товар!A:F,5,0)</f>
        <v>300</v>
      </c>
      <c r="H354" t="str">
        <f>VLOOKUP(D354,Товар!A:F,4,0)</f>
        <v>грамм</v>
      </c>
      <c r="I354" t="str">
        <f>VLOOKUP(D354,Товар!A:F,3,0)</f>
        <v>Пастила с клюквенным соком</v>
      </c>
      <c r="J354" t="str">
        <f>VLOOKUP(C354,Магазин!A:C,2,0)</f>
        <v>Промышленный</v>
      </c>
      <c r="K354">
        <f t="shared" si="10"/>
        <v>0.3</v>
      </c>
      <c r="L354">
        <f t="shared" si="11"/>
        <v>90</v>
      </c>
    </row>
    <row r="355" spans="1:12" hidden="1" x14ac:dyDescent="0.25">
      <c r="A355">
        <v>387</v>
      </c>
      <c r="B355" s="2">
        <v>45079</v>
      </c>
      <c r="C355" s="3" t="s">
        <v>17</v>
      </c>
      <c r="D355">
        <v>27</v>
      </c>
      <c r="E355">
        <v>300</v>
      </c>
      <c r="F355" t="s">
        <v>7</v>
      </c>
      <c r="G355">
        <f>VLOOKUP(D355,Товар!A:F,5,0)</f>
        <v>100</v>
      </c>
      <c r="H355" t="str">
        <f>VLOOKUP(D355,Товар!A:F,4,0)</f>
        <v>грамм</v>
      </c>
      <c r="I355" t="str">
        <f>VLOOKUP(D355,Товар!A:F,3,0)</f>
        <v>Сладкая плитка соевая</v>
      </c>
      <c r="J355" t="str">
        <f>VLOOKUP(C355,Магазин!A:C,2,0)</f>
        <v>Промышленный</v>
      </c>
      <c r="K355">
        <f t="shared" si="10"/>
        <v>0.1</v>
      </c>
      <c r="L355">
        <f t="shared" si="11"/>
        <v>30</v>
      </c>
    </row>
    <row r="356" spans="1:12" hidden="1" x14ac:dyDescent="0.25">
      <c r="A356">
        <v>388</v>
      </c>
      <c r="B356" s="2">
        <v>45079</v>
      </c>
      <c r="C356" s="3" t="s">
        <v>17</v>
      </c>
      <c r="D356">
        <v>28</v>
      </c>
      <c r="E356">
        <v>300</v>
      </c>
      <c r="F356" t="s">
        <v>7</v>
      </c>
      <c r="G356">
        <f>VLOOKUP(D356,Товар!A:F,5,0)</f>
        <v>250</v>
      </c>
      <c r="H356" t="str">
        <f>VLOOKUP(D356,Товар!A:F,4,0)</f>
        <v>грамм</v>
      </c>
      <c r="I356" t="str">
        <f>VLOOKUP(D356,Товар!A:F,3,0)</f>
        <v>Суфле в шоколаде</v>
      </c>
      <c r="J356" t="str">
        <f>VLOOKUP(C356,Магазин!A:C,2,0)</f>
        <v>Промышленный</v>
      </c>
      <c r="K356">
        <f t="shared" si="10"/>
        <v>0.25</v>
      </c>
      <c r="L356">
        <f t="shared" si="11"/>
        <v>75</v>
      </c>
    </row>
    <row r="357" spans="1:12" hidden="1" x14ac:dyDescent="0.25">
      <c r="A357">
        <v>389</v>
      </c>
      <c r="B357" s="2">
        <v>45079</v>
      </c>
      <c r="C357" s="3" t="s">
        <v>17</v>
      </c>
      <c r="D357">
        <v>29</v>
      </c>
      <c r="E357">
        <v>300</v>
      </c>
      <c r="F357" t="s">
        <v>7</v>
      </c>
      <c r="G357">
        <f>VLOOKUP(D357,Товар!A:F,5,0)</f>
        <v>250</v>
      </c>
      <c r="H357" t="str">
        <f>VLOOKUP(D357,Товар!A:F,4,0)</f>
        <v>грамм</v>
      </c>
      <c r="I357" t="str">
        <f>VLOOKUP(D357,Товар!A:F,3,0)</f>
        <v>Чернослив в шоколаде</v>
      </c>
      <c r="J357" t="str">
        <f>VLOOKUP(C357,Магазин!A:C,2,0)</f>
        <v>Промышленный</v>
      </c>
      <c r="K357">
        <f t="shared" si="10"/>
        <v>0.25</v>
      </c>
      <c r="L357">
        <f t="shared" si="11"/>
        <v>75</v>
      </c>
    </row>
    <row r="358" spans="1:12" hidden="1" x14ac:dyDescent="0.25">
      <c r="A358">
        <v>390</v>
      </c>
      <c r="B358" s="2">
        <v>45079</v>
      </c>
      <c r="C358" s="3" t="s">
        <v>17</v>
      </c>
      <c r="D358">
        <v>30</v>
      </c>
      <c r="E358">
        <v>300</v>
      </c>
      <c r="F358" t="s">
        <v>7</v>
      </c>
      <c r="G358">
        <f>VLOOKUP(D358,Товар!A:F,5,0)</f>
        <v>100</v>
      </c>
      <c r="H358" t="str">
        <f>VLOOKUP(D358,Товар!A:F,4,0)</f>
        <v>грамм</v>
      </c>
      <c r="I358" t="str">
        <f>VLOOKUP(D358,Товар!A:F,3,0)</f>
        <v>Шоколад молочный</v>
      </c>
      <c r="J358" t="str">
        <f>VLOOKUP(C358,Магазин!A:C,2,0)</f>
        <v>Промышленный</v>
      </c>
      <c r="K358">
        <f t="shared" si="10"/>
        <v>0.1</v>
      </c>
      <c r="L358">
        <f t="shared" si="11"/>
        <v>30</v>
      </c>
    </row>
    <row r="359" spans="1:12" hidden="1" x14ac:dyDescent="0.25">
      <c r="A359">
        <v>391</v>
      </c>
      <c r="B359" s="2">
        <v>45079</v>
      </c>
      <c r="C359" s="3" t="s">
        <v>17</v>
      </c>
      <c r="D359">
        <v>31</v>
      </c>
      <c r="E359">
        <v>300</v>
      </c>
      <c r="F359" t="s">
        <v>7</v>
      </c>
      <c r="G359">
        <f>VLOOKUP(D359,Товар!A:F,5,0)</f>
        <v>80</v>
      </c>
      <c r="H359" t="str">
        <f>VLOOKUP(D359,Товар!A:F,4,0)</f>
        <v>грамм</v>
      </c>
      <c r="I359" t="str">
        <f>VLOOKUP(D359,Товар!A:F,3,0)</f>
        <v>Шоколад с изюмом</v>
      </c>
      <c r="J359" t="str">
        <f>VLOOKUP(C359,Магазин!A:C,2,0)</f>
        <v>Промышленный</v>
      </c>
      <c r="K359">
        <f t="shared" si="10"/>
        <v>0.08</v>
      </c>
      <c r="L359">
        <f t="shared" si="11"/>
        <v>24</v>
      </c>
    </row>
    <row r="360" spans="1:12" hidden="1" x14ac:dyDescent="0.25">
      <c r="A360">
        <v>392</v>
      </c>
      <c r="B360" s="2">
        <v>45079</v>
      </c>
      <c r="C360" s="3" t="s">
        <v>17</v>
      </c>
      <c r="D360">
        <v>32</v>
      </c>
      <c r="E360">
        <v>300</v>
      </c>
      <c r="F360" t="s">
        <v>7</v>
      </c>
      <c r="G360">
        <f>VLOOKUP(D360,Товар!A:F,5,0)</f>
        <v>100</v>
      </c>
      <c r="H360" t="str">
        <f>VLOOKUP(D360,Товар!A:F,4,0)</f>
        <v>грамм</v>
      </c>
      <c r="I360" t="str">
        <f>VLOOKUP(D360,Товар!A:F,3,0)</f>
        <v>Шоколад с орехом</v>
      </c>
      <c r="J360" t="str">
        <f>VLOOKUP(C360,Магазин!A:C,2,0)</f>
        <v>Промышленный</v>
      </c>
      <c r="K360">
        <f t="shared" si="10"/>
        <v>0.1</v>
      </c>
      <c r="L360">
        <f t="shared" si="11"/>
        <v>30</v>
      </c>
    </row>
    <row r="361" spans="1:12" hidden="1" x14ac:dyDescent="0.25">
      <c r="A361">
        <v>393</v>
      </c>
      <c r="B361" s="2">
        <v>45079</v>
      </c>
      <c r="C361" s="3" t="s">
        <v>17</v>
      </c>
      <c r="D361">
        <v>33</v>
      </c>
      <c r="E361">
        <v>300</v>
      </c>
      <c r="F361" t="s">
        <v>7</v>
      </c>
      <c r="G361">
        <f>VLOOKUP(D361,Товар!A:F,5,0)</f>
        <v>100</v>
      </c>
      <c r="H361" t="str">
        <f>VLOOKUP(D361,Товар!A:F,4,0)</f>
        <v>грамм</v>
      </c>
      <c r="I361" t="str">
        <f>VLOOKUP(D361,Товар!A:F,3,0)</f>
        <v>Шоколад темный</v>
      </c>
      <c r="J361" t="str">
        <f>VLOOKUP(C361,Магазин!A:C,2,0)</f>
        <v>Промышленный</v>
      </c>
      <c r="K361">
        <f t="shared" si="10"/>
        <v>0.1</v>
      </c>
      <c r="L361">
        <f t="shared" si="11"/>
        <v>30</v>
      </c>
    </row>
    <row r="362" spans="1:12" hidden="1" x14ac:dyDescent="0.25">
      <c r="A362">
        <v>394</v>
      </c>
      <c r="B362" s="2">
        <v>45079</v>
      </c>
      <c r="C362" s="3" t="s">
        <v>17</v>
      </c>
      <c r="D362">
        <v>34</v>
      </c>
      <c r="E362">
        <v>300</v>
      </c>
      <c r="F362" t="s">
        <v>7</v>
      </c>
      <c r="G362">
        <f>VLOOKUP(D362,Товар!A:F,5,0)</f>
        <v>200</v>
      </c>
      <c r="H362" t="str">
        <f>VLOOKUP(D362,Товар!A:F,4,0)</f>
        <v>грамм</v>
      </c>
      <c r="I362" t="str">
        <f>VLOOKUP(D362,Товар!A:F,3,0)</f>
        <v>Шоколадные конфеты "Белочка"</v>
      </c>
      <c r="J362" t="str">
        <f>VLOOKUP(C362,Магазин!A:C,2,0)</f>
        <v>Промышленный</v>
      </c>
      <c r="K362">
        <f t="shared" si="10"/>
        <v>0.2</v>
      </c>
      <c r="L362">
        <f t="shared" si="11"/>
        <v>60</v>
      </c>
    </row>
    <row r="363" spans="1:12" hidden="1" x14ac:dyDescent="0.25">
      <c r="A363">
        <v>395</v>
      </c>
      <c r="B363" s="2">
        <v>45079</v>
      </c>
      <c r="C363" s="3" t="s">
        <v>17</v>
      </c>
      <c r="D363">
        <v>35</v>
      </c>
      <c r="E363">
        <v>300</v>
      </c>
      <c r="F363" t="s">
        <v>7</v>
      </c>
      <c r="G363">
        <f>VLOOKUP(D363,Товар!A:F,5,0)</f>
        <v>300</v>
      </c>
      <c r="H363" t="str">
        <f>VLOOKUP(D363,Товар!A:F,4,0)</f>
        <v>грамм</v>
      </c>
      <c r="I363" t="str">
        <f>VLOOKUP(D363,Товар!A:F,3,0)</f>
        <v>Шоколадные конфеты "Грильяж"</v>
      </c>
      <c r="J363" t="str">
        <f>VLOOKUP(C363,Магазин!A:C,2,0)</f>
        <v>Промышленный</v>
      </c>
      <c r="K363">
        <f t="shared" si="10"/>
        <v>0.3</v>
      </c>
      <c r="L363">
        <f t="shared" si="11"/>
        <v>90</v>
      </c>
    </row>
    <row r="364" spans="1:12" hidden="1" x14ac:dyDescent="0.25">
      <c r="A364">
        <v>396</v>
      </c>
      <c r="B364" s="2">
        <v>45079</v>
      </c>
      <c r="C364" s="3" t="s">
        <v>17</v>
      </c>
      <c r="D364">
        <v>36</v>
      </c>
      <c r="E364">
        <v>300</v>
      </c>
      <c r="F364" t="s">
        <v>7</v>
      </c>
      <c r="G364">
        <f>VLOOKUP(D364,Товар!A:F,5,0)</f>
        <v>400</v>
      </c>
      <c r="H364" t="str">
        <f>VLOOKUP(D364,Товар!A:F,4,0)</f>
        <v>грамм</v>
      </c>
      <c r="I364" t="str">
        <f>VLOOKUP(D364,Товар!A:F,3,0)</f>
        <v>Шоколадные конфеты ассорти</v>
      </c>
      <c r="J364" t="str">
        <f>VLOOKUP(C364,Магазин!A:C,2,0)</f>
        <v>Промышленный</v>
      </c>
      <c r="K364">
        <f t="shared" si="10"/>
        <v>0.4</v>
      </c>
      <c r="L364">
        <f t="shared" si="11"/>
        <v>120</v>
      </c>
    </row>
    <row r="365" spans="1:12" hidden="1" x14ac:dyDescent="0.25">
      <c r="A365">
        <v>397</v>
      </c>
      <c r="B365" s="2">
        <v>45079</v>
      </c>
      <c r="C365" s="3" t="s">
        <v>18</v>
      </c>
      <c r="D365">
        <v>1</v>
      </c>
      <c r="E365">
        <v>300</v>
      </c>
      <c r="F365" t="s">
        <v>7</v>
      </c>
      <c r="G365">
        <f>VLOOKUP(D365,Товар!A:F,5,0)</f>
        <v>250</v>
      </c>
      <c r="H365" t="str">
        <f>VLOOKUP(D365,Товар!A:F,4,0)</f>
        <v>грамм</v>
      </c>
      <c r="I365" t="str">
        <f>VLOOKUP(D365,Товар!A:F,3,0)</f>
        <v>Батончик соевый</v>
      </c>
      <c r="J365" t="str">
        <f>VLOOKUP(C365,Магазин!A:C,2,0)</f>
        <v>Промышленный</v>
      </c>
      <c r="K365">
        <f t="shared" si="10"/>
        <v>0.25</v>
      </c>
      <c r="L365">
        <f t="shared" si="11"/>
        <v>75</v>
      </c>
    </row>
    <row r="366" spans="1:12" hidden="1" x14ac:dyDescent="0.25">
      <c r="A366">
        <v>398</v>
      </c>
      <c r="B366" s="2">
        <v>45079</v>
      </c>
      <c r="C366" s="3" t="s">
        <v>18</v>
      </c>
      <c r="D366">
        <v>2</v>
      </c>
      <c r="E366">
        <v>300</v>
      </c>
      <c r="F366" t="s">
        <v>7</v>
      </c>
      <c r="G366">
        <f>VLOOKUP(D366,Товар!A:F,5,0)</f>
        <v>1</v>
      </c>
      <c r="H366" t="str">
        <f>VLOOKUP(D366,Товар!A:F,4,0)</f>
        <v>шт</v>
      </c>
      <c r="I366" t="str">
        <f>VLOOKUP(D366,Товар!A:F,3,0)</f>
        <v>Заяц шоколадный большой</v>
      </c>
      <c r="J366" t="str">
        <f>VLOOKUP(C366,Магазин!A:C,2,0)</f>
        <v>Промышленный</v>
      </c>
      <c r="K366">
        <f t="shared" si="10"/>
        <v>1E-3</v>
      </c>
      <c r="L366">
        <f t="shared" si="11"/>
        <v>0.3</v>
      </c>
    </row>
    <row r="367" spans="1:12" hidden="1" x14ac:dyDescent="0.25">
      <c r="A367">
        <v>399</v>
      </c>
      <c r="B367" s="2">
        <v>45079</v>
      </c>
      <c r="C367" s="3" t="s">
        <v>18</v>
      </c>
      <c r="D367">
        <v>3</v>
      </c>
      <c r="E367">
        <v>300</v>
      </c>
      <c r="F367" t="s">
        <v>7</v>
      </c>
      <c r="G367">
        <f>VLOOKUP(D367,Товар!A:F,5,0)</f>
        <v>6</v>
      </c>
      <c r="H367" t="str">
        <f>VLOOKUP(D367,Товар!A:F,4,0)</f>
        <v>шт</v>
      </c>
      <c r="I367" t="str">
        <f>VLOOKUP(D367,Товар!A:F,3,0)</f>
        <v>Заяц шоколадный малый</v>
      </c>
      <c r="J367" t="str">
        <f>VLOOKUP(C367,Магазин!A:C,2,0)</f>
        <v>Промышленный</v>
      </c>
      <c r="K367">
        <f t="shared" si="10"/>
        <v>6.0000000000000001E-3</v>
      </c>
      <c r="L367">
        <f t="shared" si="11"/>
        <v>1.8</v>
      </c>
    </row>
    <row r="368" spans="1:12" hidden="1" x14ac:dyDescent="0.25">
      <c r="A368">
        <v>404</v>
      </c>
      <c r="B368" s="2">
        <v>45079</v>
      </c>
      <c r="C368" s="3" t="s">
        <v>18</v>
      </c>
      <c r="D368">
        <v>8</v>
      </c>
      <c r="E368">
        <v>300</v>
      </c>
      <c r="F368" t="s">
        <v>7</v>
      </c>
      <c r="G368">
        <f>VLOOKUP(D368,Товар!A:F,5,0)</f>
        <v>250</v>
      </c>
      <c r="H368" t="str">
        <f>VLOOKUP(D368,Товар!A:F,4,0)</f>
        <v>грамм</v>
      </c>
      <c r="I368" t="str">
        <f>VLOOKUP(D368,Товар!A:F,3,0)</f>
        <v>Карамель "Барбарис"</v>
      </c>
      <c r="J368" t="str">
        <f>VLOOKUP(C368,Магазин!A:C,2,0)</f>
        <v>Промышленный</v>
      </c>
      <c r="K368">
        <f t="shared" si="10"/>
        <v>0.25</v>
      </c>
      <c r="L368">
        <f t="shared" si="11"/>
        <v>75</v>
      </c>
    </row>
    <row r="369" spans="1:12" hidden="1" x14ac:dyDescent="0.25">
      <c r="A369">
        <v>405</v>
      </c>
      <c r="B369" s="2">
        <v>45079</v>
      </c>
      <c r="C369" s="3" t="s">
        <v>18</v>
      </c>
      <c r="D369">
        <v>9</v>
      </c>
      <c r="E369">
        <v>300</v>
      </c>
      <c r="F369" t="s">
        <v>7</v>
      </c>
      <c r="G369">
        <f>VLOOKUP(D369,Товар!A:F,5,0)</f>
        <v>500</v>
      </c>
      <c r="H369" t="str">
        <f>VLOOKUP(D369,Товар!A:F,4,0)</f>
        <v>грамм</v>
      </c>
      <c r="I369" t="str">
        <f>VLOOKUP(D369,Товар!A:F,3,0)</f>
        <v>Карамель "Взлетная"</v>
      </c>
      <c r="J369" t="str">
        <f>VLOOKUP(C369,Магазин!A:C,2,0)</f>
        <v>Промышленный</v>
      </c>
      <c r="K369">
        <f t="shared" si="10"/>
        <v>0.5</v>
      </c>
      <c r="L369">
        <f t="shared" si="11"/>
        <v>150</v>
      </c>
    </row>
    <row r="370" spans="1:12" hidden="1" x14ac:dyDescent="0.25">
      <c r="A370">
        <v>406</v>
      </c>
      <c r="B370" s="2">
        <v>45079</v>
      </c>
      <c r="C370" s="3" t="s">
        <v>18</v>
      </c>
      <c r="D370">
        <v>10</v>
      </c>
      <c r="E370">
        <v>300</v>
      </c>
      <c r="F370" t="s">
        <v>7</v>
      </c>
      <c r="G370">
        <f>VLOOKUP(D370,Товар!A:F,5,0)</f>
        <v>1000</v>
      </c>
      <c r="H370" t="str">
        <f>VLOOKUP(D370,Товар!A:F,4,0)</f>
        <v>грамм</v>
      </c>
      <c r="I370" t="str">
        <f>VLOOKUP(D370,Товар!A:F,3,0)</f>
        <v>Карамель "Раковая шейка"</v>
      </c>
      <c r="J370" t="str">
        <f>VLOOKUP(C370,Магазин!A:C,2,0)</f>
        <v>Промышленный</v>
      </c>
      <c r="K370">
        <f t="shared" si="10"/>
        <v>1</v>
      </c>
      <c r="L370">
        <f t="shared" si="11"/>
        <v>300</v>
      </c>
    </row>
    <row r="371" spans="1:12" hidden="1" x14ac:dyDescent="0.25">
      <c r="A371">
        <v>407</v>
      </c>
      <c r="B371" s="2">
        <v>45079</v>
      </c>
      <c r="C371" s="3" t="s">
        <v>18</v>
      </c>
      <c r="D371">
        <v>11</v>
      </c>
      <c r="E371">
        <v>300</v>
      </c>
      <c r="F371" t="s">
        <v>7</v>
      </c>
      <c r="G371">
        <f>VLOOKUP(D371,Товар!A:F,5,0)</f>
        <v>500</v>
      </c>
      <c r="H371" t="str">
        <f>VLOOKUP(D371,Товар!A:F,4,0)</f>
        <v>грамм</v>
      </c>
      <c r="I371" t="str">
        <f>VLOOKUP(D371,Товар!A:F,3,0)</f>
        <v>Карамель клубничная</v>
      </c>
      <c r="J371" t="str">
        <f>VLOOKUP(C371,Магазин!A:C,2,0)</f>
        <v>Промышленный</v>
      </c>
      <c r="K371">
        <f t="shared" si="10"/>
        <v>0.5</v>
      </c>
      <c r="L371">
        <f t="shared" si="11"/>
        <v>150</v>
      </c>
    </row>
    <row r="372" spans="1:12" hidden="1" x14ac:dyDescent="0.25">
      <c r="A372">
        <v>408</v>
      </c>
      <c r="B372" s="2">
        <v>45079</v>
      </c>
      <c r="C372" s="3" t="s">
        <v>18</v>
      </c>
      <c r="D372">
        <v>12</v>
      </c>
      <c r="E372">
        <v>300</v>
      </c>
      <c r="F372" t="s">
        <v>7</v>
      </c>
      <c r="G372">
        <f>VLOOKUP(D372,Товар!A:F,5,0)</f>
        <v>250</v>
      </c>
      <c r="H372" t="str">
        <f>VLOOKUP(D372,Товар!A:F,4,0)</f>
        <v>грамм</v>
      </c>
      <c r="I372" t="str">
        <f>VLOOKUP(D372,Товар!A:F,3,0)</f>
        <v>Карамель лимонная</v>
      </c>
      <c r="J372" t="str">
        <f>VLOOKUP(C372,Магазин!A:C,2,0)</f>
        <v>Промышленный</v>
      </c>
      <c r="K372">
        <f t="shared" si="10"/>
        <v>0.25</v>
      </c>
      <c r="L372">
        <f t="shared" si="11"/>
        <v>75</v>
      </c>
    </row>
    <row r="373" spans="1:12" hidden="1" x14ac:dyDescent="0.25">
      <c r="A373">
        <v>409</v>
      </c>
      <c r="B373" s="2">
        <v>45079</v>
      </c>
      <c r="C373" s="3" t="s">
        <v>18</v>
      </c>
      <c r="D373">
        <v>13</v>
      </c>
      <c r="E373">
        <v>300</v>
      </c>
      <c r="F373" t="s">
        <v>7</v>
      </c>
      <c r="G373">
        <f>VLOOKUP(D373,Товар!A:F,5,0)</f>
        <v>500</v>
      </c>
      <c r="H373" t="str">
        <f>VLOOKUP(D373,Товар!A:F,4,0)</f>
        <v>грамм</v>
      </c>
      <c r="I373" t="str">
        <f>VLOOKUP(D373,Товар!A:F,3,0)</f>
        <v>Карамель мятная</v>
      </c>
      <c r="J373" t="str">
        <f>VLOOKUP(C373,Магазин!A:C,2,0)</f>
        <v>Промышленный</v>
      </c>
      <c r="K373">
        <f t="shared" si="10"/>
        <v>0.5</v>
      </c>
      <c r="L373">
        <f t="shared" si="11"/>
        <v>150</v>
      </c>
    </row>
    <row r="374" spans="1:12" hidden="1" x14ac:dyDescent="0.25">
      <c r="A374">
        <v>410</v>
      </c>
      <c r="B374" s="2">
        <v>45079</v>
      </c>
      <c r="C374" s="3" t="s">
        <v>18</v>
      </c>
      <c r="D374">
        <v>14</v>
      </c>
      <c r="E374">
        <v>300</v>
      </c>
      <c r="F374" t="s">
        <v>7</v>
      </c>
      <c r="G374">
        <f>VLOOKUP(D374,Товар!A:F,5,0)</f>
        <v>300</v>
      </c>
      <c r="H374" t="str">
        <f>VLOOKUP(D374,Товар!A:F,4,0)</f>
        <v>грамм</v>
      </c>
      <c r="I374" t="str">
        <f>VLOOKUP(D374,Товар!A:F,3,0)</f>
        <v>Клюква в сахаре</v>
      </c>
      <c r="J374" t="str">
        <f>VLOOKUP(C374,Магазин!A:C,2,0)</f>
        <v>Промышленный</v>
      </c>
      <c r="K374">
        <f t="shared" si="10"/>
        <v>0.3</v>
      </c>
      <c r="L374">
        <f t="shared" si="11"/>
        <v>90</v>
      </c>
    </row>
    <row r="375" spans="1:12" hidden="1" x14ac:dyDescent="0.25">
      <c r="A375">
        <v>411</v>
      </c>
      <c r="B375" s="2">
        <v>45079</v>
      </c>
      <c r="C375" s="3" t="s">
        <v>18</v>
      </c>
      <c r="D375">
        <v>15</v>
      </c>
      <c r="E375">
        <v>300</v>
      </c>
      <c r="F375" t="s">
        <v>7</v>
      </c>
      <c r="G375">
        <f>VLOOKUP(D375,Товар!A:F,5,0)</f>
        <v>250</v>
      </c>
      <c r="H375" t="str">
        <f>VLOOKUP(D375,Товар!A:F,4,0)</f>
        <v>грамм</v>
      </c>
      <c r="I375" t="str">
        <f>VLOOKUP(D375,Товар!A:F,3,0)</f>
        <v>Курага в шоколаде</v>
      </c>
      <c r="J375" t="str">
        <f>VLOOKUP(C375,Магазин!A:C,2,0)</f>
        <v>Промышленный</v>
      </c>
      <c r="K375">
        <f t="shared" si="10"/>
        <v>0.25</v>
      </c>
      <c r="L375">
        <f t="shared" si="11"/>
        <v>75</v>
      </c>
    </row>
    <row r="376" spans="1:12" hidden="1" x14ac:dyDescent="0.25">
      <c r="A376">
        <v>412</v>
      </c>
      <c r="B376" s="2">
        <v>45079</v>
      </c>
      <c r="C376" s="3" t="s">
        <v>18</v>
      </c>
      <c r="D376">
        <v>16</v>
      </c>
      <c r="E376">
        <v>300</v>
      </c>
      <c r="F376" t="s">
        <v>7</v>
      </c>
      <c r="G376">
        <f>VLOOKUP(D376,Товар!A:F,5,0)</f>
        <v>1</v>
      </c>
      <c r="H376" t="str">
        <f>VLOOKUP(D376,Товар!A:F,4,0)</f>
        <v>шт</v>
      </c>
      <c r="I376" t="str">
        <f>VLOOKUP(D376,Товар!A:F,3,0)</f>
        <v>Леденец "Петушок"</v>
      </c>
      <c r="J376" t="str">
        <f>VLOOKUP(C376,Магазин!A:C,2,0)</f>
        <v>Промышленный</v>
      </c>
      <c r="K376">
        <f t="shared" si="10"/>
        <v>1E-3</v>
      </c>
      <c r="L376">
        <f t="shared" si="11"/>
        <v>0.3</v>
      </c>
    </row>
    <row r="377" spans="1:12" hidden="1" x14ac:dyDescent="0.25">
      <c r="A377">
        <v>413</v>
      </c>
      <c r="B377" s="2">
        <v>45079</v>
      </c>
      <c r="C377" s="3" t="s">
        <v>18</v>
      </c>
      <c r="D377">
        <v>17</v>
      </c>
      <c r="E377">
        <v>300</v>
      </c>
      <c r="F377" t="s">
        <v>7</v>
      </c>
      <c r="G377">
        <f>VLOOKUP(D377,Товар!A:F,5,0)</f>
        <v>150</v>
      </c>
      <c r="H377" t="str">
        <f>VLOOKUP(D377,Товар!A:F,4,0)</f>
        <v>грамм</v>
      </c>
      <c r="I377" t="str">
        <f>VLOOKUP(D377,Товар!A:F,3,0)</f>
        <v>Леденцы фруктовые драже</v>
      </c>
      <c r="J377" t="str">
        <f>VLOOKUP(C377,Магазин!A:C,2,0)</f>
        <v>Промышленный</v>
      </c>
      <c r="K377">
        <f t="shared" si="10"/>
        <v>0.15</v>
      </c>
      <c r="L377">
        <f t="shared" si="11"/>
        <v>45</v>
      </c>
    </row>
    <row r="378" spans="1:12" hidden="1" x14ac:dyDescent="0.25">
      <c r="A378">
        <v>414</v>
      </c>
      <c r="B378" s="2">
        <v>45079</v>
      </c>
      <c r="C378" s="3" t="s">
        <v>18</v>
      </c>
      <c r="D378">
        <v>18</v>
      </c>
      <c r="E378">
        <v>300</v>
      </c>
      <c r="F378" t="s">
        <v>7</v>
      </c>
      <c r="G378">
        <f>VLOOKUP(D378,Товар!A:F,5,0)</f>
        <v>150</v>
      </c>
      <c r="H378" t="str">
        <f>VLOOKUP(D378,Товар!A:F,4,0)</f>
        <v>грамм</v>
      </c>
      <c r="I378" t="str">
        <f>VLOOKUP(D378,Товар!A:F,3,0)</f>
        <v>Мармелад в шоколаде</v>
      </c>
      <c r="J378" t="str">
        <f>VLOOKUP(C378,Магазин!A:C,2,0)</f>
        <v>Промышленный</v>
      </c>
      <c r="K378">
        <f t="shared" si="10"/>
        <v>0.15</v>
      </c>
      <c r="L378">
        <f t="shared" si="11"/>
        <v>45</v>
      </c>
    </row>
    <row r="379" spans="1:12" hidden="1" x14ac:dyDescent="0.25">
      <c r="A379">
        <v>415</v>
      </c>
      <c r="B379" s="2">
        <v>45079</v>
      </c>
      <c r="C379" s="3" t="s">
        <v>18</v>
      </c>
      <c r="D379">
        <v>19</v>
      </c>
      <c r="E379">
        <v>300</v>
      </c>
      <c r="F379" t="s">
        <v>7</v>
      </c>
      <c r="G379">
        <f>VLOOKUP(D379,Товар!A:F,5,0)</f>
        <v>700</v>
      </c>
      <c r="H379" t="str">
        <f>VLOOKUP(D379,Товар!A:F,4,0)</f>
        <v>грамм</v>
      </c>
      <c r="I379" t="str">
        <f>VLOOKUP(D379,Товар!A:F,3,0)</f>
        <v>Мармелад желейный фигурки</v>
      </c>
      <c r="J379" t="str">
        <f>VLOOKUP(C379,Магазин!A:C,2,0)</f>
        <v>Промышленный</v>
      </c>
      <c r="K379">
        <f t="shared" si="10"/>
        <v>0.7</v>
      </c>
      <c r="L379">
        <f t="shared" si="11"/>
        <v>210</v>
      </c>
    </row>
    <row r="380" spans="1:12" hidden="1" x14ac:dyDescent="0.25">
      <c r="A380">
        <v>416</v>
      </c>
      <c r="B380" s="2">
        <v>45079</v>
      </c>
      <c r="C380" s="3" t="s">
        <v>18</v>
      </c>
      <c r="D380">
        <v>20</v>
      </c>
      <c r="E380">
        <v>300</v>
      </c>
      <c r="F380" t="s">
        <v>7</v>
      </c>
      <c r="G380">
        <f>VLOOKUP(D380,Товар!A:F,5,0)</f>
        <v>500</v>
      </c>
      <c r="H380" t="str">
        <f>VLOOKUP(D380,Товар!A:F,4,0)</f>
        <v>грамм</v>
      </c>
      <c r="I380" t="str">
        <f>VLOOKUP(D380,Товар!A:F,3,0)</f>
        <v>Мармелад лимонный</v>
      </c>
      <c r="J380" t="str">
        <f>VLOOKUP(C380,Магазин!A:C,2,0)</f>
        <v>Промышленный</v>
      </c>
      <c r="K380">
        <f t="shared" si="10"/>
        <v>0.5</v>
      </c>
      <c r="L380">
        <f t="shared" si="11"/>
        <v>150</v>
      </c>
    </row>
    <row r="381" spans="1:12" hidden="1" x14ac:dyDescent="0.25">
      <c r="A381">
        <v>417</v>
      </c>
      <c r="B381" s="2">
        <v>45079</v>
      </c>
      <c r="C381" s="3" t="s">
        <v>18</v>
      </c>
      <c r="D381">
        <v>21</v>
      </c>
      <c r="E381">
        <v>300</v>
      </c>
      <c r="F381" t="s">
        <v>7</v>
      </c>
      <c r="G381">
        <f>VLOOKUP(D381,Товар!A:F,5,0)</f>
        <v>500</v>
      </c>
      <c r="H381" t="str">
        <f>VLOOKUP(D381,Товар!A:F,4,0)</f>
        <v>грамм</v>
      </c>
      <c r="I381" t="str">
        <f>VLOOKUP(D381,Товар!A:F,3,0)</f>
        <v>Мармелад сливовый</v>
      </c>
      <c r="J381" t="str">
        <f>VLOOKUP(C381,Магазин!A:C,2,0)</f>
        <v>Промышленный</v>
      </c>
      <c r="K381">
        <f t="shared" si="10"/>
        <v>0.5</v>
      </c>
      <c r="L381">
        <f t="shared" si="11"/>
        <v>150</v>
      </c>
    </row>
    <row r="382" spans="1:12" hidden="1" x14ac:dyDescent="0.25">
      <c r="A382">
        <v>418</v>
      </c>
      <c r="B382" s="2">
        <v>45079</v>
      </c>
      <c r="C382" s="3" t="s">
        <v>18</v>
      </c>
      <c r="D382">
        <v>22</v>
      </c>
      <c r="E382">
        <v>300</v>
      </c>
      <c r="F382" t="s">
        <v>7</v>
      </c>
      <c r="G382">
        <f>VLOOKUP(D382,Товар!A:F,5,0)</f>
        <v>600</v>
      </c>
      <c r="H382" t="str">
        <f>VLOOKUP(D382,Товар!A:F,4,0)</f>
        <v>грамм</v>
      </c>
      <c r="I382" t="str">
        <f>VLOOKUP(D382,Товар!A:F,3,0)</f>
        <v>Мармелад фруктовый</v>
      </c>
      <c r="J382" t="str">
        <f>VLOOKUP(C382,Магазин!A:C,2,0)</f>
        <v>Промышленный</v>
      </c>
      <c r="K382">
        <f t="shared" si="10"/>
        <v>0.6</v>
      </c>
      <c r="L382">
        <f t="shared" si="11"/>
        <v>180</v>
      </c>
    </row>
    <row r="383" spans="1:12" hidden="1" x14ac:dyDescent="0.25">
      <c r="A383">
        <v>419</v>
      </c>
      <c r="B383" s="2">
        <v>45079</v>
      </c>
      <c r="C383" s="3" t="s">
        <v>18</v>
      </c>
      <c r="D383">
        <v>23</v>
      </c>
      <c r="E383">
        <v>300</v>
      </c>
      <c r="F383" t="s">
        <v>7</v>
      </c>
      <c r="G383">
        <f>VLOOKUP(D383,Товар!A:F,5,0)</f>
        <v>1000</v>
      </c>
      <c r="H383" t="str">
        <f>VLOOKUP(D383,Товар!A:F,4,0)</f>
        <v>грамм</v>
      </c>
      <c r="I383" t="str">
        <f>VLOOKUP(D383,Товар!A:F,3,0)</f>
        <v>Мармелад яблочный</v>
      </c>
      <c r="J383" t="str">
        <f>VLOOKUP(C383,Магазин!A:C,2,0)</f>
        <v>Промышленный</v>
      </c>
      <c r="K383">
        <f t="shared" si="10"/>
        <v>1</v>
      </c>
      <c r="L383">
        <f t="shared" si="11"/>
        <v>300</v>
      </c>
    </row>
    <row r="384" spans="1:12" hidden="1" x14ac:dyDescent="0.25">
      <c r="A384">
        <v>420</v>
      </c>
      <c r="B384" s="2">
        <v>45079</v>
      </c>
      <c r="C384" s="3" t="s">
        <v>18</v>
      </c>
      <c r="D384">
        <v>24</v>
      </c>
      <c r="E384">
        <v>300</v>
      </c>
      <c r="F384" t="s">
        <v>7</v>
      </c>
      <c r="G384">
        <f>VLOOKUP(D384,Товар!A:F,5,0)</f>
        <v>200</v>
      </c>
      <c r="H384" t="str">
        <f>VLOOKUP(D384,Товар!A:F,4,0)</f>
        <v>грамм</v>
      </c>
      <c r="I384" t="str">
        <f>VLOOKUP(D384,Товар!A:F,3,0)</f>
        <v>Набор конфет "Новогодний"</v>
      </c>
      <c r="J384" t="str">
        <f>VLOOKUP(C384,Магазин!A:C,2,0)</f>
        <v>Промышленный</v>
      </c>
      <c r="K384">
        <f t="shared" si="10"/>
        <v>0.2</v>
      </c>
      <c r="L384">
        <f t="shared" si="11"/>
        <v>60</v>
      </c>
    </row>
    <row r="385" spans="1:12" hidden="1" x14ac:dyDescent="0.25">
      <c r="A385">
        <v>421</v>
      </c>
      <c r="B385" s="2">
        <v>45079</v>
      </c>
      <c r="C385" s="3" t="s">
        <v>18</v>
      </c>
      <c r="D385">
        <v>25</v>
      </c>
      <c r="E385">
        <v>300</v>
      </c>
      <c r="F385" t="s">
        <v>7</v>
      </c>
      <c r="G385">
        <f>VLOOKUP(D385,Товар!A:F,5,0)</f>
        <v>250</v>
      </c>
      <c r="H385" t="str">
        <f>VLOOKUP(D385,Товар!A:F,4,0)</f>
        <v>грамм</v>
      </c>
      <c r="I385" t="str">
        <f>VLOOKUP(D385,Товар!A:F,3,0)</f>
        <v>Пастила ванильная</v>
      </c>
      <c r="J385" t="str">
        <f>VLOOKUP(C385,Магазин!A:C,2,0)</f>
        <v>Промышленный</v>
      </c>
      <c r="K385">
        <f t="shared" si="10"/>
        <v>0.25</v>
      </c>
      <c r="L385">
        <f t="shared" si="11"/>
        <v>75</v>
      </c>
    </row>
    <row r="386" spans="1:12" hidden="1" x14ac:dyDescent="0.25">
      <c r="A386">
        <v>422</v>
      </c>
      <c r="B386" s="2">
        <v>45079</v>
      </c>
      <c r="C386" s="3" t="s">
        <v>18</v>
      </c>
      <c r="D386">
        <v>26</v>
      </c>
      <c r="E386">
        <v>300</v>
      </c>
      <c r="F386" t="s">
        <v>7</v>
      </c>
      <c r="G386">
        <f>VLOOKUP(D386,Товар!A:F,5,0)</f>
        <v>300</v>
      </c>
      <c r="H386" t="str">
        <f>VLOOKUP(D386,Товар!A:F,4,0)</f>
        <v>грамм</v>
      </c>
      <c r="I386" t="str">
        <f>VLOOKUP(D386,Товар!A:F,3,0)</f>
        <v>Пастила с клюквенным соком</v>
      </c>
      <c r="J386" t="str">
        <f>VLOOKUP(C386,Магазин!A:C,2,0)</f>
        <v>Промышленный</v>
      </c>
      <c r="K386">
        <f t="shared" si="10"/>
        <v>0.3</v>
      </c>
      <c r="L386">
        <f t="shared" si="11"/>
        <v>90</v>
      </c>
    </row>
    <row r="387" spans="1:12" hidden="1" x14ac:dyDescent="0.25">
      <c r="A387">
        <v>423</v>
      </c>
      <c r="B387" s="2">
        <v>45079</v>
      </c>
      <c r="C387" s="3" t="s">
        <v>18</v>
      </c>
      <c r="D387">
        <v>27</v>
      </c>
      <c r="E387">
        <v>300</v>
      </c>
      <c r="F387" t="s">
        <v>7</v>
      </c>
      <c r="G387">
        <f>VLOOKUP(D387,Товар!A:F,5,0)</f>
        <v>100</v>
      </c>
      <c r="H387" t="str">
        <f>VLOOKUP(D387,Товар!A:F,4,0)</f>
        <v>грамм</v>
      </c>
      <c r="I387" t="str">
        <f>VLOOKUP(D387,Товар!A:F,3,0)</f>
        <v>Сладкая плитка соевая</v>
      </c>
      <c r="J387" t="str">
        <f>VLOOKUP(C387,Магазин!A:C,2,0)</f>
        <v>Промышленный</v>
      </c>
      <c r="K387">
        <f t="shared" ref="K387:K450" si="12">G387/1000</f>
        <v>0.1</v>
      </c>
      <c r="L387">
        <f t="shared" ref="L387:L450" si="13">E387*K387</f>
        <v>30</v>
      </c>
    </row>
    <row r="388" spans="1:12" hidden="1" x14ac:dyDescent="0.25">
      <c r="A388">
        <v>424</v>
      </c>
      <c r="B388" s="2">
        <v>45079</v>
      </c>
      <c r="C388" s="3" t="s">
        <v>18</v>
      </c>
      <c r="D388">
        <v>28</v>
      </c>
      <c r="E388">
        <v>300</v>
      </c>
      <c r="F388" t="s">
        <v>7</v>
      </c>
      <c r="G388">
        <f>VLOOKUP(D388,Товар!A:F,5,0)</f>
        <v>250</v>
      </c>
      <c r="H388" t="str">
        <f>VLOOKUP(D388,Товар!A:F,4,0)</f>
        <v>грамм</v>
      </c>
      <c r="I388" t="str">
        <f>VLOOKUP(D388,Товар!A:F,3,0)</f>
        <v>Суфле в шоколаде</v>
      </c>
      <c r="J388" t="str">
        <f>VLOOKUP(C388,Магазин!A:C,2,0)</f>
        <v>Промышленный</v>
      </c>
      <c r="K388">
        <f t="shared" si="12"/>
        <v>0.25</v>
      </c>
      <c r="L388">
        <f t="shared" si="13"/>
        <v>75</v>
      </c>
    </row>
    <row r="389" spans="1:12" hidden="1" x14ac:dyDescent="0.25">
      <c r="A389">
        <v>425</v>
      </c>
      <c r="B389" s="2">
        <v>45079</v>
      </c>
      <c r="C389" s="3" t="s">
        <v>18</v>
      </c>
      <c r="D389">
        <v>29</v>
      </c>
      <c r="E389">
        <v>300</v>
      </c>
      <c r="F389" t="s">
        <v>7</v>
      </c>
      <c r="G389">
        <f>VLOOKUP(D389,Товар!A:F,5,0)</f>
        <v>250</v>
      </c>
      <c r="H389" t="str">
        <f>VLOOKUP(D389,Товар!A:F,4,0)</f>
        <v>грамм</v>
      </c>
      <c r="I389" t="str">
        <f>VLOOKUP(D389,Товар!A:F,3,0)</f>
        <v>Чернослив в шоколаде</v>
      </c>
      <c r="J389" t="str">
        <f>VLOOKUP(C389,Магазин!A:C,2,0)</f>
        <v>Промышленный</v>
      </c>
      <c r="K389">
        <f t="shared" si="12"/>
        <v>0.25</v>
      </c>
      <c r="L389">
        <f t="shared" si="13"/>
        <v>75</v>
      </c>
    </row>
    <row r="390" spans="1:12" hidden="1" x14ac:dyDescent="0.25">
      <c r="A390">
        <v>426</v>
      </c>
      <c r="B390" s="2">
        <v>45079</v>
      </c>
      <c r="C390" s="3" t="s">
        <v>18</v>
      </c>
      <c r="D390">
        <v>30</v>
      </c>
      <c r="E390">
        <v>300</v>
      </c>
      <c r="F390" t="s">
        <v>7</v>
      </c>
      <c r="G390">
        <f>VLOOKUP(D390,Товар!A:F,5,0)</f>
        <v>100</v>
      </c>
      <c r="H390" t="str">
        <f>VLOOKUP(D390,Товар!A:F,4,0)</f>
        <v>грамм</v>
      </c>
      <c r="I390" t="str">
        <f>VLOOKUP(D390,Товар!A:F,3,0)</f>
        <v>Шоколад молочный</v>
      </c>
      <c r="J390" t="str">
        <f>VLOOKUP(C390,Магазин!A:C,2,0)</f>
        <v>Промышленный</v>
      </c>
      <c r="K390">
        <f t="shared" si="12"/>
        <v>0.1</v>
      </c>
      <c r="L390">
        <f t="shared" si="13"/>
        <v>30</v>
      </c>
    </row>
    <row r="391" spans="1:12" hidden="1" x14ac:dyDescent="0.25">
      <c r="A391">
        <v>427</v>
      </c>
      <c r="B391" s="2">
        <v>45079</v>
      </c>
      <c r="C391" s="3" t="s">
        <v>18</v>
      </c>
      <c r="D391">
        <v>31</v>
      </c>
      <c r="E391">
        <v>300</v>
      </c>
      <c r="F391" t="s">
        <v>7</v>
      </c>
      <c r="G391">
        <f>VLOOKUP(D391,Товар!A:F,5,0)</f>
        <v>80</v>
      </c>
      <c r="H391" t="str">
        <f>VLOOKUP(D391,Товар!A:F,4,0)</f>
        <v>грамм</v>
      </c>
      <c r="I391" t="str">
        <f>VLOOKUP(D391,Товар!A:F,3,0)</f>
        <v>Шоколад с изюмом</v>
      </c>
      <c r="J391" t="str">
        <f>VLOOKUP(C391,Магазин!A:C,2,0)</f>
        <v>Промышленный</v>
      </c>
      <c r="K391">
        <f t="shared" si="12"/>
        <v>0.08</v>
      </c>
      <c r="L391">
        <f t="shared" si="13"/>
        <v>24</v>
      </c>
    </row>
    <row r="392" spans="1:12" hidden="1" x14ac:dyDescent="0.25">
      <c r="A392">
        <v>428</v>
      </c>
      <c r="B392" s="2">
        <v>45079</v>
      </c>
      <c r="C392" s="3" t="s">
        <v>18</v>
      </c>
      <c r="D392">
        <v>32</v>
      </c>
      <c r="E392">
        <v>300</v>
      </c>
      <c r="F392" t="s">
        <v>7</v>
      </c>
      <c r="G392">
        <f>VLOOKUP(D392,Товар!A:F,5,0)</f>
        <v>100</v>
      </c>
      <c r="H392" t="str">
        <f>VLOOKUP(D392,Товар!A:F,4,0)</f>
        <v>грамм</v>
      </c>
      <c r="I392" t="str">
        <f>VLOOKUP(D392,Товар!A:F,3,0)</f>
        <v>Шоколад с орехом</v>
      </c>
      <c r="J392" t="str">
        <f>VLOOKUP(C392,Магазин!A:C,2,0)</f>
        <v>Промышленный</v>
      </c>
      <c r="K392">
        <f t="shared" si="12"/>
        <v>0.1</v>
      </c>
      <c r="L392">
        <f t="shared" si="13"/>
        <v>30</v>
      </c>
    </row>
    <row r="393" spans="1:12" hidden="1" x14ac:dyDescent="0.25">
      <c r="A393">
        <v>429</v>
      </c>
      <c r="B393" s="2">
        <v>45079</v>
      </c>
      <c r="C393" s="3" t="s">
        <v>18</v>
      </c>
      <c r="D393">
        <v>33</v>
      </c>
      <c r="E393">
        <v>300</v>
      </c>
      <c r="F393" t="s">
        <v>7</v>
      </c>
      <c r="G393">
        <f>VLOOKUP(D393,Товар!A:F,5,0)</f>
        <v>100</v>
      </c>
      <c r="H393" t="str">
        <f>VLOOKUP(D393,Товар!A:F,4,0)</f>
        <v>грамм</v>
      </c>
      <c r="I393" t="str">
        <f>VLOOKUP(D393,Товар!A:F,3,0)</f>
        <v>Шоколад темный</v>
      </c>
      <c r="J393" t="str">
        <f>VLOOKUP(C393,Магазин!A:C,2,0)</f>
        <v>Промышленный</v>
      </c>
      <c r="K393">
        <f t="shared" si="12"/>
        <v>0.1</v>
      </c>
      <c r="L393">
        <f t="shared" si="13"/>
        <v>30</v>
      </c>
    </row>
    <row r="394" spans="1:12" hidden="1" x14ac:dyDescent="0.25">
      <c r="A394">
        <v>430</v>
      </c>
      <c r="B394" s="2">
        <v>45079</v>
      </c>
      <c r="C394" s="3" t="s">
        <v>18</v>
      </c>
      <c r="D394">
        <v>34</v>
      </c>
      <c r="E394">
        <v>300</v>
      </c>
      <c r="F394" t="s">
        <v>7</v>
      </c>
      <c r="G394">
        <f>VLOOKUP(D394,Товар!A:F,5,0)</f>
        <v>200</v>
      </c>
      <c r="H394" t="str">
        <f>VLOOKUP(D394,Товар!A:F,4,0)</f>
        <v>грамм</v>
      </c>
      <c r="I394" t="str">
        <f>VLOOKUP(D394,Товар!A:F,3,0)</f>
        <v>Шоколадные конфеты "Белочка"</v>
      </c>
      <c r="J394" t="str">
        <f>VLOOKUP(C394,Магазин!A:C,2,0)</f>
        <v>Промышленный</v>
      </c>
      <c r="K394">
        <f t="shared" si="12"/>
        <v>0.2</v>
      </c>
      <c r="L394">
        <f t="shared" si="13"/>
        <v>60</v>
      </c>
    </row>
    <row r="395" spans="1:12" hidden="1" x14ac:dyDescent="0.25">
      <c r="A395">
        <v>431</v>
      </c>
      <c r="B395" s="2">
        <v>45079</v>
      </c>
      <c r="C395" s="3" t="s">
        <v>18</v>
      </c>
      <c r="D395">
        <v>35</v>
      </c>
      <c r="E395">
        <v>300</v>
      </c>
      <c r="F395" t="s">
        <v>7</v>
      </c>
      <c r="G395">
        <f>VLOOKUP(D395,Товар!A:F,5,0)</f>
        <v>300</v>
      </c>
      <c r="H395" t="str">
        <f>VLOOKUP(D395,Товар!A:F,4,0)</f>
        <v>грамм</v>
      </c>
      <c r="I395" t="str">
        <f>VLOOKUP(D395,Товар!A:F,3,0)</f>
        <v>Шоколадные конфеты "Грильяж"</v>
      </c>
      <c r="J395" t="str">
        <f>VLOOKUP(C395,Магазин!A:C,2,0)</f>
        <v>Промышленный</v>
      </c>
      <c r="K395">
        <f t="shared" si="12"/>
        <v>0.3</v>
      </c>
      <c r="L395">
        <f t="shared" si="13"/>
        <v>90</v>
      </c>
    </row>
    <row r="396" spans="1:12" hidden="1" x14ac:dyDescent="0.25">
      <c r="A396">
        <v>432</v>
      </c>
      <c r="B396" s="2">
        <v>45079</v>
      </c>
      <c r="C396" s="3" t="s">
        <v>18</v>
      </c>
      <c r="D396">
        <v>36</v>
      </c>
      <c r="E396">
        <v>300</v>
      </c>
      <c r="F396" t="s">
        <v>7</v>
      </c>
      <c r="G396">
        <f>VLOOKUP(D396,Товар!A:F,5,0)</f>
        <v>400</v>
      </c>
      <c r="H396" t="str">
        <f>VLOOKUP(D396,Товар!A:F,4,0)</f>
        <v>грамм</v>
      </c>
      <c r="I396" t="str">
        <f>VLOOKUP(D396,Товар!A:F,3,0)</f>
        <v>Шоколадные конфеты ассорти</v>
      </c>
      <c r="J396" t="str">
        <f>VLOOKUP(C396,Магазин!A:C,2,0)</f>
        <v>Промышленный</v>
      </c>
      <c r="K396">
        <f t="shared" si="12"/>
        <v>0.4</v>
      </c>
      <c r="L396">
        <f t="shared" si="13"/>
        <v>120</v>
      </c>
    </row>
    <row r="397" spans="1:12" hidden="1" x14ac:dyDescent="0.25">
      <c r="A397">
        <v>433</v>
      </c>
      <c r="B397" s="2">
        <v>45079</v>
      </c>
      <c r="C397" s="3" t="s">
        <v>19</v>
      </c>
      <c r="D397">
        <v>1</v>
      </c>
      <c r="E397">
        <v>300</v>
      </c>
      <c r="F397" t="s">
        <v>7</v>
      </c>
      <c r="G397">
        <f>VLOOKUP(D397,Товар!A:F,5,0)</f>
        <v>250</v>
      </c>
      <c r="H397" t="str">
        <f>VLOOKUP(D397,Товар!A:F,4,0)</f>
        <v>грамм</v>
      </c>
      <c r="I397" t="str">
        <f>VLOOKUP(D397,Товар!A:F,3,0)</f>
        <v>Батончик соевый</v>
      </c>
      <c r="J397" t="str">
        <f>VLOOKUP(C397,Магазин!A:C,2,0)</f>
        <v>Промышленный</v>
      </c>
      <c r="K397">
        <f t="shared" si="12"/>
        <v>0.25</v>
      </c>
      <c r="L397">
        <f t="shared" si="13"/>
        <v>75</v>
      </c>
    </row>
    <row r="398" spans="1:12" hidden="1" x14ac:dyDescent="0.25">
      <c r="A398">
        <v>434</v>
      </c>
      <c r="B398" s="2">
        <v>45079</v>
      </c>
      <c r="C398" s="3" t="s">
        <v>19</v>
      </c>
      <c r="D398">
        <v>2</v>
      </c>
      <c r="E398">
        <v>300</v>
      </c>
      <c r="F398" t="s">
        <v>7</v>
      </c>
      <c r="G398">
        <f>VLOOKUP(D398,Товар!A:F,5,0)</f>
        <v>1</v>
      </c>
      <c r="H398" t="str">
        <f>VLOOKUP(D398,Товар!A:F,4,0)</f>
        <v>шт</v>
      </c>
      <c r="I398" t="str">
        <f>VLOOKUP(D398,Товар!A:F,3,0)</f>
        <v>Заяц шоколадный большой</v>
      </c>
      <c r="J398" t="str">
        <f>VLOOKUP(C398,Магазин!A:C,2,0)</f>
        <v>Промышленный</v>
      </c>
      <c r="K398">
        <f t="shared" si="12"/>
        <v>1E-3</v>
      </c>
      <c r="L398">
        <f t="shared" si="13"/>
        <v>0.3</v>
      </c>
    </row>
    <row r="399" spans="1:12" hidden="1" x14ac:dyDescent="0.25">
      <c r="A399">
        <v>435</v>
      </c>
      <c r="B399" s="2">
        <v>45079</v>
      </c>
      <c r="C399" s="3" t="s">
        <v>19</v>
      </c>
      <c r="D399">
        <v>3</v>
      </c>
      <c r="E399">
        <v>300</v>
      </c>
      <c r="F399" t="s">
        <v>7</v>
      </c>
      <c r="G399">
        <f>VLOOKUP(D399,Товар!A:F,5,0)</f>
        <v>6</v>
      </c>
      <c r="H399" t="str">
        <f>VLOOKUP(D399,Товар!A:F,4,0)</f>
        <v>шт</v>
      </c>
      <c r="I399" t="str">
        <f>VLOOKUP(D399,Товар!A:F,3,0)</f>
        <v>Заяц шоколадный малый</v>
      </c>
      <c r="J399" t="str">
        <f>VLOOKUP(C399,Магазин!A:C,2,0)</f>
        <v>Промышленный</v>
      </c>
      <c r="K399">
        <f t="shared" si="12"/>
        <v>6.0000000000000001E-3</v>
      </c>
      <c r="L399">
        <f t="shared" si="13"/>
        <v>1.8</v>
      </c>
    </row>
    <row r="400" spans="1:12" hidden="1" x14ac:dyDescent="0.25">
      <c r="A400">
        <v>440</v>
      </c>
      <c r="B400" s="2">
        <v>45079</v>
      </c>
      <c r="C400" s="3" t="s">
        <v>19</v>
      </c>
      <c r="D400">
        <v>8</v>
      </c>
      <c r="E400">
        <v>300</v>
      </c>
      <c r="F400" t="s">
        <v>7</v>
      </c>
      <c r="G400">
        <f>VLOOKUP(D400,Товар!A:F,5,0)</f>
        <v>250</v>
      </c>
      <c r="H400" t="str">
        <f>VLOOKUP(D400,Товар!A:F,4,0)</f>
        <v>грамм</v>
      </c>
      <c r="I400" t="str">
        <f>VLOOKUP(D400,Товар!A:F,3,0)</f>
        <v>Карамель "Барбарис"</v>
      </c>
      <c r="J400" t="str">
        <f>VLOOKUP(C400,Магазин!A:C,2,0)</f>
        <v>Промышленный</v>
      </c>
      <c r="K400">
        <f t="shared" si="12"/>
        <v>0.25</v>
      </c>
      <c r="L400">
        <f t="shared" si="13"/>
        <v>75</v>
      </c>
    </row>
    <row r="401" spans="1:12" hidden="1" x14ac:dyDescent="0.25">
      <c r="A401">
        <v>441</v>
      </c>
      <c r="B401" s="2">
        <v>45079</v>
      </c>
      <c r="C401" s="3" t="s">
        <v>19</v>
      </c>
      <c r="D401">
        <v>9</v>
      </c>
      <c r="E401">
        <v>300</v>
      </c>
      <c r="F401" t="s">
        <v>7</v>
      </c>
      <c r="G401">
        <f>VLOOKUP(D401,Товар!A:F,5,0)</f>
        <v>500</v>
      </c>
      <c r="H401" t="str">
        <f>VLOOKUP(D401,Товар!A:F,4,0)</f>
        <v>грамм</v>
      </c>
      <c r="I401" t="str">
        <f>VLOOKUP(D401,Товар!A:F,3,0)</f>
        <v>Карамель "Взлетная"</v>
      </c>
      <c r="J401" t="str">
        <f>VLOOKUP(C401,Магазин!A:C,2,0)</f>
        <v>Промышленный</v>
      </c>
      <c r="K401">
        <f t="shared" si="12"/>
        <v>0.5</v>
      </c>
      <c r="L401">
        <f t="shared" si="13"/>
        <v>150</v>
      </c>
    </row>
    <row r="402" spans="1:12" hidden="1" x14ac:dyDescent="0.25">
      <c r="A402">
        <v>442</v>
      </c>
      <c r="B402" s="2">
        <v>45079</v>
      </c>
      <c r="C402" s="3" t="s">
        <v>19</v>
      </c>
      <c r="D402">
        <v>10</v>
      </c>
      <c r="E402">
        <v>300</v>
      </c>
      <c r="F402" t="s">
        <v>7</v>
      </c>
      <c r="G402">
        <f>VLOOKUP(D402,Товар!A:F,5,0)</f>
        <v>1000</v>
      </c>
      <c r="H402" t="str">
        <f>VLOOKUP(D402,Товар!A:F,4,0)</f>
        <v>грамм</v>
      </c>
      <c r="I402" t="str">
        <f>VLOOKUP(D402,Товар!A:F,3,0)</f>
        <v>Карамель "Раковая шейка"</v>
      </c>
      <c r="J402" t="str">
        <f>VLOOKUP(C402,Магазин!A:C,2,0)</f>
        <v>Промышленный</v>
      </c>
      <c r="K402">
        <f t="shared" si="12"/>
        <v>1</v>
      </c>
      <c r="L402">
        <f t="shared" si="13"/>
        <v>300</v>
      </c>
    </row>
    <row r="403" spans="1:12" hidden="1" x14ac:dyDescent="0.25">
      <c r="A403">
        <v>443</v>
      </c>
      <c r="B403" s="2">
        <v>45079</v>
      </c>
      <c r="C403" s="3" t="s">
        <v>19</v>
      </c>
      <c r="D403">
        <v>11</v>
      </c>
      <c r="E403">
        <v>300</v>
      </c>
      <c r="F403" t="s">
        <v>7</v>
      </c>
      <c r="G403">
        <f>VLOOKUP(D403,Товар!A:F,5,0)</f>
        <v>500</v>
      </c>
      <c r="H403" t="str">
        <f>VLOOKUP(D403,Товар!A:F,4,0)</f>
        <v>грамм</v>
      </c>
      <c r="I403" t="str">
        <f>VLOOKUP(D403,Товар!A:F,3,0)</f>
        <v>Карамель клубничная</v>
      </c>
      <c r="J403" t="str">
        <f>VLOOKUP(C403,Магазин!A:C,2,0)</f>
        <v>Промышленный</v>
      </c>
      <c r="K403">
        <f t="shared" si="12"/>
        <v>0.5</v>
      </c>
      <c r="L403">
        <f t="shared" si="13"/>
        <v>150</v>
      </c>
    </row>
    <row r="404" spans="1:12" hidden="1" x14ac:dyDescent="0.25">
      <c r="A404">
        <v>444</v>
      </c>
      <c r="B404" s="2">
        <v>45079</v>
      </c>
      <c r="C404" s="3" t="s">
        <v>19</v>
      </c>
      <c r="D404">
        <v>12</v>
      </c>
      <c r="E404">
        <v>300</v>
      </c>
      <c r="F404" t="s">
        <v>7</v>
      </c>
      <c r="G404">
        <f>VLOOKUP(D404,Товар!A:F,5,0)</f>
        <v>250</v>
      </c>
      <c r="H404" t="str">
        <f>VLOOKUP(D404,Товар!A:F,4,0)</f>
        <v>грамм</v>
      </c>
      <c r="I404" t="str">
        <f>VLOOKUP(D404,Товар!A:F,3,0)</f>
        <v>Карамель лимонная</v>
      </c>
      <c r="J404" t="str">
        <f>VLOOKUP(C404,Магазин!A:C,2,0)</f>
        <v>Промышленный</v>
      </c>
      <c r="K404">
        <f t="shared" si="12"/>
        <v>0.25</v>
      </c>
      <c r="L404">
        <f t="shared" si="13"/>
        <v>75</v>
      </c>
    </row>
    <row r="405" spans="1:12" hidden="1" x14ac:dyDescent="0.25">
      <c r="A405">
        <v>445</v>
      </c>
      <c r="B405" s="2">
        <v>45079</v>
      </c>
      <c r="C405" s="3" t="s">
        <v>19</v>
      </c>
      <c r="D405">
        <v>13</v>
      </c>
      <c r="E405">
        <v>300</v>
      </c>
      <c r="F405" t="s">
        <v>7</v>
      </c>
      <c r="G405">
        <f>VLOOKUP(D405,Товар!A:F,5,0)</f>
        <v>500</v>
      </c>
      <c r="H405" t="str">
        <f>VLOOKUP(D405,Товар!A:F,4,0)</f>
        <v>грамм</v>
      </c>
      <c r="I405" t="str">
        <f>VLOOKUP(D405,Товар!A:F,3,0)</f>
        <v>Карамель мятная</v>
      </c>
      <c r="J405" t="str">
        <f>VLOOKUP(C405,Магазин!A:C,2,0)</f>
        <v>Промышленный</v>
      </c>
      <c r="K405">
        <f t="shared" si="12"/>
        <v>0.5</v>
      </c>
      <c r="L405">
        <f t="shared" si="13"/>
        <v>150</v>
      </c>
    </row>
    <row r="406" spans="1:12" hidden="1" x14ac:dyDescent="0.25">
      <c r="A406">
        <v>446</v>
      </c>
      <c r="B406" s="2">
        <v>45079</v>
      </c>
      <c r="C406" s="3" t="s">
        <v>19</v>
      </c>
      <c r="D406">
        <v>14</v>
      </c>
      <c r="E406">
        <v>300</v>
      </c>
      <c r="F406" t="s">
        <v>7</v>
      </c>
      <c r="G406">
        <f>VLOOKUP(D406,Товар!A:F,5,0)</f>
        <v>300</v>
      </c>
      <c r="H406" t="str">
        <f>VLOOKUP(D406,Товар!A:F,4,0)</f>
        <v>грамм</v>
      </c>
      <c r="I406" t="str">
        <f>VLOOKUP(D406,Товар!A:F,3,0)</f>
        <v>Клюква в сахаре</v>
      </c>
      <c r="J406" t="str">
        <f>VLOOKUP(C406,Магазин!A:C,2,0)</f>
        <v>Промышленный</v>
      </c>
      <c r="K406">
        <f t="shared" si="12"/>
        <v>0.3</v>
      </c>
      <c r="L406">
        <f t="shared" si="13"/>
        <v>90</v>
      </c>
    </row>
    <row r="407" spans="1:12" hidden="1" x14ac:dyDescent="0.25">
      <c r="A407">
        <v>447</v>
      </c>
      <c r="B407" s="2">
        <v>45079</v>
      </c>
      <c r="C407" s="3" t="s">
        <v>19</v>
      </c>
      <c r="D407">
        <v>15</v>
      </c>
      <c r="E407">
        <v>300</v>
      </c>
      <c r="F407" t="s">
        <v>7</v>
      </c>
      <c r="G407">
        <f>VLOOKUP(D407,Товар!A:F,5,0)</f>
        <v>250</v>
      </c>
      <c r="H407" t="str">
        <f>VLOOKUP(D407,Товар!A:F,4,0)</f>
        <v>грамм</v>
      </c>
      <c r="I407" t="str">
        <f>VLOOKUP(D407,Товар!A:F,3,0)</f>
        <v>Курага в шоколаде</v>
      </c>
      <c r="J407" t="str">
        <f>VLOOKUP(C407,Магазин!A:C,2,0)</f>
        <v>Промышленный</v>
      </c>
      <c r="K407">
        <f t="shared" si="12"/>
        <v>0.25</v>
      </c>
      <c r="L407">
        <f t="shared" si="13"/>
        <v>75</v>
      </c>
    </row>
    <row r="408" spans="1:12" hidden="1" x14ac:dyDescent="0.25">
      <c r="A408">
        <v>448</v>
      </c>
      <c r="B408" s="2">
        <v>45079</v>
      </c>
      <c r="C408" s="3" t="s">
        <v>19</v>
      </c>
      <c r="D408">
        <v>16</v>
      </c>
      <c r="E408">
        <v>300</v>
      </c>
      <c r="F408" t="s">
        <v>7</v>
      </c>
      <c r="G408">
        <f>VLOOKUP(D408,Товар!A:F,5,0)</f>
        <v>1</v>
      </c>
      <c r="H408" t="str">
        <f>VLOOKUP(D408,Товар!A:F,4,0)</f>
        <v>шт</v>
      </c>
      <c r="I408" t="str">
        <f>VLOOKUP(D408,Товар!A:F,3,0)</f>
        <v>Леденец "Петушок"</v>
      </c>
      <c r="J408" t="str">
        <f>VLOOKUP(C408,Магазин!A:C,2,0)</f>
        <v>Промышленный</v>
      </c>
      <c r="K408">
        <f t="shared" si="12"/>
        <v>1E-3</v>
      </c>
      <c r="L408">
        <f t="shared" si="13"/>
        <v>0.3</v>
      </c>
    </row>
    <row r="409" spans="1:12" hidden="1" x14ac:dyDescent="0.25">
      <c r="A409">
        <v>449</v>
      </c>
      <c r="B409" s="2">
        <v>45079</v>
      </c>
      <c r="C409" s="3" t="s">
        <v>19</v>
      </c>
      <c r="D409">
        <v>17</v>
      </c>
      <c r="E409">
        <v>300</v>
      </c>
      <c r="F409" t="s">
        <v>7</v>
      </c>
      <c r="G409">
        <f>VLOOKUP(D409,Товар!A:F,5,0)</f>
        <v>150</v>
      </c>
      <c r="H409" t="str">
        <f>VLOOKUP(D409,Товар!A:F,4,0)</f>
        <v>грамм</v>
      </c>
      <c r="I409" t="str">
        <f>VLOOKUP(D409,Товар!A:F,3,0)</f>
        <v>Леденцы фруктовые драже</v>
      </c>
      <c r="J409" t="str">
        <f>VLOOKUP(C409,Магазин!A:C,2,0)</f>
        <v>Промышленный</v>
      </c>
      <c r="K409">
        <f t="shared" si="12"/>
        <v>0.15</v>
      </c>
      <c r="L409">
        <f t="shared" si="13"/>
        <v>45</v>
      </c>
    </row>
    <row r="410" spans="1:12" hidden="1" x14ac:dyDescent="0.25">
      <c r="A410">
        <v>450</v>
      </c>
      <c r="B410" s="2">
        <v>45079</v>
      </c>
      <c r="C410" s="3" t="s">
        <v>19</v>
      </c>
      <c r="D410">
        <v>18</v>
      </c>
      <c r="E410">
        <v>300</v>
      </c>
      <c r="F410" t="s">
        <v>7</v>
      </c>
      <c r="G410">
        <f>VLOOKUP(D410,Товар!A:F,5,0)</f>
        <v>150</v>
      </c>
      <c r="H410" t="str">
        <f>VLOOKUP(D410,Товар!A:F,4,0)</f>
        <v>грамм</v>
      </c>
      <c r="I410" t="str">
        <f>VLOOKUP(D410,Товар!A:F,3,0)</f>
        <v>Мармелад в шоколаде</v>
      </c>
      <c r="J410" t="str">
        <f>VLOOKUP(C410,Магазин!A:C,2,0)</f>
        <v>Промышленный</v>
      </c>
      <c r="K410">
        <f t="shared" si="12"/>
        <v>0.15</v>
      </c>
      <c r="L410">
        <f t="shared" si="13"/>
        <v>45</v>
      </c>
    </row>
    <row r="411" spans="1:12" hidden="1" x14ac:dyDescent="0.25">
      <c r="A411">
        <v>451</v>
      </c>
      <c r="B411" s="2">
        <v>45079</v>
      </c>
      <c r="C411" s="3" t="s">
        <v>19</v>
      </c>
      <c r="D411">
        <v>19</v>
      </c>
      <c r="E411">
        <v>300</v>
      </c>
      <c r="F411" t="s">
        <v>7</v>
      </c>
      <c r="G411">
        <f>VLOOKUP(D411,Товар!A:F,5,0)</f>
        <v>700</v>
      </c>
      <c r="H411" t="str">
        <f>VLOOKUP(D411,Товар!A:F,4,0)</f>
        <v>грамм</v>
      </c>
      <c r="I411" t="str">
        <f>VLOOKUP(D411,Товар!A:F,3,0)</f>
        <v>Мармелад желейный фигурки</v>
      </c>
      <c r="J411" t="str">
        <f>VLOOKUP(C411,Магазин!A:C,2,0)</f>
        <v>Промышленный</v>
      </c>
      <c r="K411">
        <f t="shared" si="12"/>
        <v>0.7</v>
      </c>
      <c r="L411">
        <f t="shared" si="13"/>
        <v>210</v>
      </c>
    </row>
    <row r="412" spans="1:12" hidden="1" x14ac:dyDescent="0.25">
      <c r="A412">
        <v>452</v>
      </c>
      <c r="B412" s="2">
        <v>45079</v>
      </c>
      <c r="C412" s="3" t="s">
        <v>19</v>
      </c>
      <c r="D412">
        <v>20</v>
      </c>
      <c r="E412">
        <v>300</v>
      </c>
      <c r="F412" t="s">
        <v>7</v>
      </c>
      <c r="G412">
        <f>VLOOKUP(D412,Товар!A:F,5,0)</f>
        <v>500</v>
      </c>
      <c r="H412" t="str">
        <f>VLOOKUP(D412,Товар!A:F,4,0)</f>
        <v>грамм</v>
      </c>
      <c r="I412" t="str">
        <f>VLOOKUP(D412,Товар!A:F,3,0)</f>
        <v>Мармелад лимонный</v>
      </c>
      <c r="J412" t="str">
        <f>VLOOKUP(C412,Магазин!A:C,2,0)</f>
        <v>Промышленный</v>
      </c>
      <c r="K412">
        <f t="shared" si="12"/>
        <v>0.5</v>
      </c>
      <c r="L412">
        <f t="shared" si="13"/>
        <v>150</v>
      </c>
    </row>
    <row r="413" spans="1:12" hidden="1" x14ac:dyDescent="0.25">
      <c r="A413">
        <v>453</v>
      </c>
      <c r="B413" s="2">
        <v>45079</v>
      </c>
      <c r="C413" s="3" t="s">
        <v>19</v>
      </c>
      <c r="D413">
        <v>21</v>
      </c>
      <c r="E413">
        <v>300</v>
      </c>
      <c r="F413" t="s">
        <v>7</v>
      </c>
      <c r="G413">
        <f>VLOOKUP(D413,Товар!A:F,5,0)</f>
        <v>500</v>
      </c>
      <c r="H413" t="str">
        <f>VLOOKUP(D413,Товар!A:F,4,0)</f>
        <v>грамм</v>
      </c>
      <c r="I413" t="str">
        <f>VLOOKUP(D413,Товар!A:F,3,0)</f>
        <v>Мармелад сливовый</v>
      </c>
      <c r="J413" t="str">
        <f>VLOOKUP(C413,Магазин!A:C,2,0)</f>
        <v>Промышленный</v>
      </c>
      <c r="K413">
        <f t="shared" si="12"/>
        <v>0.5</v>
      </c>
      <c r="L413">
        <f t="shared" si="13"/>
        <v>150</v>
      </c>
    </row>
    <row r="414" spans="1:12" hidden="1" x14ac:dyDescent="0.25">
      <c r="A414">
        <v>454</v>
      </c>
      <c r="B414" s="2">
        <v>45079</v>
      </c>
      <c r="C414" s="3" t="s">
        <v>19</v>
      </c>
      <c r="D414">
        <v>22</v>
      </c>
      <c r="E414">
        <v>300</v>
      </c>
      <c r="F414" t="s">
        <v>7</v>
      </c>
      <c r="G414">
        <f>VLOOKUP(D414,Товар!A:F,5,0)</f>
        <v>600</v>
      </c>
      <c r="H414" t="str">
        <f>VLOOKUP(D414,Товар!A:F,4,0)</f>
        <v>грамм</v>
      </c>
      <c r="I414" t="str">
        <f>VLOOKUP(D414,Товар!A:F,3,0)</f>
        <v>Мармелад фруктовый</v>
      </c>
      <c r="J414" t="str">
        <f>VLOOKUP(C414,Магазин!A:C,2,0)</f>
        <v>Промышленный</v>
      </c>
      <c r="K414">
        <f t="shared" si="12"/>
        <v>0.6</v>
      </c>
      <c r="L414">
        <f t="shared" si="13"/>
        <v>180</v>
      </c>
    </row>
    <row r="415" spans="1:12" hidden="1" x14ac:dyDescent="0.25">
      <c r="A415">
        <v>455</v>
      </c>
      <c r="B415" s="2">
        <v>45079</v>
      </c>
      <c r="C415" s="3" t="s">
        <v>19</v>
      </c>
      <c r="D415">
        <v>23</v>
      </c>
      <c r="E415">
        <v>300</v>
      </c>
      <c r="F415" t="s">
        <v>7</v>
      </c>
      <c r="G415">
        <f>VLOOKUP(D415,Товар!A:F,5,0)</f>
        <v>1000</v>
      </c>
      <c r="H415" t="str">
        <f>VLOOKUP(D415,Товар!A:F,4,0)</f>
        <v>грамм</v>
      </c>
      <c r="I415" t="str">
        <f>VLOOKUP(D415,Товар!A:F,3,0)</f>
        <v>Мармелад яблочный</v>
      </c>
      <c r="J415" t="str">
        <f>VLOOKUP(C415,Магазин!A:C,2,0)</f>
        <v>Промышленный</v>
      </c>
      <c r="K415">
        <f t="shared" si="12"/>
        <v>1</v>
      </c>
      <c r="L415">
        <f t="shared" si="13"/>
        <v>300</v>
      </c>
    </row>
    <row r="416" spans="1:12" hidden="1" x14ac:dyDescent="0.25">
      <c r="A416">
        <v>456</v>
      </c>
      <c r="B416" s="2">
        <v>45079</v>
      </c>
      <c r="C416" s="3" t="s">
        <v>19</v>
      </c>
      <c r="D416">
        <v>24</v>
      </c>
      <c r="E416">
        <v>300</v>
      </c>
      <c r="F416" t="s">
        <v>7</v>
      </c>
      <c r="G416">
        <f>VLOOKUP(D416,Товар!A:F,5,0)</f>
        <v>200</v>
      </c>
      <c r="H416" t="str">
        <f>VLOOKUP(D416,Товар!A:F,4,0)</f>
        <v>грамм</v>
      </c>
      <c r="I416" t="str">
        <f>VLOOKUP(D416,Товар!A:F,3,0)</f>
        <v>Набор конфет "Новогодний"</v>
      </c>
      <c r="J416" t="str">
        <f>VLOOKUP(C416,Магазин!A:C,2,0)</f>
        <v>Промышленный</v>
      </c>
      <c r="K416">
        <f t="shared" si="12"/>
        <v>0.2</v>
      </c>
      <c r="L416">
        <f t="shared" si="13"/>
        <v>60</v>
      </c>
    </row>
    <row r="417" spans="1:12" hidden="1" x14ac:dyDescent="0.25">
      <c r="A417">
        <v>457</v>
      </c>
      <c r="B417" s="2">
        <v>45079</v>
      </c>
      <c r="C417" s="3" t="s">
        <v>19</v>
      </c>
      <c r="D417">
        <v>25</v>
      </c>
      <c r="E417">
        <v>300</v>
      </c>
      <c r="F417" t="s">
        <v>7</v>
      </c>
      <c r="G417">
        <f>VLOOKUP(D417,Товар!A:F,5,0)</f>
        <v>250</v>
      </c>
      <c r="H417" t="str">
        <f>VLOOKUP(D417,Товар!A:F,4,0)</f>
        <v>грамм</v>
      </c>
      <c r="I417" t="str">
        <f>VLOOKUP(D417,Товар!A:F,3,0)</f>
        <v>Пастила ванильная</v>
      </c>
      <c r="J417" t="str">
        <f>VLOOKUP(C417,Магазин!A:C,2,0)</f>
        <v>Промышленный</v>
      </c>
      <c r="K417">
        <f t="shared" si="12"/>
        <v>0.25</v>
      </c>
      <c r="L417">
        <f t="shared" si="13"/>
        <v>75</v>
      </c>
    </row>
    <row r="418" spans="1:12" hidden="1" x14ac:dyDescent="0.25">
      <c r="A418">
        <v>458</v>
      </c>
      <c r="B418" s="2">
        <v>45079</v>
      </c>
      <c r="C418" s="3" t="s">
        <v>19</v>
      </c>
      <c r="D418">
        <v>26</v>
      </c>
      <c r="E418">
        <v>300</v>
      </c>
      <c r="F418" t="s">
        <v>7</v>
      </c>
      <c r="G418">
        <f>VLOOKUP(D418,Товар!A:F,5,0)</f>
        <v>300</v>
      </c>
      <c r="H418" t="str">
        <f>VLOOKUP(D418,Товар!A:F,4,0)</f>
        <v>грамм</v>
      </c>
      <c r="I418" t="str">
        <f>VLOOKUP(D418,Товар!A:F,3,0)</f>
        <v>Пастила с клюквенным соком</v>
      </c>
      <c r="J418" t="str">
        <f>VLOOKUP(C418,Магазин!A:C,2,0)</f>
        <v>Промышленный</v>
      </c>
      <c r="K418">
        <f t="shared" si="12"/>
        <v>0.3</v>
      </c>
      <c r="L418">
        <f t="shared" si="13"/>
        <v>90</v>
      </c>
    </row>
    <row r="419" spans="1:12" hidden="1" x14ac:dyDescent="0.25">
      <c r="A419">
        <v>459</v>
      </c>
      <c r="B419" s="2">
        <v>45079</v>
      </c>
      <c r="C419" s="3" t="s">
        <v>19</v>
      </c>
      <c r="D419">
        <v>27</v>
      </c>
      <c r="E419">
        <v>300</v>
      </c>
      <c r="F419" t="s">
        <v>7</v>
      </c>
      <c r="G419">
        <f>VLOOKUP(D419,Товар!A:F,5,0)</f>
        <v>100</v>
      </c>
      <c r="H419" t="str">
        <f>VLOOKUP(D419,Товар!A:F,4,0)</f>
        <v>грамм</v>
      </c>
      <c r="I419" t="str">
        <f>VLOOKUP(D419,Товар!A:F,3,0)</f>
        <v>Сладкая плитка соевая</v>
      </c>
      <c r="J419" t="str">
        <f>VLOOKUP(C419,Магазин!A:C,2,0)</f>
        <v>Промышленный</v>
      </c>
      <c r="K419">
        <f t="shared" si="12"/>
        <v>0.1</v>
      </c>
      <c r="L419">
        <f t="shared" si="13"/>
        <v>30</v>
      </c>
    </row>
    <row r="420" spans="1:12" hidden="1" x14ac:dyDescent="0.25">
      <c r="A420">
        <v>460</v>
      </c>
      <c r="B420" s="2">
        <v>45079</v>
      </c>
      <c r="C420" s="3" t="s">
        <v>19</v>
      </c>
      <c r="D420">
        <v>28</v>
      </c>
      <c r="E420">
        <v>300</v>
      </c>
      <c r="F420" t="s">
        <v>7</v>
      </c>
      <c r="G420">
        <f>VLOOKUP(D420,Товар!A:F,5,0)</f>
        <v>250</v>
      </c>
      <c r="H420" t="str">
        <f>VLOOKUP(D420,Товар!A:F,4,0)</f>
        <v>грамм</v>
      </c>
      <c r="I420" t="str">
        <f>VLOOKUP(D420,Товар!A:F,3,0)</f>
        <v>Суфле в шоколаде</v>
      </c>
      <c r="J420" t="str">
        <f>VLOOKUP(C420,Магазин!A:C,2,0)</f>
        <v>Промышленный</v>
      </c>
      <c r="K420">
        <f t="shared" si="12"/>
        <v>0.25</v>
      </c>
      <c r="L420">
        <f t="shared" si="13"/>
        <v>75</v>
      </c>
    </row>
    <row r="421" spans="1:12" hidden="1" x14ac:dyDescent="0.25">
      <c r="A421">
        <v>461</v>
      </c>
      <c r="B421" s="2">
        <v>45079</v>
      </c>
      <c r="C421" s="3" t="s">
        <v>19</v>
      </c>
      <c r="D421">
        <v>29</v>
      </c>
      <c r="E421">
        <v>300</v>
      </c>
      <c r="F421" t="s">
        <v>7</v>
      </c>
      <c r="G421">
        <f>VLOOKUP(D421,Товар!A:F,5,0)</f>
        <v>250</v>
      </c>
      <c r="H421" t="str">
        <f>VLOOKUP(D421,Товар!A:F,4,0)</f>
        <v>грамм</v>
      </c>
      <c r="I421" t="str">
        <f>VLOOKUP(D421,Товар!A:F,3,0)</f>
        <v>Чернослив в шоколаде</v>
      </c>
      <c r="J421" t="str">
        <f>VLOOKUP(C421,Магазин!A:C,2,0)</f>
        <v>Промышленный</v>
      </c>
      <c r="K421">
        <f t="shared" si="12"/>
        <v>0.25</v>
      </c>
      <c r="L421">
        <f t="shared" si="13"/>
        <v>75</v>
      </c>
    </row>
    <row r="422" spans="1:12" hidden="1" x14ac:dyDescent="0.25">
      <c r="A422">
        <v>462</v>
      </c>
      <c r="B422" s="2">
        <v>45079</v>
      </c>
      <c r="C422" s="3" t="s">
        <v>19</v>
      </c>
      <c r="D422">
        <v>30</v>
      </c>
      <c r="E422">
        <v>300</v>
      </c>
      <c r="F422" t="s">
        <v>7</v>
      </c>
      <c r="G422">
        <f>VLOOKUP(D422,Товар!A:F,5,0)</f>
        <v>100</v>
      </c>
      <c r="H422" t="str">
        <f>VLOOKUP(D422,Товар!A:F,4,0)</f>
        <v>грамм</v>
      </c>
      <c r="I422" t="str">
        <f>VLOOKUP(D422,Товар!A:F,3,0)</f>
        <v>Шоколад молочный</v>
      </c>
      <c r="J422" t="str">
        <f>VLOOKUP(C422,Магазин!A:C,2,0)</f>
        <v>Промышленный</v>
      </c>
      <c r="K422">
        <f t="shared" si="12"/>
        <v>0.1</v>
      </c>
      <c r="L422">
        <f t="shared" si="13"/>
        <v>30</v>
      </c>
    </row>
    <row r="423" spans="1:12" hidden="1" x14ac:dyDescent="0.25">
      <c r="A423">
        <v>463</v>
      </c>
      <c r="B423" s="2">
        <v>45079</v>
      </c>
      <c r="C423" s="3" t="s">
        <v>19</v>
      </c>
      <c r="D423">
        <v>31</v>
      </c>
      <c r="E423">
        <v>300</v>
      </c>
      <c r="F423" t="s">
        <v>7</v>
      </c>
      <c r="G423">
        <f>VLOOKUP(D423,Товар!A:F,5,0)</f>
        <v>80</v>
      </c>
      <c r="H423" t="str">
        <f>VLOOKUP(D423,Товар!A:F,4,0)</f>
        <v>грамм</v>
      </c>
      <c r="I423" t="str">
        <f>VLOOKUP(D423,Товар!A:F,3,0)</f>
        <v>Шоколад с изюмом</v>
      </c>
      <c r="J423" t="str">
        <f>VLOOKUP(C423,Магазин!A:C,2,0)</f>
        <v>Промышленный</v>
      </c>
      <c r="K423">
        <f t="shared" si="12"/>
        <v>0.08</v>
      </c>
      <c r="L423">
        <f t="shared" si="13"/>
        <v>24</v>
      </c>
    </row>
    <row r="424" spans="1:12" hidden="1" x14ac:dyDescent="0.25">
      <c r="A424">
        <v>464</v>
      </c>
      <c r="B424" s="2">
        <v>45079</v>
      </c>
      <c r="C424" s="3" t="s">
        <v>19</v>
      </c>
      <c r="D424">
        <v>32</v>
      </c>
      <c r="E424">
        <v>300</v>
      </c>
      <c r="F424" t="s">
        <v>7</v>
      </c>
      <c r="G424">
        <f>VLOOKUP(D424,Товар!A:F,5,0)</f>
        <v>100</v>
      </c>
      <c r="H424" t="str">
        <f>VLOOKUP(D424,Товар!A:F,4,0)</f>
        <v>грамм</v>
      </c>
      <c r="I424" t="str">
        <f>VLOOKUP(D424,Товар!A:F,3,0)</f>
        <v>Шоколад с орехом</v>
      </c>
      <c r="J424" t="str">
        <f>VLOOKUP(C424,Магазин!A:C,2,0)</f>
        <v>Промышленный</v>
      </c>
      <c r="K424">
        <f t="shared" si="12"/>
        <v>0.1</v>
      </c>
      <c r="L424">
        <f t="shared" si="13"/>
        <v>30</v>
      </c>
    </row>
    <row r="425" spans="1:12" hidden="1" x14ac:dyDescent="0.25">
      <c r="A425">
        <v>465</v>
      </c>
      <c r="B425" s="2">
        <v>45079</v>
      </c>
      <c r="C425" s="3" t="s">
        <v>19</v>
      </c>
      <c r="D425">
        <v>33</v>
      </c>
      <c r="E425">
        <v>300</v>
      </c>
      <c r="F425" t="s">
        <v>7</v>
      </c>
      <c r="G425">
        <f>VLOOKUP(D425,Товар!A:F,5,0)</f>
        <v>100</v>
      </c>
      <c r="H425" t="str">
        <f>VLOOKUP(D425,Товар!A:F,4,0)</f>
        <v>грамм</v>
      </c>
      <c r="I425" t="str">
        <f>VLOOKUP(D425,Товар!A:F,3,0)</f>
        <v>Шоколад темный</v>
      </c>
      <c r="J425" t="str">
        <f>VLOOKUP(C425,Магазин!A:C,2,0)</f>
        <v>Промышленный</v>
      </c>
      <c r="K425">
        <f t="shared" si="12"/>
        <v>0.1</v>
      </c>
      <c r="L425">
        <f t="shared" si="13"/>
        <v>30</v>
      </c>
    </row>
    <row r="426" spans="1:12" hidden="1" x14ac:dyDescent="0.25">
      <c r="A426">
        <v>466</v>
      </c>
      <c r="B426" s="2">
        <v>45079</v>
      </c>
      <c r="C426" s="3" t="s">
        <v>19</v>
      </c>
      <c r="D426">
        <v>34</v>
      </c>
      <c r="E426">
        <v>300</v>
      </c>
      <c r="F426" t="s">
        <v>7</v>
      </c>
      <c r="G426">
        <f>VLOOKUP(D426,Товар!A:F,5,0)</f>
        <v>200</v>
      </c>
      <c r="H426" t="str">
        <f>VLOOKUP(D426,Товар!A:F,4,0)</f>
        <v>грамм</v>
      </c>
      <c r="I426" t="str">
        <f>VLOOKUP(D426,Товар!A:F,3,0)</f>
        <v>Шоколадные конфеты "Белочка"</v>
      </c>
      <c r="J426" t="str">
        <f>VLOOKUP(C426,Магазин!A:C,2,0)</f>
        <v>Промышленный</v>
      </c>
      <c r="K426">
        <f t="shared" si="12"/>
        <v>0.2</v>
      </c>
      <c r="L426">
        <f t="shared" si="13"/>
        <v>60</v>
      </c>
    </row>
    <row r="427" spans="1:12" hidden="1" x14ac:dyDescent="0.25">
      <c r="A427">
        <v>467</v>
      </c>
      <c r="B427" s="2">
        <v>45079</v>
      </c>
      <c r="C427" s="3" t="s">
        <v>19</v>
      </c>
      <c r="D427">
        <v>35</v>
      </c>
      <c r="E427">
        <v>300</v>
      </c>
      <c r="F427" t="s">
        <v>7</v>
      </c>
      <c r="G427">
        <f>VLOOKUP(D427,Товар!A:F,5,0)</f>
        <v>300</v>
      </c>
      <c r="H427" t="str">
        <f>VLOOKUP(D427,Товар!A:F,4,0)</f>
        <v>грамм</v>
      </c>
      <c r="I427" t="str">
        <f>VLOOKUP(D427,Товар!A:F,3,0)</f>
        <v>Шоколадные конфеты "Грильяж"</v>
      </c>
      <c r="J427" t="str">
        <f>VLOOKUP(C427,Магазин!A:C,2,0)</f>
        <v>Промышленный</v>
      </c>
      <c r="K427">
        <f t="shared" si="12"/>
        <v>0.3</v>
      </c>
      <c r="L427">
        <f t="shared" si="13"/>
        <v>90</v>
      </c>
    </row>
    <row r="428" spans="1:12" hidden="1" x14ac:dyDescent="0.25">
      <c r="A428">
        <v>468</v>
      </c>
      <c r="B428" s="2">
        <v>45079</v>
      </c>
      <c r="C428" s="3" t="s">
        <v>19</v>
      </c>
      <c r="D428">
        <v>36</v>
      </c>
      <c r="E428">
        <v>300</v>
      </c>
      <c r="F428" t="s">
        <v>7</v>
      </c>
      <c r="G428">
        <f>VLOOKUP(D428,Товар!A:F,5,0)</f>
        <v>400</v>
      </c>
      <c r="H428" t="str">
        <f>VLOOKUP(D428,Товар!A:F,4,0)</f>
        <v>грамм</v>
      </c>
      <c r="I428" t="str">
        <f>VLOOKUP(D428,Товар!A:F,3,0)</f>
        <v>Шоколадные конфеты ассорти</v>
      </c>
      <c r="J428" t="str">
        <f>VLOOKUP(C428,Магазин!A:C,2,0)</f>
        <v>Промышленный</v>
      </c>
      <c r="K428">
        <f t="shared" si="12"/>
        <v>0.4</v>
      </c>
      <c r="L428">
        <f t="shared" si="13"/>
        <v>120</v>
      </c>
    </row>
    <row r="429" spans="1:12" hidden="1" x14ac:dyDescent="0.25">
      <c r="A429">
        <v>469</v>
      </c>
      <c r="B429" s="2">
        <v>45079</v>
      </c>
      <c r="C429" s="3" t="s">
        <v>20</v>
      </c>
      <c r="D429">
        <v>1</v>
      </c>
      <c r="E429">
        <v>100</v>
      </c>
      <c r="F429" t="s">
        <v>7</v>
      </c>
      <c r="G429">
        <f>VLOOKUP(D429,Товар!A:F,5,0)</f>
        <v>250</v>
      </c>
      <c r="H429" t="str">
        <f>VLOOKUP(D429,Товар!A:F,4,0)</f>
        <v>грамм</v>
      </c>
      <c r="I429" t="str">
        <f>VLOOKUP(D429,Товар!A:F,3,0)</f>
        <v>Батончик соевый</v>
      </c>
      <c r="J429" t="str">
        <f>VLOOKUP(C429,Магазин!A:C,2,0)</f>
        <v>Заречный</v>
      </c>
      <c r="K429">
        <f t="shared" si="12"/>
        <v>0.25</v>
      </c>
      <c r="L429">
        <f t="shared" si="13"/>
        <v>25</v>
      </c>
    </row>
    <row r="430" spans="1:12" hidden="1" x14ac:dyDescent="0.25">
      <c r="A430">
        <v>470</v>
      </c>
      <c r="B430" s="2">
        <v>45079</v>
      </c>
      <c r="C430" s="3" t="s">
        <v>20</v>
      </c>
      <c r="D430">
        <v>2</v>
      </c>
      <c r="E430">
        <v>100</v>
      </c>
      <c r="F430" t="s">
        <v>7</v>
      </c>
      <c r="G430">
        <f>VLOOKUP(D430,Товар!A:F,5,0)</f>
        <v>1</v>
      </c>
      <c r="H430" t="str">
        <f>VLOOKUP(D430,Товар!A:F,4,0)</f>
        <v>шт</v>
      </c>
      <c r="I430" t="str">
        <f>VLOOKUP(D430,Товар!A:F,3,0)</f>
        <v>Заяц шоколадный большой</v>
      </c>
      <c r="J430" t="str">
        <f>VLOOKUP(C430,Магазин!A:C,2,0)</f>
        <v>Заречный</v>
      </c>
      <c r="K430">
        <f t="shared" si="12"/>
        <v>1E-3</v>
      </c>
      <c r="L430">
        <f t="shared" si="13"/>
        <v>0.1</v>
      </c>
    </row>
    <row r="431" spans="1:12" hidden="1" x14ac:dyDescent="0.25">
      <c r="A431">
        <v>471</v>
      </c>
      <c r="B431" s="2">
        <v>45079</v>
      </c>
      <c r="C431" s="3" t="s">
        <v>20</v>
      </c>
      <c r="D431">
        <v>3</v>
      </c>
      <c r="E431">
        <v>100</v>
      </c>
      <c r="F431" t="s">
        <v>7</v>
      </c>
      <c r="G431">
        <f>VLOOKUP(D431,Товар!A:F,5,0)</f>
        <v>6</v>
      </c>
      <c r="H431" t="str">
        <f>VLOOKUP(D431,Товар!A:F,4,0)</f>
        <v>шт</v>
      </c>
      <c r="I431" t="str">
        <f>VLOOKUP(D431,Товар!A:F,3,0)</f>
        <v>Заяц шоколадный малый</v>
      </c>
      <c r="J431" t="str">
        <f>VLOOKUP(C431,Магазин!A:C,2,0)</f>
        <v>Заречный</v>
      </c>
      <c r="K431">
        <f t="shared" si="12"/>
        <v>6.0000000000000001E-3</v>
      </c>
      <c r="L431">
        <f t="shared" si="13"/>
        <v>0.6</v>
      </c>
    </row>
    <row r="432" spans="1:12" hidden="1" x14ac:dyDescent="0.25">
      <c r="A432">
        <v>476</v>
      </c>
      <c r="B432" s="2">
        <v>45079</v>
      </c>
      <c r="C432" s="3" t="s">
        <v>20</v>
      </c>
      <c r="D432">
        <v>8</v>
      </c>
      <c r="E432">
        <v>100</v>
      </c>
      <c r="F432" t="s">
        <v>7</v>
      </c>
      <c r="G432">
        <f>VLOOKUP(D432,Товар!A:F,5,0)</f>
        <v>250</v>
      </c>
      <c r="H432" t="str">
        <f>VLOOKUP(D432,Товар!A:F,4,0)</f>
        <v>грамм</v>
      </c>
      <c r="I432" t="str">
        <f>VLOOKUP(D432,Товар!A:F,3,0)</f>
        <v>Карамель "Барбарис"</v>
      </c>
      <c r="J432" t="str">
        <f>VLOOKUP(C432,Магазин!A:C,2,0)</f>
        <v>Заречный</v>
      </c>
      <c r="K432">
        <f t="shared" si="12"/>
        <v>0.25</v>
      </c>
      <c r="L432">
        <f t="shared" si="13"/>
        <v>25</v>
      </c>
    </row>
    <row r="433" spans="1:12" hidden="1" x14ac:dyDescent="0.25">
      <c r="A433">
        <v>477</v>
      </c>
      <c r="B433" s="2">
        <v>45079</v>
      </c>
      <c r="C433" s="3" t="s">
        <v>20</v>
      </c>
      <c r="D433">
        <v>9</v>
      </c>
      <c r="E433">
        <v>100</v>
      </c>
      <c r="F433" t="s">
        <v>7</v>
      </c>
      <c r="G433">
        <f>VLOOKUP(D433,Товар!A:F,5,0)</f>
        <v>500</v>
      </c>
      <c r="H433" t="str">
        <f>VLOOKUP(D433,Товар!A:F,4,0)</f>
        <v>грамм</v>
      </c>
      <c r="I433" t="str">
        <f>VLOOKUP(D433,Товар!A:F,3,0)</f>
        <v>Карамель "Взлетная"</v>
      </c>
      <c r="J433" t="str">
        <f>VLOOKUP(C433,Магазин!A:C,2,0)</f>
        <v>Заречный</v>
      </c>
      <c r="K433">
        <f t="shared" si="12"/>
        <v>0.5</v>
      </c>
      <c r="L433">
        <f t="shared" si="13"/>
        <v>50</v>
      </c>
    </row>
    <row r="434" spans="1:12" hidden="1" x14ac:dyDescent="0.25">
      <c r="A434">
        <v>478</v>
      </c>
      <c r="B434" s="2">
        <v>45079</v>
      </c>
      <c r="C434" s="3" t="s">
        <v>20</v>
      </c>
      <c r="D434">
        <v>10</v>
      </c>
      <c r="E434">
        <v>100</v>
      </c>
      <c r="F434" t="s">
        <v>7</v>
      </c>
      <c r="G434">
        <f>VLOOKUP(D434,Товар!A:F,5,0)</f>
        <v>1000</v>
      </c>
      <c r="H434" t="str">
        <f>VLOOKUP(D434,Товар!A:F,4,0)</f>
        <v>грамм</v>
      </c>
      <c r="I434" t="str">
        <f>VLOOKUP(D434,Товар!A:F,3,0)</f>
        <v>Карамель "Раковая шейка"</v>
      </c>
      <c r="J434" t="str">
        <f>VLOOKUP(C434,Магазин!A:C,2,0)</f>
        <v>Заречный</v>
      </c>
      <c r="K434">
        <f t="shared" si="12"/>
        <v>1</v>
      </c>
      <c r="L434">
        <f t="shared" si="13"/>
        <v>100</v>
      </c>
    </row>
    <row r="435" spans="1:12" hidden="1" x14ac:dyDescent="0.25">
      <c r="A435">
        <v>479</v>
      </c>
      <c r="B435" s="2">
        <v>45079</v>
      </c>
      <c r="C435" s="3" t="s">
        <v>20</v>
      </c>
      <c r="D435">
        <v>11</v>
      </c>
      <c r="E435">
        <v>100</v>
      </c>
      <c r="F435" t="s">
        <v>7</v>
      </c>
      <c r="G435">
        <f>VLOOKUP(D435,Товар!A:F,5,0)</f>
        <v>500</v>
      </c>
      <c r="H435" t="str">
        <f>VLOOKUP(D435,Товар!A:F,4,0)</f>
        <v>грамм</v>
      </c>
      <c r="I435" t="str">
        <f>VLOOKUP(D435,Товар!A:F,3,0)</f>
        <v>Карамель клубничная</v>
      </c>
      <c r="J435" t="str">
        <f>VLOOKUP(C435,Магазин!A:C,2,0)</f>
        <v>Заречный</v>
      </c>
      <c r="K435">
        <f t="shared" si="12"/>
        <v>0.5</v>
      </c>
      <c r="L435">
        <f t="shared" si="13"/>
        <v>50</v>
      </c>
    </row>
    <row r="436" spans="1:12" hidden="1" x14ac:dyDescent="0.25">
      <c r="A436">
        <v>480</v>
      </c>
      <c r="B436" s="2">
        <v>45079</v>
      </c>
      <c r="C436" s="3" t="s">
        <v>20</v>
      </c>
      <c r="D436">
        <v>12</v>
      </c>
      <c r="E436">
        <v>100</v>
      </c>
      <c r="F436" t="s">
        <v>7</v>
      </c>
      <c r="G436">
        <f>VLOOKUP(D436,Товар!A:F,5,0)</f>
        <v>250</v>
      </c>
      <c r="H436" t="str">
        <f>VLOOKUP(D436,Товар!A:F,4,0)</f>
        <v>грамм</v>
      </c>
      <c r="I436" t="str">
        <f>VLOOKUP(D436,Товар!A:F,3,0)</f>
        <v>Карамель лимонная</v>
      </c>
      <c r="J436" t="str">
        <f>VLOOKUP(C436,Магазин!A:C,2,0)</f>
        <v>Заречный</v>
      </c>
      <c r="K436">
        <f t="shared" si="12"/>
        <v>0.25</v>
      </c>
      <c r="L436">
        <f t="shared" si="13"/>
        <v>25</v>
      </c>
    </row>
    <row r="437" spans="1:12" hidden="1" x14ac:dyDescent="0.25">
      <c r="A437">
        <v>481</v>
      </c>
      <c r="B437" s="2">
        <v>45079</v>
      </c>
      <c r="C437" s="3" t="s">
        <v>20</v>
      </c>
      <c r="D437">
        <v>13</v>
      </c>
      <c r="E437">
        <v>100</v>
      </c>
      <c r="F437" t="s">
        <v>7</v>
      </c>
      <c r="G437">
        <f>VLOOKUP(D437,Товар!A:F,5,0)</f>
        <v>500</v>
      </c>
      <c r="H437" t="str">
        <f>VLOOKUP(D437,Товар!A:F,4,0)</f>
        <v>грамм</v>
      </c>
      <c r="I437" t="str">
        <f>VLOOKUP(D437,Товар!A:F,3,0)</f>
        <v>Карамель мятная</v>
      </c>
      <c r="J437" t="str">
        <f>VLOOKUP(C437,Магазин!A:C,2,0)</f>
        <v>Заречный</v>
      </c>
      <c r="K437">
        <f t="shared" si="12"/>
        <v>0.5</v>
      </c>
      <c r="L437">
        <f t="shared" si="13"/>
        <v>50</v>
      </c>
    </row>
    <row r="438" spans="1:12" hidden="1" x14ac:dyDescent="0.25">
      <c r="A438">
        <v>482</v>
      </c>
      <c r="B438" s="2">
        <v>45079</v>
      </c>
      <c r="C438" s="3" t="s">
        <v>20</v>
      </c>
      <c r="D438">
        <v>14</v>
      </c>
      <c r="E438">
        <v>100</v>
      </c>
      <c r="F438" t="s">
        <v>7</v>
      </c>
      <c r="G438">
        <f>VLOOKUP(D438,Товар!A:F,5,0)</f>
        <v>300</v>
      </c>
      <c r="H438" t="str">
        <f>VLOOKUP(D438,Товар!A:F,4,0)</f>
        <v>грамм</v>
      </c>
      <c r="I438" t="str">
        <f>VLOOKUP(D438,Товар!A:F,3,0)</f>
        <v>Клюква в сахаре</v>
      </c>
      <c r="J438" t="str">
        <f>VLOOKUP(C438,Магазин!A:C,2,0)</f>
        <v>Заречный</v>
      </c>
      <c r="K438">
        <f t="shared" si="12"/>
        <v>0.3</v>
      </c>
      <c r="L438">
        <f t="shared" si="13"/>
        <v>30</v>
      </c>
    </row>
    <row r="439" spans="1:12" hidden="1" x14ac:dyDescent="0.25">
      <c r="A439">
        <v>483</v>
      </c>
      <c r="B439" s="2">
        <v>45079</v>
      </c>
      <c r="C439" s="3" t="s">
        <v>20</v>
      </c>
      <c r="D439">
        <v>15</v>
      </c>
      <c r="E439">
        <v>100</v>
      </c>
      <c r="F439" t="s">
        <v>7</v>
      </c>
      <c r="G439">
        <f>VLOOKUP(D439,Товар!A:F,5,0)</f>
        <v>250</v>
      </c>
      <c r="H439" t="str">
        <f>VLOOKUP(D439,Товар!A:F,4,0)</f>
        <v>грамм</v>
      </c>
      <c r="I439" t="str">
        <f>VLOOKUP(D439,Товар!A:F,3,0)</f>
        <v>Курага в шоколаде</v>
      </c>
      <c r="J439" t="str">
        <f>VLOOKUP(C439,Магазин!A:C,2,0)</f>
        <v>Заречный</v>
      </c>
      <c r="K439">
        <f t="shared" si="12"/>
        <v>0.25</v>
      </c>
      <c r="L439">
        <f t="shared" si="13"/>
        <v>25</v>
      </c>
    </row>
    <row r="440" spans="1:12" hidden="1" x14ac:dyDescent="0.25">
      <c r="A440">
        <v>484</v>
      </c>
      <c r="B440" s="2">
        <v>45079</v>
      </c>
      <c r="C440" s="3" t="s">
        <v>20</v>
      </c>
      <c r="D440">
        <v>16</v>
      </c>
      <c r="E440">
        <v>100</v>
      </c>
      <c r="F440" t="s">
        <v>7</v>
      </c>
      <c r="G440">
        <f>VLOOKUP(D440,Товар!A:F,5,0)</f>
        <v>1</v>
      </c>
      <c r="H440" t="str">
        <f>VLOOKUP(D440,Товар!A:F,4,0)</f>
        <v>шт</v>
      </c>
      <c r="I440" t="str">
        <f>VLOOKUP(D440,Товар!A:F,3,0)</f>
        <v>Леденец "Петушок"</v>
      </c>
      <c r="J440" t="str">
        <f>VLOOKUP(C440,Магазин!A:C,2,0)</f>
        <v>Заречный</v>
      </c>
      <c r="K440">
        <f t="shared" si="12"/>
        <v>1E-3</v>
      </c>
      <c r="L440">
        <f t="shared" si="13"/>
        <v>0.1</v>
      </c>
    </row>
    <row r="441" spans="1:12" hidden="1" x14ac:dyDescent="0.25">
      <c r="A441">
        <v>485</v>
      </c>
      <c r="B441" s="2">
        <v>45079</v>
      </c>
      <c r="C441" s="3" t="s">
        <v>20</v>
      </c>
      <c r="D441">
        <v>17</v>
      </c>
      <c r="E441">
        <v>100</v>
      </c>
      <c r="F441" t="s">
        <v>7</v>
      </c>
      <c r="G441">
        <f>VLOOKUP(D441,Товар!A:F,5,0)</f>
        <v>150</v>
      </c>
      <c r="H441" t="str">
        <f>VLOOKUP(D441,Товар!A:F,4,0)</f>
        <v>грамм</v>
      </c>
      <c r="I441" t="str">
        <f>VLOOKUP(D441,Товар!A:F,3,0)</f>
        <v>Леденцы фруктовые драже</v>
      </c>
      <c r="J441" t="str">
        <f>VLOOKUP(C441,Магазин!A:C,2,0)</f>
        <v>Заречный</v>
      </c>
      <c r="K441">
        <f t="shared" si="12"/>
        <v>0.15</v>
      </c>
      <c r="L441">
        <f t="shared" si="13"/>
        <v>15</v>
      </c>
    </row>
    <row r="442" spans="1:12" hidden="1" x14ac:dyDescent="0.25">
      <c r="A442">
        <v>486</v>
      </c>
      <c r="B442" s="2">
        <v>45079</v>
      </c>
      <c r="C442" s="3" t="s">
        <v>20</v>
      </c>
      <c r="D442">
        <v>18</v>
      </c>
      <c r="E442">
        <v>100</v>
      </c>
      <c r="F442" t="s">
        <v>7</v>
      </c>
      <c r="G442">
        <f>VLOOKUP(D442,Товар!A:F,5,0)</f>
        <v>150</v>
      </c>
      <c r="H442" t="str">
        <f>VLOOKUP(D442,Товар!A:F,4,0)</f>
        <v>грамм</v>
      </c>
      <c r="I442" t="str">
        <f>VLOOKUP(D442,Товар!A:F,3,0)</f>
        <v>Мармелад в шоколаде</v>
      </c>
      <c r="J442" t="str">
        <f>VLOOKUP(C442,Магазин!A:C,2,0)</f>
        <v>Заречный</v>
      </c>
      <c r="K442">
        <f t="shared" si="12"/>
        <v>0.15</v>
      </c>
      <c r="L442">
        <f t="shared" si="13"/>
        <v>15</v>
      </c>
    </row>
    <row r="443" spans="1:12" hidden="1" x14ac:dyDescent="0.25">
      <c r="A443">
        <v>487</v>
      </c>
      <c r="B443" s="2">
        <v>45079</v>
      </c>
      <c r="C443" s="3" t="s">
        <v>20</v>
      </c>
      <c r="D443">
        <v>19</v>
      </c>
      <c r="E443">
        <v>100</v>
      </c>
      <c r="F443" t="s">
        <v>7</v>
      </c>
      <c r="G443">
        <f>VLOOKUP(D443,Товар!A:F,5,0)</f>
        <v>700</v>
      </c>
      <c r="H443" t="str">
        <f>VLOOKUP(D443,Товар!A:F,4,0)</f>
        <v>грамм</v>
      </c>
      <c r="I443" t="str">
        <f>VLOOKUP(D443,Товар!A:F,3,0)</f>
        <v>Мармелад желейный фигурки</v>
      </c>
      <c r="J443" t="str">
        <f>VLOOKUP(C443,Магазин!A:C,2,0)</f>
        <v>Заречный</v>
      </c>
      <c r="K443">
        <f t="shared" si="12"/>
        <v>0.7</v>
      </c>
      <c r="L443">
        <f t="shared" si="13"/>
        <v>70</v>
      </c>
    </row>
    <row r="444" spans="1:12" hidden="1" x14ac:dyDescent="0.25">
      <c r="A444">
        <v>488</v>
      </c>
      <c r="B444" s="2">
        <v>45079</v>
      </c>
      <c r="C444" s="3" t="s">
        <v>20</v>
      </c>
      <c r="D444">
        <v>20</v>
      </c>
      <c r="E444">
        <v>100</v>
      </c>
      <c r="F444" t="s">
        <v>7</v>
      </c>
      <c r="G444">
        <f>VLOOKUP(D444,Товар!A:F,5,0)</f>
        <v>500</v>
      </c>
      <c r="H444" t="str">
        <f>VLOOKUP(D444,Товар!A:F,4,0)</f>
        <v>грамм</v>
      </c>
      <c r="I444" t="str">
        <f>VLOOKUP(D444,Товар!A:F,3,0)</f>
        <v>Мармелад лимонный</v>
      </c>
      <c r="J444" t="str">
        <f>VLOOKUP(C444,Магазин!A:C,2,0)</f>
        <v>Заречный</v>
      </c>
      <c r="K444">
        <f t="shared" si="12"/>
        <v>0.5</v>
      </c>
      <c r="L444">
        <f t="shared" si="13"/>
        <v>50</v>
      </c>
    </row>
    <row r="445" spans="1:12" hidden="1" x14ac:dyDescent="0.25">
      <c r="A445">
        <v>489</v>
      </c>
      <c r="B445" s="2">
        <v>45079</v>
      </c>
      <c r="C445" s="3" t="s">
        <v>20</v>
      </c>
      <c r="D445">
        <v>21</v>
      </c>
      <c r="E445">
        <v>100</v>
      </c>
      <c r="F445" t="s">
        <v>7</v>
      </c>
      <c r="G445">
        <f>VLOOKUP(D445,Товар!A:F,5,0)</f>
        <v>500</v>
      </c>
      <c r="H445" t="str">
        <f>VLOOKUP(D445,Товар!A:F,4,0)</f>
        <v>грамм</v>
      </c>
      <c r="I445" t="str">
        <f>VLOOKUP(D445,Товар!A:F,3,0)</f>
        <v>Мармелад сливовый</v>
      </c>
      <c r="J445" t="str">
        <f>VLOOKUP(C445,Магазин!A:C,2,0)</f>
        <v>Заречный</v>
      </c>
      <c r="K445">
        <f t="shared" si="12"/>
        <v>0.5</v>
      </c>
      <c r="L445">
        <f t="shared" si="13"/>
        <v>50</v>
      </c>
    </row>
    <row r="446" spans="1:12" hidden="1" x14ac:dyDescent="0.25">
      <c r="A446">
        <v>490</v>
      </c>
      <c r="B446" s="2">
        <v>45079</v>
      </c>
      <c r="C446" s="3" t="s">
        <v>20</v>
      </c>
      <c r="D446">
        <v>22</v>
      </c>
      <c r="E446">
        <v>100</v>
      </c>
      <c r="F446" t="s">
        <v>7</v>
      </c>
      <c r="G446">
        <f>VLOOKUP(D446,Товар!A:F,5,0)</f>
        <v>600</v>
      </c>
      <c r="H446" t="str">
        <f>VLOOKUP(D446,Товар!A:F,4,0)</f>
        <v>грамм</v>
      </c>
      <c r="I446" t="str">
        <f>VLOOKUP(D446,Товар!A:F,3,0)</f>
        <v>Мармелад фруктовый</v>
      </c>
      <c r="J446" t="str">
        <f>VLOOKUP(C446,Магазин!A:C,2,0)</f>
        <v>Заречный</v>
      </c>
      <c r="K446">
        <f t="shared" si="12"/>
        <v>0.6</v>
      </c>
      <c r="L446">
        <f t="shared" si="13"/>
        <v>60</v>
      </c>
    </row>
    <row r="447" spans="1:12" hidden="1" x14ac:dyDescent="0.25">
      <c r="A447">
        <v>491</v>
      </c>
      <c r="B447" s="2">
        <v>45079</v>
      </c>
      <c r="C447" s="3" t="s">
        <v>20</v>
      </c>
      <c r="D447">
        <v>23</v>
      </c>
      <c r="E447">
        <v>100</v>
      </c>
      <c r="F447" t="s">
        <v>7</v>
      </c>
      <c r="G447">
        <f>VLOOKUP(D447,Товар!A:F,5,0)</f>
        <v>1000</v>
      </c>
      <c r="H447" t="str">
        <f>VLOOKUP(D447,Товар!A:F,4,0)</f>
        <v>грамм</v>
      </c>
      <c r="I447" t="str">
        <f>VLOOKUP(D447,Товар!A:F,3,0)</f>
        <v>Мармелад яблочный</v>
      </c>
      <c r="J447" t="str">
        <f>VLOOKUP(C447,Магазин!A:C,2,0)</f>
        <v>Заречный</v>
      </c>
      <c r="K447">
        <f t="shared" si="12"/>
        <v>1</v>
      </c>
      <c r="L447">
        <f t="shared" si="13"/>
        <v>100</v>
      </c>
    </row>
    <row r="448" spans="1:12" hidden="1" x14ac:dyDescent="0.25">
      <c r="A448">
        <v>492</v>
      </c>
      <c r="B448" s="2">
        <v>45079</v>
      </c>
      <c r="C448" s="3" t="s">
        <v>20</v>
      </c>
      <c r="D448">
        <v>24</v>
      </c>
      <c r="E448">
        <v>100</v>
      </c>
      <c r="F448" t="s">
        <v>7</v>
      </c>
      <c r="G448">
        <f>VLOOKUP(D448,Товар!A:F,5,0)</f>
        <v>200</v>
      </c>
      <c r="H448" t="str">
        <f>VLOOKUP(D448,Товар!A:F,4,0)</f>
        <v>грамм</v>
      </c>
      <c r="I448" t="str">
        <f>VLOOKUP(D448,Товар!A:F,3,0)</f>
        <v>Набор конфет "Новогодний"</v>
      </c>
      <c r="J448" t="str">
        <f>VLOOKUP(C448,Магазин!A:C,2,0)</f>
        <v>Заречный</v>
      </c>
      <c r="K448">
        <f t="shared" si="12"/>
        <v>0.2</v>
      </c>
      <c r="L448">
        <f t="shared" si="13"/>
        <v>20</v>
      </c>
    </row>
    <row r="449" spans="1:12" hidden="1" x14ac:dyDescent="0.25">
      <c r="A449">
        <v>493</v>
      </c>
      <c r="B449" s="2">
        <v>45079</v>
      </c>
      <c r="C449" s="3" t="s">
        <v>20</v>
      </c>
      <c r="D449">
        <v>25</v>
      </c>
      <c r="E449">
        <v>100</v>
      </c>
      <c r="F449" t="s">
        <v>7</v>
      </c>
      <c r="G449">
        <f>VLOOKUP(D449,Товар!A:F,5,0)</f>
        <v>250</v>
      </c>
      <c r="H449" t="str">
        <f>VLOOKUP(D449,Товар!A:F,4,0)</f>
        <v>грамм</v>
      </c>
      <c r="I449" t="str">
        <f>VLOOKUP(D449,Товар!A:F,3,0)</f>
        <v>Пастила ванильная</v>
      </c>
      <c r="J449" t="str">
        <f>VLOOKUP(C449,Магазин!A:C,2,0)</f>
        <v>Заречный</v>
      </c>
      <c r="K449">
        <f t="shared" si="12"/>
        <v>0.25</v>
      </c>
      <c r="L449">
        <f t="shared" si="13"/>
        <v>25</v>
      </c>
    </row>
    <row r="450" spans="1:12" hidden="1" x14ac:dyDescent="0.25">
      <c r="A450">
        <v>494</v>
      </c>
      <c r="B450" s="2">
        <v>45079</v>
      </c>
      <c r="C450" s="3" t="s">
        <v>20</v>
      </c>
      <c r="D450">
        <v>26</v>
      </c>
      <c r="E450">
        <v>100</v>
      </c>
      <c r="F450" t="s">
        <v>7</v>
      </c>
      <c r="G450">
        <f>VLOOKUP(D450,Товар!A:F,5,0)</f>
        <v>300</v>
      </c>
      <c r="H450" t="str">
        <f>VLOOKUP(D450,Товар!A:F,4,0)</f>
        <v>грамм</v>
      </c>
      <c r="I450" t="str">
        <f>VLOOKUP(D450,Товар!A:F,3,0)</f>
        <v>Пастила с клюквенным соком</v>
      </c>
      <c r="J450" t="str">
        <f>VLOOKUP(C450,Магазин!A:C,2,0)</f>
        <v>Заречный</v>
      </c>
      <c r="K450">
        <f t="shared" si="12"/>
        <v>0.3</v>
      </c>
      <c r="L450">
        <f t="shared" si="13"/>
        <v>30</v>
      </c>
    </row>
    <row r="451" spans="1:12" hidden="1" x14ac:dyDescent="0.25">
      <c r="A451">
        <v>495</v>
      </c>
      <c r="B451" s="2">
        <v>45079</v>
      </c>
      <c r="C451" s="3" t="s">
        <v>20</v>
      </c>
      <c r="D451">
        <v>27</v>
      </c>
      <c r="E451">
        <v>100</v>
      </c>
      <c r="F451" t="s">
        <v>7</v>
      </c>
      <c r="G451">
        <f>VLOOKUP(D451,Товар!A:F,5,0)</f>
        <v>100</v>
      </c>
      <c r="H451" t="str">
        <f>VLOOKUP(D451,Товар!A:F,4,0)</f>
        <v>грамм</v>
      </c>
      <c r="I451" t="str">
        <f>VLOOKUP(D451,Товар!A:F,3,0)</f>
        <v>Сладкая плитка соевая</v>
      </c>
      <c r="J451" t="str">
        <f>VLOOKUP(C451,Магазин!A:C,2,0)</f>
        <v>Заречный</v>
      </c>
      <c r="K451">
        <f t="shared" ref="K451:K514" si="14">G451/1000</f>
        <v>0.1</v>
      </c>
      <c r="L451">
        <f t="shared" ref="L451:L514" si="15">E451*K451</f>
        <v>10</v>
      </c>
    </row>
    <row r="452" spans="1:12" hidden="1" x14ac:dyDescent="0.25">
      <c r="A452">
        <v>496</v>
      </c>
      <c r="B452" s="2">
        <v>45079</v>
      </c>
      <c r="C452" s="3" t="s">
        <v>20</v>
      </c>
      <c r="D452">
        <v>28</v>
      </c>
      <c r="E452">
        <v>100</v>
      </c>
      <c r="F452" t="s">
        <v>7</v>
      </c>
      <c r="G452">
        <f>VLOOKUP(D452,Товар!A:F,5,0)</f>
        <v>250</v>
      </c>
      <c r="H452" t="str">
        <f>VLOOKUP(D452,Товар!A:F,4,0)</f>
        <v>грамм</v>
      </c>
      <c r="I452" t="str">
        <f>VLOOKUP(D452,Товар!A:F,3,0)</f>
        <v>Суфле в шоколаде</v>
      </c>
      <c r="J452" t="str">
        <f>VLOOKUP(C452,Магазин!A:C,2,0)</f>
        <v>Заречный</v>
      </c>
      <c r="K452">
        <f t="shared" si="14"/>
        <v>0.25</v>
      </c>
      <c r="L452">
        <f t="shared" si="15"/>
        <v>25</v>
      </c>
    </row>
    <row r="453" spans="1:12" hidden="1" x14ac:dyDescent="0.25">
      <c r="A453">
        <v>497</v>
      </c>
      <c r="B453" s="2">
        <v>45079</v>
      </c>
      <c r="C453" s="3" t="s">
        <v>20</v>
      </c>
      <c r="D453">
        <v>29</v>
      </c>
      <c r="E453">
        <v>100</v>
      </c>
      <c r="F453" t="s">
        <v>7</v>
      </c>
      <c r="G453">
        <f>VLOOKUP(D453,Товар!A:F,5,0)</f>
        <v>250</v>
      </c>
      <c r="H453" t="str">
        <f>VLOOKUP(D453,Товар!A:F,4,0)</f>
        <v>грамм</v>
      </c>
      <c r="I453" t="str">
        <f>VLOOKUP(D453,Товар!A:F,3,0)</f>
        <v>Чернослив в шоколаде</v>
      </c>
      <c r="J453" t="str">
        <f>VLOOKUP(C453,Магазин!A:C,2,0)</f>
        <v>Заречный</v>
      </c>
      <c r="K453">
        <f t="shared" si="14"/>
        <v>0.25</v>
      </c>
      <c r="L453">
        <f t="shared" si="15"/>
        <v>25</v>
      </c>
    </row>
    <row r="454" spans="1:12" hidden="1" x14ac:dyDescent="0.25">
      <c r="A454">
        <v>498</v>
      </c>
      <c r="B454" s="2">
        <v>45079</v>
      </c>
      <c r="C454" s="3" t="s">
        <v>20</v>
      </c>
      <c r="D454">
        <v>30</v>
      </c>
      <c r="E454">
        <v>100</v>
      </c>
      <c r="F454" t="s">
        <v>7</v>
      </c>
      <c r="G454">
        <f>VLOOKUP(D454,Товар!A:F,5,0)</f>
        <v>100</v>
      </c>
      <c r="H454" t="str">
        <f>VLOOKUP(D454,Товар!A:F,4,0)</f>
        <v>грамм</v>
      </c>
      <c r="I454" t="str">
        <f>VLOOKUP(D454,Товар!A:F,3,0)</f>
        <v>Шоколад молочный</v>
      </c>
      <c r="J454" t="str">
        <f>VLOOKUP(C454,Магазин!A:C,2,0)</f>
        <v>Заречный</v>
      </c>
      <c r="K454">
        <f t="shared" si="14"/>
        <v>0.1</v>
      </c>
      <c r="L454">
        <f t="shared" si="15"/>
        <v>10</v>
      </c>
    </row>
    <row r="455" spans="1:12" hidden="1" x14ac:dyDescent="0.25">
      <c r="A455">
        <v>499</v>
      </c>
      <c r="B455" s="2">
        <v>45079</v>
      </c>
      <c r="C455" s="3" t="s">
        <v>20</v>
      </c>
      <c r="D455">
        <v>31</v>
      </c>
      <c r="E455">
        <v>100</v>
      </c>
      <c r="F455" t="s">
        <v>7</v>
      </c>
      <c r="G455">
        <f>VLOOKUP(D455,Товар!A:F,5,0)</f>
        <v>80</v>
      </c>
      <c r="H455" t="str">
        <f>VLOOKUP(D455,Товар!A:F,4,0)</f>
        <v>грамм</v>
      </c>
      <c r="I455" t="str">
        <f>VLOOKUP(D455,Товар!A:F,3,0)</f>
        <v>Шоколад с изюмом</v>
      </c>
      <c r="J455" t="str">
        <f>VLOOKUP(C455,Магазин!A:C,2,0)</f>
        <v>Заречный</v>
      </c>
      <c r="K455">
        <f t="shared" si="14"/>
        <v>0.08</v>
      </c>
      <c r="L455">
        <f t="shared" si="15"/>
        <v>8</v>
      </c>
    </row>
    <row r="456" spans="1:12" hidden="1" x14ac:dyDescent="0.25">
      <c r="A456">
        <v>500</v>
      </c>
      <c r="B456" s="2">
        <v>45079</v>
      </c>
      <c r="C456" s="3" t="s">
        <v>20</v>
      </c>
      <c r="D456">
        <v>32</v>
      </c>
      <c r="E456">
        <v>100</v>
      </c>
      <c r="F456" t="s">
        <v>7</v>
      </c>
      <c r="G456">
        <f>VLOOKUP(D456,Товар!A:F,5,0)</f>
        <v>100</v>
      </c>
      <c r="H456" t="str">
        <f>VLOOKUP(D456,Товар!A:F,4,0)</f>
        <v>грамм</v>
      </c>
      <c r="I456" t="str">
        <f>VLOOKUP(D456,Товар!A:F,3,0)</f>
        <v>Шоколад с орехом</v>
      </c>
      <c r="J456" t="str">
        <f>VLOOKUP(C456,Магазин!A:C,2,0)</f>
        <v>Заречный</v>
      </c>
      <c r="K456">
        <f t="shared" si="14"/>
        <v>0.1</v>
      </c>
      <c r="L456">
        <f t="shared" si="15"/>
        <v>10</v>
      </c>
    </row>
    <row r="457" spans="1:12" hidden="1" x14ac:dyDescent="0.25">
      <c r="A457">
        <v>501</v>
      </c>
      <c r="B457" s="2">
        <v>45079</v>
      </c>
      <c r="C457" s="3" t="s">
        <v>20</v>
      </c>
      <c r="D457">
        <v>33</v>
      </c>
      <c r="E457">
        <v>100</v>
      </c>
      <c r="F457" t="s">
        <v>7</v>
      </c>
      <c r="G457">
        <f>VLOOKUP(D457,Товар!A:F,5,0)</f>
        <v>100</v>
      </c>
      <c r="H457" t="str">
        <f>VLOOKUP(D457,Товар!A:F,4,0)</f>
        <v>грамм</v>
      </c>
      <c r="I457" t="str">
        <f>VLOOKUP(D457,Товар!A:F,3,0)</f>
        <v>Шоколад темный</v>
      </c>
      <c r="J457" t="str">
        <f>VLOOKUP(C457,Магазин!A:C,2,0)</f>
        <v>Заречный</v>
      </c>
      <c r="K457">
        <f t="shared" si="14"/>
        <v>0.1</v>
      </c>
      <c r="L457">
        <f t="shared" si="15"/>
        <v>10</v>
      </c>
    </row>
    <row r="458" spans="1:12" hidden="1" x14ac:dyDescent="0.25">
      <c r="A458">
        <v>502</v>
      </c>
      <c r="B458" s="2">
        <v>45079</v>
      </c>
      <c r="C458" s="3" t="s">
        <v>20</v>
      </c>
      <c r="D458">
        <v>34</v>
      </c>
      <c r="E458">
        <v>100</v>
      </c>
      <c r="F458" t="s">
        <v>7</v>
      </c>
      <c r="G458">
        <f>VLOOKUP(D458,Товар!A:F,5,0)</f>
        <v>200</v>
      </c>
      <c r="H458" t="str">
        <f>VLOOKUP(D458,Товар!A:F,4,0)</f>
        <v>грамм</v>
      </c>
      <c r="I458" t="str">
        <f>VLOOKUP(D458,Товар!A:F,3,0)</f>
        <v>Шоколадные конфеты "Белочка"</v>
      </c>
      <c r="J458" t="str">
        <f>VLOOKUP(C458,Магазин!A:C,2,0)</f>
        <v>Заречный</v>
      </c>
      <c r="K458">
        <f t="shared" si="14"/>
        <v>0.2</v>
      </c>
      <c r="L458">
        <f t="shared" si="15"/>
        <v>20</v>
      </c>
    </row>
    <row r="459" spans="1:12" hidden="1" x14ac:dyDescent="0.25">
      <c r="A459">
        <v>503</v>
      </c>
      <c r="B459" s="2">
        <v>45079</v>
      </c>
      <c r="C459" s="3" t="s">
        <v>20</v>
      </c>
      <c r="D459">
        <v>35</v>
      </c>
      <c r="E459">
        <v>100</v>
      </c>
      <c r="F459" t="s">
        <v>7</v>
      </c>
      <c r="G459">
        <f>VLOOKUP(D459,Товар!A:F,5,0)</f>
        <v>300</v>
      </c>
      <c r="H459" t="str">
        <f>VLOOKUP(D459,Товар!A:F,4,0)</f>
        <v>грамм</v>
      </c>
      <c r="I459" t="str">
        <f>VLOOKUP(D459,Товар!A:F,3,0)</f>
        <v>Шоколадные конфеты "Грильяж"</v>
      </c>
      <c r="J459" t="str">
        <f>VLOOKUP(C459,Магазин!A:C,2,0)</f>
        <v>Заречный</v>
      </c>
      <c r="K459">
        <f t="shared" si="14"/>
        <v>0.3</v>
      </c>
      <c r="L459">
        <f t="shared" si="15"/>
        <v>30</v>
      </c>
    </row>
    <row r="460" spans="1:12" hidden="1" x14ac:dyDescent="0.25">
      <c r="A460">
        <v>504</v>
      </c>
      <c r="B460" s="2">
        <v>45079</v>
      </c>
      <c r="C460" s="3" t="s">
        <v>20</v>
      </c>
      <c r="D460">
        <v>36</v>
      </c>
      <c r="E460">
        <v>100</v>
      </c>
      <c r="F460" t="s">
        <v>7</v>
      </c>
      <c r="G460">
        <f>VLOOKUP(D460,Товар!A:F,5,0)</f>
        <v>400</v>
      </c>
      <c r="H460" t="str">
        <f>VLOOKUP(D460,Товар!A:F,4,0)</f>
        <v>грамм</v>
      </c>
      <c r="I460" t="str">
        <f>VLOOKUP(D460,Товар!A:F,3,0)</f>
        <v>Шоколадные конфеты ассорти</v>
      </c>
      <c r="J460" t="str">
        <f>VLOOKUP(C460,Магазин!A:C,2,0)</f>
        <v>Заречный</v>
      </c>
      <c r="K460">
        <f t="shared" si="14"/>
        <v>0.4</v>
      </c>
      <c r="L460">
        <f t="shared" si="15"/>
        <v>40</v>
      </c>
    </row>
    <row r="461" spans="1:12" hidden="1" x14ac:dyDescent="0.25">
      <c r="A461">
        <v>505</v>
      </c>
      <c r="B461" s="2">
        <v>45079</v>
      </c>
      <c r="C461" s="3" t="s">
        <v>21</v>
      </c>
      <c r="D461">
        <v>1</v>
      </c>
      <c r="E461">
        <v>100</v>
      </c>
      <c r="F461" t="s">
        <v>7</v>
      </c>
      <c r="G461">
        <f>VLOOKUP(D461,Товар!A:F,5,0)</f>
        <v>250</v>
      </c>
      <c r="H461" t="str">
        <f>VLOOKUP(D461,Товар!A:F,4,0)</f>
        <v>грамм</v>
      </c>
      <c r="I461" t="str">
        <f>VLOOKUP(D461,Товар!A:F,3,0)</f>
        <v>Батончик соевый</v>
      </c>
      <c r="J461" t="str">
        <f>VLOOKUP(C461,Магазин!A:C,2,0)</f>
        <v>Заречный</v>
      </c>
      <c r="K461">
        <f t="shared" si="14"/>
        <v>0.25</v>
      </c>
      <c r="L461">
        <f t="shared" si="15"/>
        <v>25</v>
      </c>
    </row>
    <row r="462" spans="1:12" hidden="1" x14ac:dyDescent="0.25">
      <c r="A462">
        <v>506</v>
      </c>
      <c r="B462" s="2">
        <v>45079</v>
      </c>
      <c r="C462" s="3" t="s">
        <v>21</v>
      </c>
      <c r="D462">
        <v>2</v>
      </c>
      <c r="E462">
        <v>100</v>
      </c>
      <c r="F462" t="s">
        <v>7</v>
      </c>
      <c r="G462">
        <f>VLOOKUP(D462,Товар!A:F,5,0)</f>
        <v>1</v>
      </c>
      <c r="H462" t="str">
        <f>VLOOKUP(D462,Товар!A:F,4,0)</f>
        <v>шт</v>
      </c>
      <c r="I462" t="str">
        <f>VLOOKUP(D462,Товар!A:F,3,0)</f>
        <v>Заяц шоколадный большой</v>
      </c>
      <c r="J462" t="str">
        <f>VLOOKUP(C462,Магазин!A:C,2,0)</f>
        <v>Заречный</v>
      </c>
      <c r="K462">
        <f t="shared" si="14"/>
        <v>1E-3</v>
      </c>
      <c r="L462">
        <f t="shared" si="15"/>
        <v>0.1</v>
      </c>
    </row>
    <row r="463" spans="1:12" hidden="1" x14ac:dyDescent="0.25">
      <c r="A463">
        <v>507</v>
      </c>
      <c r="B463" s="2">
        <v>45079</v>
      </c>
      <c r="C463" s="3" t="s">
        <v>21</v>
      </c>
      <c r="D463">
        <v>3</v>
      </c>
      <c r="E463">
        <v>100</v>
      </c>
      <c r="F463" t="s">
        <v>7</v>
      </c>
      <c r="G463">
        <f>VLOOKUP(D463,Товар!A:F,5,0)</f>
        <v>6</v>
      </c>
      <c r="H463" t="str">
        <f>VLOOKUP(D463,Товар!A:F,4,0)</f>
        <v>шт</v>
      </c>
      <c r="I463" t="str">
        <f>VLOOKUP(D463,Товар!A:F,3,0)</f>
        <v>Заяц шоколадный малый</v>
      </c>
      <c r="J463" t="str">
        <f>VLOOKUP(C463,Магазин!A:C,2,0)</f>
        <v>Заречный</v>
      </c>
      <c r="K463">
        <f t="shared" si="14"/>
        <v>6.0000000000000001E-3</v>
      </c>
      <c r="L463">
        <f t="shared" si="15"/>
        <v>0.6</v>
      </c>
    </row>
    <row r="464" spans="1:12" hidden="1" x14ac:dyDescent="0.25">
      <c r="A464">
        <v>512</v>
      </c>
      <c r="B464" s="2">
        <v>45079</v>
      </c>
      <c r="C464" s="3" t="s">
        <v>21</v>
      </c>
      <c r="D464">
        <v>8</v>
      </c>
      <c r="E464">
        <v>100</v>
      </c>
      <c r="F464" t="s">
        <v>7</v>
      </c>
      <c r="G464">
        <f>VLOOKUP(D464,Товар!A:F,5,0)</f>
        <v>250</v>
      </c>
      <c r="H464" t="str">
        <f>VLOOKUP(D464,Товар!A:F,4,0)</f>
        <v>грамм</v>
      </c>
      <c r="I464" t="str">
        <f>VLOOKUP(D464,Товар!A:F,3,0)</f>
        <v>Карамель "Барбарис"</v>
      </c>
      <c r="J464" t="str">
        <f>VLOOKUP(C464,Магазин!A:C,2,0)</f>
        <v>Заречный</v>
      </c>
      <c r="K464">
        <f t="shared" si="14"/>
        <v>0.25</v>
      </c>
      <c r="L464">
        <f t="shared" si="15"/>
        <v>25</v>
      </c>
    </row>
    <row r="465" spans="1:12" hidden="1" x14ac:dyDescent="0.25">
      <c r="A465">
        <v>513</v>
      </c>
      <c r="B465" s="2">
        <v>45079</v>
      </c>
      <c r="C465" s="3" t="s">
        <v>21</v>
      </c>
      <c r="D465">
        <v>9</v>
      </c>
      <c r="E465">
        <v>100</v>
      </c>
      <c r="F465" t="s">
        <v>7</v>
      </c>
      <c r="G465">
        <f>VLOOKUP(D465,Товар!A:F,5,0)</f>
        <v>500</v>
      </c>
      <c r="H465" t="str">
        <f>VLOOKUP(D465,Товар!A:F,4,0)</f>
        <v>грамм</v>
      </c>
      <c r="I465" t="str">
        <f>VLOOKUP(D465,Товар!A:F,3,0)</f>
        <v>Карамель "Взлетная"</v>
      </c>
      <c r="J465" t="str">
        <f>VLOOKUP(C465,Магазин!A:C,2,0)</f>
        <v>Заречный</v>
      </c>
      <c r="K465">
        <f t="shared" si="14"/>
        <v>0.5</v>
      </c>
      <c r="L465">
        <f t="shared" si="15"/>
        <v>50</v>
      </c>
    </row>
    <row r="466" spans="1:12" hidden="1" x14ac:dyDescent="0.25">
      <c r="A466">
        <v>514</v>
      </c>
      <c r="B466" s="2">
        <v>45079</v>
      </c>
      <c r="C466" s="3" t="s">
        <v>21</v>
      </c>
      <c r="D466">
        <v>10</v>
      </c>
      <c r="E466">
        <v>100</v>
      </c>
      <c r="F466" t="s">
        <v>7</v>
      </c>
      <c r="G466">
        <f>VLOOKUP(D466,Товар!A:F,5,0)</f>
        <v>1000</v>
      </c>
      <c r="H466" t="str">
        <f>VLOOKUP(D466,Товар!A:F,4,0)</f>
        <v>грамм</v>
      </c>
      <c r="I466" t="str">
        <f>VLOOKUP(D466,Товар!A:F,3,0)</f>
        <v>Карамель "Раковая шейка"</v>
      </c>
      <c r="J466" t="str">
        <f>VLOOKUP(C466,Магазин!A:C,2,0)</f>
        <v>Заречный</v>
      </c>
      <c r="K466">
        <f t="shared" si="14"/>
        <v>1</v>
      </c>
      <c r="L466">
        <f t="shared" si="15"/>
        <v>100</v>
      </c>
    </row>
    <row r="467" spans="1:12" hidden="1" x14ac:dyDescent="0.25">
      <c r="A467">
        <v>515</v>
      </c>
      <c r="B467" s="2">
        <v>45079</v>
      </c>
      <c r="C467" s="3" t="s">
        <v>21</v>
      </c>
      <c r="D467">
        <v>11</v>
      </c>
      <c r="E467">
        <v>100</v>
      </c>
      <c r="F467" t="s">
        <v>7</v>
      </c>
      <c r="G467">
        <f>VLOOKUP(D467,Товар!A:F,5,0)</f>
        <v>500</v>
      </c>
      <c r="H467" t="str">
        <f>VLOOKUP(D467,Товар!A:F,4,0)</f>
        <v>грамм</v>
      </c>
      <c r="I467" t="str">
        <f>VLOOKUP(D467,Товар!A:F,3,0)</f>
        <v>Карамель клубничная</v>
      </c>
      <c r="J467" t="str">
        <f>VLOOKUP(C467,Магазин!A:C,2,0)</f>
        <v>Заречный</v>
      </c>
      <c r="K467">
        <f t="shared" si="14"/>
        <v>0.5</v>
      </c>
      <c r="L467">
        <f t="shared" si="15"/>
        <v>50</v>
      </c>
    </row>
    <row r="468" spans="1:12" hidden="1" x14ac:dyDescent="0.25">
      <c r="A468">
        <v>516</v>
      </c>
      <c r="B468" s="2">
        <v>45079</v>
      </c>
      <c r="C468" s="3" t="s">
        <v>21</v>
      </c>
      <c r="D468">
        <v>12</v>
      </c>
      <c r="E468">
        <v>100</v>
      </c>
      <c r="F468" t="s">
        <v>7</v>
      </c>
      <c r="G468">
        <f>VLOOKUP(D468,Товар!A:F,5,0)</f>
        <v>250</v>
      </c>
      <c r="H468" t="str">
        <f>VLOOKUP(D468,Товар!A:F,4,0)</f>
        <v>грамм</v>
      </c>
      <c r="I468" t="str">
        <f>VLOOKUP(D468,Товар!A:F,3,0)</f>
        <v>Карамель лимонная</v>
      </c>
      <c r="J468" t="str">
        <f>VLOOKUP(C468,Магазин!A:C,2,0)</f>
        <v>Заречный</v>
      </c>
      <c r="K468">
        <f t="shared" si="14"/>
        <v>0.25</v>
      </c>
      <c r="L468">
        <f t="shared" si="15"/>
        <v>25</v>
      </c>
    </row>
    <row r="469" spans="1:12" hidden="1" x14ac:dyDescent="0.25">
      <c r="A469">
        <v>517</v>
      </c>
      <c r="B469" s="2">
        <v>45079</v>
      </c>
      <c r="C469" s="3" t="s">
        <v>21</v>
      </c>
      <c r="D469">
        <v>13</v>
      </c>
      <c r="E469">
        <v>100</v>
      </c>
      <c r="F469" t="s">
        <v>7</v>
      </c>
      <c r="G469">
        <f>VLOOKUP(D469,Товар!A:F,5,0)</f>
        <v>500</v>
      </c>
      <c r="H469" t="str">
        <f>VLOOKUP(D469,Товар!A:F,4,0)</f>
        <v>грамм</v>
      </c>
      <c r="I469" t="str">
        <f>VLOOKUP(D469,Товар!A:F,3,0)</f>
        <v>Карамель мятная</v>
      </c>
      <c r="J469" t="str">
        <f>VLOOKUP(C469,Магазин!A:C,2,0)</f>
        <v>Заречный</v>
      </c>
      <c r="K469">
        <f t="shared" si="14"/>
        <v>0.5</v>
      </c>
      <c r="L469">
        <f t="shared" si="15"/>
        <v>50</v>
      </c>
    </row>
    <row r="470" spans="1:12" hidden="1" x14ac:dyDescent="0.25">
      <c r="A470">
        <v>518</v>
      </c>
      <c r="B470" s="2">
        <v>45079</v>
      </c>
      <c r="C470" s="3" t="s">
        <v>21</v>
      </c>
      <c r="D470">
        <v>14</v>
      </c>
      <c r="E470">
        <v>100</v>
      </c>
      <c r="F470" t="s">
        <v>7</v>
      </c>
      <c r="G470">
        <f>VLOOKUP(D470,Товар!A:F,5,0)</f>
        <v>300</v>
      </c>
      <c r="H470" t="str">
        <f>VLOOKUP(D470,Товар!A:F,4,0)</f>
        <v>грамм</v>
      </c>
      <c r="I470" t="str">
        <f>VLOOKUP(D470,Товар!A:F,3,0)</f>
        <v>Клюква в сахаре</v>
      </c>
      <c r="J470" t="str">
        <f>VLOOKUP(C470,Магазин!A:C,2,0)</f>
        <v>Заречный</v>
      </c>
      <c r="K470">
        <f t="shared" si="14"/>
        <v>0.3</v>
      </c>
      <c r="L470">
        <f t="shared" si="15"/>
        <v>30</v>
      </c>
    </row>
    <row r="471" spans="1:12" hidden="1" x14ac:dyDescent="0.25">
      <c r="A471">
        <v>519</v>
      </c>
      <c r="B471" s="2">
        <v>45079</v>
      </c>
      <c r="C471" s="3" t="s">
        <v>21</v>
      </c>
      <c r="D471">
        <v>15</v>
      </c>
      <c r="E471">
        <v>100</v>
      </c>
      <c r="F471" t="s">
        <v>7</v>
      </c>
      <c r="G471">
        <f>VLOOKUP(D471,Товар!A:F,5,0)</f>
        <v>250</v>
      </c>
      <c r="H471" t="str">
        <f>VLOOKUP(D471,Товар!A:F,4,0)</f>
        <v>грамм</v>
      </c>
      <c r="I471" t="str">
        <f>VLOOKUP(D471,Товар!A:F,3,0)</f>
        <v>Курага в шоколаде</v>
      </c>
      <c r="J471" t="str">
        <f>VLOOKUP(C471,Магазин!A:C,2,0)</f>
        <v>Заречный</v>
      </c>
      <c r="K471">
        <f t="shared" si="14"/>
        <v>0.25</v>
      </c>
      <c r="L471">
        <f t="shared" si="15"/>
        <v>25</v>
      </c>
    </row>
    <row r="472" spans="1:12" hidden="1" x14ac:dyDescent="0.25">
      <c r="A472">
        <v>520</v>
      </c>
      <c r="B472" s="2">
        <v>45079</v>
      </c>
      <c r="C472" s="3" t="s">
        <v>21</v>
      </c>
      <c r="D472">
        <v>16</v>
      </c>
      <c r="E472">
        <v>100</v>
      </c>
      <c r="F472" t="s">
        <v>7</v>
      </c>
      <c r="G472">
        <f>VLOOKUP(D472,Товар!A:F,5,0)</f>
        <v>1</v>
      </c>
      <c r="H472" t="str">
        <f>VLOOKUP(D472,Товар!A:F,4,0)</f>
        <v>шт</v>
      </c>
      <c r="I472" t="str">
        <f>VLOOKUP(D472,Товар!A:F,3,0)</f>
        <v>Леденец "Петушок"</v>
      </c>
      <c r="J472" t="str">
        <f>VLOOKUP(C472,Магазин!A:C,2,0)</f>
        <v>Заречный</v>
      </c>
      <c r="K472">
        <f t="shared" si="14"/>
        <v>1E-3</v>
      </c>
      <c r="L472">
        <f t="shared" si="15"/>
        <v>0.1</v>
      </c>
    </row>
    <row r="473" spans="1:12" hidden="1" x14ac:dyDescent="0.25">
      <c r="A473">
        <v>521</v>
      </c>
      <c r="B473" s="2">
        <v>45079</v>
      </c>
      <c r="C473" s="3" t="s">
        <v>21</v>
      </c>
      <c r="D473">
        <v>17</v>
      </c>
      <c r="E473">
        <v>100</v>
      </c>
      <c r="F473" t="s">
        <v>7</v>
      </c>
      <c r="G473">
        <f>VLOOKUP(D473,Товар!A:F,5,0)</f>
        <v>150</v>
      </c>
      <c r="H473" t="str">
        <f>VLOOKUP(D473,Товар!A:F,4,0)</f>
        <v>грамм</v>
      </c>
      <c r="I473" t="str">
        <f>VLOOKUP(D473,Товар!A:F,3,0)</f>
        <v>Леденцы фруктовые драже</v>
      </c>
      <c r="J473" t="str">
        <f>VLOOKUP(C473,Магазин!A:C,2,0)</f>
        <v>Заречный</v>
      </c>
      <c r="K473">
        <f t="shared" si="14"/>
        <v>0.15</v>
      </c>
      <c r="L473">
        <f t="shared" si="15"/>
        <v>15</v>
      </c>
    </row>
    <row r="474" spans="1:12" hidden="1" x14ac:dyDescent="0.25">
      <c r="A474">
        <v>522</v>
      </c>
      <c r="B474" s="2">
        <v>45079</v>
      </c>
      <c r="C474" s="3" t="s">
        <v>21</v>
      </c>
      <c r="D474">
        <v>18</v>
      </c>
      <c r="E474">
        <v>100</v>
      </c>
      <c r="F474" t="s">
        <v>7</v>
      </c>
      <c r="G474">
        <f>VLOOKUP(D474,Товар!A:F,5,0)</f>
        <v>150</v>
      </c>
      <c r="H474" t="str">
        <f>VLOOKUP(D474,Товар!A:F,4,0)</f>
        <v>грамм</v>
      </c>
      <c r="I474" t="str">
        <f>VLOOKUP(D474,Товар!A:F,3,0)</f>
        <v>Мармелад в шоколаде</v>
      </c>
      <c r="J474" t="str">
        <f>VLOOKUP(C474,Магазин!A:C,2,0)</f>
        <v>Заречный</v>
      </c>
      <c r="K474">
        <f t="shared" si="14"/>
        <v>0.15</v>
      </c>
      <c r="L474">
        <f t="shared" si="15"/>
        <v>15</v>
      </c>
    </row>
    <row r="475" spans="1:12" hidden="1" x14ac:dyDescent="0.25">
      <c r="A475">
        <v>523</v>
      </c>
      <c r="B475" s="2">
        <v>45079</v>
      </c>
      <c r="C475" s="3" t="s">
        <v>21</v>
      </c>
      <c r="D475">
        <v>19</v>
      </c>
      <c r="E475">
        <v>100</v>
      </c>
      <c r="F475" t="s">
        <v>7</v>
      </c>
      <c r="G475">
        <f>VLOOKUP(D475,Товар!A:F,5,0)</f>
        <v>700</v>
      </c>
      <c r="H475" t="str">
        <f>VLOOKUP(D475,Товар!A:F,4,0)</f>
        <v>грамм</v>
      </c>
      <c r="I475" t="str">
        <f>VLOOKUP(D475,Товар!A:F,3,0)</f>
        <v>Мармелад желейный фигурки</v>
      </c>
      <c r="J475" t="str">
        <f>VLOOKUP(C475,Магазин!A:C,2,0)</f>
        <v>Заречный</v>
      </c>
      <c r="K475">
        <f t="shared" si="14"/>
        <v>0.7</v>
      </c>
      <c r="L475">
        <f t="shared" si="15"/>
        <v>70</v>
      </c>
    </row>
    <row r="476" spans="1:12" hidden="1" x14ac:dyDescent="0.25">
      <c r="A476">
        <v>524</v>
      </c>
      <c r="B476" s="2">
        <v>45079</v>
      </c>
      <c r="C476" s="3" t="s">
        <v>21</v>
      </c>
      <c r="D476">
        <v>20</v>
      </c>
      <c r="E476">
        <v>100</v>
      </c>
      <c r="F476" t="s">
        <v>7</v>
      </c>
      <c r="G476">
        <f>VLOOKUP(D476,Товар!A:F,5,0)</f>
        <v>500</v>
      </c>
      <c r="H476" t="str">
        <f>VLOOKUP(D476,Товар!A:F,4,0)</f>
        <v>грамм</v>
      </c>
      <c r="I476" t="str">
        <f>VLOOKUP(D476,Товар!A:F,3,0)</f>
        <v>Мармелад лимонный</v>
      </c>
      <c r="J476" t="str">
        <f>VLOOKUP(C476,Магазин!A:C,2,0)</f>
        <v>Заречный</v>
      </c>
      <c r="K476">
        <f t="shared" si="14"/>
        <v>0.5</v>
      </c>
      <c r="L476">
        <f t="shared" si="15"/>
        <v>50</v>
      </c>
    </row>
    <row r="477" spans="1:12" hidden="1" x14ac:dyDescent="0.25">
      <c r="A477">
        <v>525</v>
      </c>
      <c r="B477" s="2">
        <v>45079</v>
      </c>
      <c r="C477" s="3" t="s">
        <v>21</v>
      </c>
      <c r="D477">
        <v>21</v>
      </c>
      <c r="E477">
        <v>100</v>
      </c>
      <c r="F477" t="s">
        <v>7</v>
      </c>
      <c r="G477">
        <f>VLOOKUP(D477,Товар!A:F,5,0)</f>
        <v>500</v>
      </c>
      <c r="H477" t="str">
        <f>VLOOKUP(D477,Товар!A:F,4,0)</f>
        <v>грамм</v>
      </c>
      <c r="I477" t="str">
        <f>VLOOKUP(D477,Товар!A:F,3,0)</f>
        <v>Мармелад сливовый</v>
      </c>
      <c r="J477" t="str">
        <f>VLOOKUP(C477,Магазин!A:C,2,0)</f>
        <v>Заречный</v>
      </c>
      <c r="K477">
        <f t="shared" si="14"/>
        <v>0.5</v>
      </c>
      <c r="L477">
        <f t="shared" si="15"/>
        <v>50</v>
      </c>
    </row>
    <row r="478" spans="1:12" hidden="1" x14ac:dyDescent="0.25">
      <c r="A478">
        <v>526</v>
      </c>
      <c r="B478" s="2">
        <v>45079</v>
      </c>
      <c r="C478" s="3" t="s">
        <v>21</v>
      </c>
      <c r="D478">
        <v>22</v>
      </c>
      <c r="E478">
        <v>100</v>
      </c>
      <c r="F478" t="s">
        <v>7</v>
      </c>
      <c r="G478">
        <f>VLOOKUP(D478,Товар!A:F,5,0)</f>
        <v>600</v>
      </c>
      <c r="H478" t="str">
        <f>VLOOKUP(D478,Товар!A:F,4,0)</f>
        <v>грамм</v>
      </c>
      <c r="I478" t="str">
        <f>VLOOKUP(D478,Товар!A:F,3,0)</f>
        <v>Мармелад фруктовый</v>
      </c>
      <c r="J478" t="str">
        <f>VLOOKUP(C478,Магазин!A:C,2,0)</f>
        <v>Заречный</v>
      </c>
      <c r="K478">
        <f t="shared" si="14"/>
        <v>0.6</v>
      </c>
      <c r="L478">
        <f t="shared" si="15"/>
        <v>60</v>
      </c>
    </row>
    <row r="479" spans="1:12" hidden="1" x14ac:dyDescent="0.25">
      <c r="A479">
        <v>527</v>
      </c>
      <c r="B479" s="2">
        <v>45079</v>
      </c>
      <c r="C479" s="3" t="s">
        <v>21</v>
      </c>
      <c r="D479">
        <v>23</v>
      </c>
      <c r="E479">
        <v>100</v>
      </c>
      <c r="F479" t="s">
        <v>7</v>
      </c>
      <c r="G479">
        <f>VLOOKUP(D479,Товар!A:F,5,0)</f>
        <v>1000</v>
      </c>
      <c r="H479" t="str">
        <f>VLOOKUP(D479,Товар!A:F,4,0)</f>
        <v>грамм</v>
      </c>
      <c r="I479" t="str">
        <f>VLOOKUP(D479,Товар!A:F,3,0)</f>
        <v>Мармелад яблочный</v>
      </c>
      <c r="J479" t="str">
        <f>VLOOKUP(C479,Магазин!A:C,2,0)</f>
        <v>Заречный</v>
      </c>
      <c r="K479">
        <f t="shared" si="14"/>
        <v>1</v>
      </c>
      <c r="L479">
        <f t="shared" si="15"/>
        <v>100</v>
      </c>
    </row>
    <row r="480" spans="1:12" hidden="1" x14ac:dyDescent="0.25">
      <c r="A480">
        <v>528</v>
      </c>
      <c r="B480" s="2">
        <v>45079</v>
      </c>
      <c r="C480" s="3" t="s">
        <v>21</v>
      </c>
      <c r="D480">
        <v>24</v>
      </c>
      <c r="E480">
        <v>100</v>
      </c>
      <c r="F480" t="s">
        <v>7</v>
      </c>
      <c r="G480">
        <f>VLOOKUP(D480,Товар!A:F,5,0)</f>
        <v>200</v>
      </c>
      <c r="H480" t="str">
        <f>VLOOKUP(D480,Товар!A:F,4,0)</f>
        <v>грамм</v>
      </c>
      <c r="I480" t="str">
        <f>VLOOKUP(D480,Товар!A:F,3,0)</f>
        <v>Набор конфет "Новогодний"</v>
      </c>
      <c r="J480" t="str">
        <f>VLOOKUP(C480,Магазин!A:C,2,0)</f>
        <v>Заречный</v>
      </c>
      <c r="K480">
        <f t="shared" si="14"/>
        <v>0.2</v>
      </c>
      <c r="L480">
        <f t="shared" si="15"/>
        <v>20</v>
      </c>
    </row>
    <row r="481" spans="1:12" hidden="1" x14ac:dyDescent="0.25">
      <c r="A481">
        <v>529</v>
      </c>
      <c r="B481" s="2">
        <v>45079</v>
      </c>
      <c r="C481" s="3" t="s">
        <v>21</v>
      </c>
      <c r="D481">
        <v>25</v>
      </c>
      <c r="E481">
        <v>100</v>
      </c>
      <c r="F481" t="s">
        <v>7</v>
      </c>
      <c r="G481">
        <f>VLOOKUP(D481,Товар!A:F,5,0)</f>
        <v>250</v>
      </c>
      <c r="H481" t="str">
        <f>VLOOKUP(D481,Товар!A:F,4,0)</f>
        <v>грамм</v>
      </c>
      <c r="I481" t="str">
        <f>VLOOKUP(D481,Товар!A:F,3,0)</f>
        <v>Пастила ванильная</v>
      </c>
      <c r="J481" t="str">
        <f>VLOOKUP(C481,Магазин!A:C,2,0)</f>
        <v>Заречный</v>
      </c>
      <c r="K481">
        <f t="shared" si="14"/>
        <v>0.25</v>
      </c>
      <c r="L481">
        <f t="shared" si="15"/>
        <v>25</v>
      </c>
    </row>
    <row r="482" spans="1:12" hidden="1" x14ac:dyDescent="0.25">
      <c r="A482">
        <v>530</v>
      </c>
      <c r="B482" s="2">
        <v>45079</v>
      </c>
      <c r="C482" s="3" t="s">
        <v>21</v>
      </c>
      <c r="D482">
        <v>26</v>
      </c>
      <c r="E482">
        <v>100</v>
      </c>
      <c r="F482" t="s">
        <v>7</v>
      </c>
      <c r="G482">
        <f>VLOOKUP(D482,Товар!A:F,5,0)</f>
        <v>300</v>
      </c>
      <c r="H482" t="str">
        <f>VLOOKUP(D482,Товар!A:F,4,0)</f>
        <v>грамм</v>
      </c>
      <c r="I482" t="str">
        <f>VLOOKUP(D482,Товар!A:F,3,0)</f>
        <v>Пастила с клюквенным соком</v>
      </c>
      <c r="J482" t="str">
        <f>VLOOKUP(C482,Магазин!A:C,2,0)</f>
        <v>Заречный</v>
      </c>
      <c r="K482">
        <f t="shared" si="14"/>
        <v>0.3</v>
      </c>
      <c r="L482">
        <f t="shared" si="15"/>
        <v>30</v>
      </c>
    </row>
    <row r="483" spans="1:12" hidden="1" x14ac:dyDescent="0.25">
      <c r="A483">
        <v>531</v>
      </c>
      <c r="B483" s="2">
        <v>45079</v>
      </c>
      <c r="C483" s="3" t="s">
        <v>21</v>
      </c>
      <c r="D483">
        <v>27</v>
      </c>
      <c r="E483">
        <v>100</v>
      </c>
      <c r="F483" t="s">
        <v>7</v>
      </c>
      <c r="G483">
        <f>VLOOKUP(D483,Товар!A:F,5,0)</f>
        <v>100</v>
      </c>
      <c r="H483" t="str">
        <f>VLOOKUP(D483,Товар!A:F,4,0)</f>
        <v>грамм</v>
      </c>
      <c r="I483" t="str">
        <f>VLOOKUP(D483,Товар!A:F,3,0)</f>
        <v>Сладкая плитка соевая</v>
      </c>
      <c r="J483" t="str">
        <f>VLOOKUP(C483,Магазин!A:C,2,0)</f>
        <v>Заречный</v>
      </c>
      <c r="K483">
        <f t="shared" si="14"/>
        <v>0.1</v>
      </c>
      <c r="L483">
        <f t="shared" si="15"/>
        <v>10</v>
      </c>
    </row>
    <row r="484" spans="1:12" hidden="1" x14ac:dyDescent="0.25">
      <c r="A484">
        <v>532</v>
      </c>
      <c r="B484" s="2">
        <v>45079</v>
      </c>
      <c r="C484" s="3" t="s">
        <v>21</v>
      </c>
      <c r="D484">
        <v>28</v>
      </c>
      <c r="E484">
        <v>100</v>
      </c>
      <c r="F484" t="s">
        <v>7</v>
      </c>
      <c r="G484">
        <f>VLOOKUP(D484,Товар!A:F,5,0)</f>
        <v>250</v>
      </c>
      <c r="H484" t="str">
        <f>VLOOKUP(D484,Товар!A:F,4,0)</f>
        <v>грамм</v>
      </c>
      <c r="I484" t="str">
        <f>VLOOKUP(D484,Товар!A:F,3,0)</f>
        <v>Суфле в шоколаде</v>
      </c>
      <c r="J484" t="str">
        <f>VLOOKUP(C484,Магазин!A:C,2,0)</f>
        <v>Заречный</v>
      </c>
      <c r="K484">
        <f t="shared" si="14"/>
        <v>0.25</v>
      </c>
      <c r="L484">
        <f t="shared" si="15"/>
        <v>25</v>
      </c>
    </row>
    <row r="485" spans="1:12" hidden="1" x14ac:dyDescent="0.25">
      <c r="A485">
        <v>533</v>
      </c>
      <c r="B485" s="2">
        <v>45079</v>
      </c>
      <c r="C485" s="3" t="s">
        <v>21</v>
      </c>
      <c r="D485">
        <v>29</v>
      </c>
      <c r="E485">
        <v>100</v>
      </c>
      <c r="F485" t="s">
        <v>7</v>
      </c>
      <c r="G485">
        <f>VLOOKUP(D485,Товар!A:F,5,0)</f>
        <v>250</v>
      </c>
      <c r="H485" t="str">
        <f>VLOOKUP(D485,Товар!A:F,4,0)</f>
        <v>грамм</v>
      </c>
      <c r="I485" t="str">
        <f>VLOOKUP(D485,Товар!A:F,3,0)</f>
        <v>Чернослив в шоколаде</v>
      </c>
      <c r="J485" t="str">
        <f>VLOOKUP(C485,Магазин!A:C,2,0)</f>
        <v>Заречный</v>
      </c>
      <c r="K485">
        <f t="shared" si="14"/>
        <v>0.25</v>
      </c>
      <c r="L485">
        <f t="shared" si="15"/>
        <v>25</v>
      </c>
    </row>
    <row r="486" spans="1:12" hidden="1" x14ac:dyDescent="0.25">
      <c r="A486">
        <v>534</v>
      </c>
      <c r="B486" s="2">
        <v>45079</v>
      </c>
      <c r="C486" s="3" t="s">
        <v>21</v>
      </c>
      <c r="D486">
        <v>30</v>
      </c>
      <c r="E486">
        <v>100</v>
      </c>
      <c r="F486" t="s">
        <v>7</v>
      </c>
      <c r="G486">
        <f>VLOOKUP(D486,Товар!A:F,5,0)</f>
        <v>100</v>
      </c>
      <c r="H486" t="str">
        <f>VLOOKUP(D486,Товар!A:F,4,0)</f>
        <v>грамм</v>
      </c>
      <c r="I486" t="str">
        <f>VLOOKUP(D486,Товар!A:F,3,0)</f>
        <v>Шоколад молочный</v>
      </c>
      <c r="J486" t="str">
        <f>VLOOKUP(C486,Магазин!A:C,2,0)</f>
        <v>Заречный</v>
      </c>
      <c r="K486">
        <f t="shared" si="14"/>
        <v>0.1</v>
      </c>
      <c r="L486">
        <f t="shared" si="15"/>
        <v>10</v>
      </c>
    </row>
    <row r="487" spans="1:12" hidden="1" x14ac:dyDescent="0.25">
      <c r="A487">
        <v>535</v>
      </c>
      <c r="B487" s="2">
        <v>45079</v>
      </c>
      <c r="C487" s="3" t="s">
        <v>21</v>
      </c>
      <c r="D487">
        <v>31</v>
      </c>
      <c r="E487">
        <v>100</v>
      </c>
      <c r="F487" t="s">
        <v>7</v>
      </c>
      <c r="G487">
        <f>VLOOKUP(D487,Товар!A:F,5,0)</f>
        <v>80</v>
      </c>
      <c r="H487" t="str">
        <f>VLOOKUP(D487,Товар!A:F,4,0)</f>
        <v>грамм</v>
      </c>
      <c r="I487" t="str">
        <f>VLOOKUP(D487,Товар!A:F,3,0)</f>
        <v>Шоколад с изюмом</v>
      </c>
      <c r="J487" t="str">
        <f>VLOOKUP(C487,Магазин!A:C,2,0)</f>
        <v>Заречный</v>
      </c>
      <c r="K487">
        <f t="shared" si="14"/>
        <v>0.08</v>
      </c>
      <c r="L487">
        <f t="shared" si="15"/>
        <v>8</v>
      </c>
    </row>
    <row r="488" spans="1:12" hidden="1" x14ac:dyDescent="0.25">
      <c r="A488">
        <v>536</v>
      </c>
      <c r="B488" s="2">
        <v>45079</v>
      </c>
      <c r="C488" s="3" t="s">
        <v>21</v>
      </c>
      <c r="D488">
        <v>32</v>
      </c>
      <c r="E488">
        <v>100</v>
      </c>
      <c r="F488" t="s">
        <v>7</v>
      </c>
      <c r="G488">
        <f>VLOOKUP(D488,Товар!A:F,5,0)</f>
        <v>100</v>
      </c>
      <c r="H488" t="str">
        <f>VLOOKUP(D488,Товар!A:F,4,0)</f>
        <v>грамм</v>
      </c>
      <c r="I488" t="str">
        <f>VLOOKUP(D488,Товар!A:F,3,0)</f>
        <v>Шоколад с орехом</v>
      </c>
      <c r="J488" t="str">
        <f>VLOOKUP(C488,Магазин!A:C,2,0)</f>
        <v>Заречный</v>
      </c>
      <c r="K488">
        <f t="shared" si="14"/>
        <v>0.1</v>
      </c>
      <c r="L488">
        <f t="shared" si="15"/>
        <v>10</v>
      </c>
    </row>
    <row r="489" spans="1:12" ht="15" hidden="1" customHeight="1" x14ac:dyDescent="0.25">
      <c r="A489">
        <v>537</v>
      </c>
      <c r="B489" s="2">
        <v>45079</v>
      </c>
      <c r="C489" s="3" t="s">
        <v>21</v>
      </c>
      <c r="D489">
        <v>33</v>
      </c>
      <c r="E489">
        <v>100</v>
      </c>
      <c r="F489" t="s">
        <v>7</v>
      </c>
      <c r="G489">
        <f>VLOOKUP(D489,Товар!A:F,5,0)</f>
        <v>100</v>
      </c>
      <c r="H489" t="str">
        <f>VLOOKUP(D489,Товар!A:F,4,0)</f>
        <v>грамм</v>
      </c>
      <c r="I489" t="str">
        <f>VLOOKUP(D489,Товар!A:F,3,0)</f>
        <v>Шоколад темный</v>
      </c>
      <c r="J489" t="str">
        <f>VLOOKUP(C489,Магазин!A:C,2,0)</f>
        <v>Заречный</v>
      </c>
      <c r="K489">
        <f t="shared" si="14"/>
        <v>0.1</v>
      </c>
      <c r="L489">
        <f t="shared" si="15"/>
        <v>10</v>
      </c>
    </row>
    <row r="490" spans="1:12" ht="15" hidden="1" customHeight="1" x14ac:dyDescent="0.25">
      <c r="A490">
        <v>538</v>
      </c>
      <c r="B490" s="2">
        <v>45079</v>
      </c>
      <c r="C490" s="3" t="s">
        <v>21</v>
      </c>
      <c r="D490">
        <v>34</v>
      </c>
      <c r="E490">
        <v>100</v>
      </c>
      <c r="F490" t="s">
        <v>7</v>
      </c>
      <c r="G490">
        <f>VLOOKUP(D490,Товар!A:F,5,0)</f>
        <v>200</v>
      </c>
      <c r="H490" t="str">
        <f>VLOOKUP(D490,Товар!A:F,4,0)</f>
        <v>грамм</v>
      </c>
      <c r="I490" t="str">
        <f>VLOOKUP(D490,Товар!A:F,3,0)</f>
        <v>Шоколадные конфеты "Белочка"</v>
      </c>
      <c r="J490" t="str">
        <f>VLOOKUP(C490,Магазин!A:C,2,0)</f>
        <v>Заречный</v>
      </c>
      <c r="K490">
        <f t="shared" si="14"/>
        <v>0.2</v>
      </c>
      <c r="L490">
        <f t="shared" si="15"/>
        <v>20</v>
      </c>
    </row>
    <row r="491" spans="1:12" hidden="1" x14ac:dyDescent="0.25">
      <c r="A491">
        <v>539</v>
      </c>
      <c r="B491" s="2">
        <v>45079</v>
      </c>
      <c r="C491" s="3" t="s">
        <v>21</v>
      </c>
      <c r="D491">
        <v>35</v>
      </c>
      <c r="E491">
        <v>100</v>
      </c>
      <c r="F491" t="s">
        <v>7</v>
      </c>
      <c r="G491">
        <f>VLOOKUP(D491,Товар!A:F,5,0)</f>
        <v>300</v>
      </c>
      <c r="H491" t="str">
        <f>VLOOKUP(D491,Товар!A:F,4,0)</f>
        <v>грамм</v>
      </c>
      <c r="I491" t="str">
        <f>VLOOKUP(D491,Товар!A:F,3,0)</f>
        <v>Шоколадные конфеты "Грильяж"</v>
      </c>
      <c r="J491" t="str">
        <f>VLOOKUP(C491,Магазин!A:C,2,0)</f>
        <v>Заречный</v>
      </c>
      <c r="K491">
        <f t="shared" si="14"/>
        <v>0.3</v>
      </c>
      <c r="L491">
        <f t="shared" si="15"/>
        <v>30</v>
      </c>
    </row>
    <row r="492" spans="1:12" hidden="1" x14ac:dyDescent="0.25">
      <c r="A492">
        <v>540</v>
      </c>
      <c r="B492" s="2">
        <v>45079</v>
      </c>
      <c r="C492" s="3" t="s">
        <v>21</v>
      </c>
      <c r="D492">
        <v>36</v>
      </c>
      <c r="E492">
        <v>100</v>
      </c>
      <c r="F492" t="s">
        <v>7</v>
      </c>
      <c r="G492">
        <f>VLOOKUP(D492,Товар!A:F,5,0)</f>
        <v>400</v>
      </c>
      <c r="H492" t="str">
        <f>VLOOKUP(D492,Товар!A:F,4,0)</f>
        <v>грамм</v>
      </c>
      <c r="I492" t="str">
        <f>VLOOKUP(D492,Товар!A:F,3,0)</f>
        <v>Шоколадные конфеты ассорти</v>
      </c>
      <c r="J492" t="str">
        <f>VLOOKUP(C492,Магазин!A:C,2,0)</f>
        <v>Заречный</v>
      </c>
      <c r="K492">
        <f t="shared" si="14"/>
        <v>0.4</v>
      </c>
      <c r="L492">
        <f t="shared" si="15"/>
        <v>40</v>
      </c>
    </row>
    <row r="493" spans="1:12" hidden="1" x14ac:dyDescent="0.25">
      <c r="A493">
        <v>541</v>
      </c>
      <c r="B493" s="2">
        <v>45079</v>
      </c>
      <c r="C493" s="3" t="s">
        <v>22</v>
      </c>
      <c r="D493">
        <v>1</v>
      </c>
      <c r="E493">
        <v>100</v>
      </c>
      <c r="F493" t="s">
        <v>7</v>
      </c>
      <c r="G493">
        <f>VLOOKUP(D493,Товар!A:F,5,0)</f>
        <v>250</v>
      </c>
      <c r="H493" t="str">
        <f>VLOOKUP(D493,Товар!A:F,4,0)</f>
        <v>грамм</v>
      </c>
      <c r="I493" t="str">
        <f>VLOOKUP(D493,Товар!A:F,3,0)</f>
        <v>Батончик соевый</v>
      </c>
      <c r="J493" t="str">
        <f>VLOOKUP(C493,Магазин!A:C,2,0)</f>
        <v>Заречный</v>
      </c>
      <c r="K493">
        <f t="shared" si="14"/>
        <v>0.25</v>
      </c>
      <c r="L493">
        <f t="shared" si="15"/>
        <v>25</v>
      </c>
    </row>
    <row r="494" spans="1:12" hidden="1" x14ac:dyDescent="0.25">
      <c r="A494">
        <v>542</v>
      </c>
      <c r="B494" s="2">
        <v>45079</v>
      </c>
      <c r="C494" s="3" t="s">
        <v>22</v>
      </c>
      <c r="D494">
        <v>2</v>
      </c>
      <c r="E494">
        <v>100</v>
      </c>
      <c r="F494" t="s">
        <v>7</v>
      </c>
      <c r="G494">
        <f>VLOOKUP(D494,Товар!A:F,5,0)</f>
        <v>1</v>
      </c>
      <c r="H494" t="str">
        <f>VLOOKUP(D494,Товар!A:F,4,0)</f>
        <v>шт</v>
      </c>
      <c r="I494" t="str">
        <f>VLOOKUP(D494,Товар!A:F,3,0)</f>
        <v>Заяц шоколадный большой</v>
      </c>
      <c r="J494" t="str">
        <f>VLOOKUP(C494,Магазин!A:C,2,0)</f>
        <v>Заречный</v>
      </c>
      <c r="K494">
        <f t="shared" si="14"/>
        <v>1E-3</v>
      </c>
      <c r="L494">
        <f t="shared" si="15"/>
        <v>0.1</v>
      </c>
    </row>
    <row r="495" spans="1:12" hidden="1" x14ac:dyDescent="0.25">
      <c r="A495">
        <v>543</v>
      </c>
      <c r="B495" s="2">
        <v>45079</v>
      </c>
      <c r="C495" s="3" t="s">
        <v>22</v>
      </c>
      <c r="D495">
        <v>3</v>
      </c>
      <c r="E495">
        <v>100</v>
      </c>
      <c r="F495" t="s">
        <v>7</v>
      </c>
      <c r="G495">
        <f>VLOOKUP(D495,Товар!A:F,5,0)</f>
        <v>6</v>
      </c>
      <c r="H495" t="str">
        <f>VLOOKUP(D495,Товар!A:F,4,0)</f>
        <v>шт</v>
      </c>
      <c r="I495" t="str">
        <f>VLOOKUP(D495,Товар!A:F,3,0)</f>
        <v>Заяц шоколадный малый</v>
      </c>
      <c r="J495" t="str">
        <f>VLOOKUP(C495,Магазин!A:C,2,0)</f>
        <v>Заречный</v>
      </c>
      <c r="K495">
        <f t="shared" si="14"/>
        <v>6.0000000000000001E-3</v>
      </c>
      <c r="L495">
        <f t="shared" si="15"/>
        <v>0.6</v>
      </c>
    </row>
    <row r="496" spans="1:12" hidden="1" x14ac:dyDescent="0.25">
      <c r="A496">
        <v>548</v>
      </c>
      <c r="B496" s="2">
        <v>45079</v>
      </c>
      <c r="C496" s="3" t="s">
        <v>22</v>
      </c>
      <c r="D496">
        <v>8</v>
      </c>
      <c r="E496">
        <v>100</v>
      </c>
      <c r="F496" t="s">
        <v>7</v>
      </c>
      <c r="G496">
        <f>VLOOKUP(D496,Товар!A:F,5,0)</f>
        <v>250</v>
      </c>
      <c r="H496" t="str">
        <f>VLOOKUP(D496,Товар!A:F,4,0)</f>
        <v>грамм</v>
      </c>
      <c r="I496" t="str">
        <f>VLOOKUP(D496,Товар!A:F,3,0)</f>
        <v>Карамель "Барбарис"</v>
      </c>
      <c r="J496" t="str">
        <f>VLOOKUP(C496,Магазин!A:C,2,0)</f>
        <v>Заречный</v>
      </c>
      <c r="K496">
        <f t="shared" si="14"/>
        <v>0.25</v>
      </c>
      <c r="L496">
        <f t="shared" si="15"/>
        <v>25</v>
      </c>
    </row>
    <row r="497" spans="1:12" hidden="1" x14ac:dyDescent="0.25">
      <c r="A497">
        <v>549</v>
      </c>
      <c r="B497" s="2">
        <v>45079</v>
      </c>
      <c r="C497" s="3" t="s">
        <v>22</v>
      </c>
      <c r="D497">
        <v>9</v>
      </c>
      <c r="E497">
        <v>100</v>
      </c>
      <c r="F497" t="s">
        <v>7</v>
      </c>
      <c r="G497">
        <f>VLOOKUP(D497,Товар!A:F,5,0)</f>
        <v>500</v>
      </c>
      <c r="H497" t="str">
        <f>VLOOKUP(D497,Товар!A:F,4,0)</f>
        <v>грамм</v>
      </c>
      <c r="I497" t="str">
        <f>VLOOKUP(D497,Товар!A:F,3,0)</f>
        <v>Карамель "Взлетная"</v>
      </c>
      <c r="J497" t="str">
        <f>VLOOKUP(C497,Магазин!A:C,2,0)</f>
        <v>Заречный</v>
      </c>
      <c r="K497">
        <f t="shared" si="14"/>
        <v>0.5</v>
      </c>
      <c r="L497">
        <f t="shared" si="15"/>
        <v>50</v>
      </c>
    </row>
    <row r="498" spans="1:12" hidden="1" x14ac:dyDescent="0.25">
      <c r="A498">
        <v>550</v>
      </c>
      <c r="B498" s="2">
        <v>45079</v>
      </c>
      <c r="C498" s="3" t="s">
        <v>22</v>
      </c>
      <c r="D498">
        <v>10</v>
      </c>
      <c r="E498">
        <v>100</v>
      </c>
      <c r="F498" t="s">
        <v>7</v>
      </c>
      <c r="G498">
        <f>VLOOKUP(D498,Товар!A:F,5,0)</f>
        <v>1000</v>
      </c>
      <c r="H498" t="str">
        <f>VLOOKUP(D498,Товар!A:F,4,0)</f>
        <v>грамм</v>
      </c>
      <c r="I498" t="str">
        <f>VLOOKUP(D498,Товар!A:F,3,0)</f>
        <v>Карамель "Раковая шейка"</v>
      </c>
      <c r="J498" t="str">
        <f>VLOOKUP(C498,Магазин!A:C,2,0)</f>
        <v>Заречный</v>
      </c>
      <c r="K498">
        <f t="shared" si="14"/>
        <v>1</v>
      </c>
      <c r="L498">
        <f t="shared" si="15"/>
        <v>100</v>
      </c>
    </row>
    <row r="499" spans="1:12" hidden="1" x14ac:dyDescent="0.25">
      <c r="A499">
        <v>551</v>
      </c>
      <c r="B499" s="2">
        <v>45079</v>
      </c>
      <c r="C499" s="3" t="s">
        <v>22</v>
      </c>
      <c r="D499">
        <v>11</v>
      </c>
      <c r="E499">
        <v>100</v>
      </c>
      <c r="F499" t="s">
        <v>7</v>
      </c>
      <c r="G499">
        <f>VLOOKUP(D499,Товар!A:F,5,0)</f>
        <v>500</v>
      </c>
      <c r="H499" t="str">
        <f>VLOOKUP(D499,Товар!A:F,4,0)</f>
        <v>грамм</v>
      </c>
      <c r="I499" t="str">
        <f>VLOOKUP(D499,Товар!A:F,3,0)</f>
        <v>Карамель клубничная</v>
      </c>
      <c r="J499" t="str">
        <f>VLOOKUP(C499,Магазин!A:C,2,0)</f>
        <v>Заречный</v>
      </c>
      <c r="K499">
        <f t="shared" si="14"/>
        <v>0.5</v>
      </c>
      <c r="L499">
        <f t="shared" si="15"/>
        <v>50</v>
      </c>
    </row>
    <row r="500" spans="1:12" hidden="1" x14ac:dyDescent="0.25">
      <c r="A500">
        <v>552</v>
      </c>
      <c r="B500" s="2">
        <v>45079</v>
      </c>
      <c r="C500" s="3" t="s">
        <v>22</v>
      </c>
      <c r="D500">
        <v>12</v>
      </c>
      <c r="E500">
        <v>100</v>
      </c>
      <c r="F500" t="s">
        <v>7</v>
      </c>
      <c r="G500">
        <f>VLOOKUP(D500,Товар!A:F,5,0)</f>
        <v>250</v>
      </c>
      <c r="H500" t="str">
        <f>VLOOKUP(D500,Товар!A:F,4,0)</f>
        <v>грамм</v>
      </c>
      <c r="I500" t="str">
        <f>VLOOKUP(D500,Товар!A:F,3,0)</f>
        <v>Карамель лимонная</v>
      </c>
      <c r="J500" t="str">
        <f>VLOOKUP(C500,Магазин!A:C,2,0)</f>
        <v>Заречный</v>
      </c>
      <c r="K500">
        <f t="shared" si="14"/>
        <v>0.25</v>
      </c>
      <c r="L500">
        <f t="shared" si="15"/>
        <v>25</v>
      </c>
    </row>
    <row r="501" spans="1:12" hidden="1" x14ac:dyDescent="0.25">
      <c r="A501">
        <v>553</v>
      </c>
      <c r="B501" s="2">
        <v>45079</v>
      </c>
      <c r="C501" s="3" t="s">
        <v>22</v>
      </c>
      <c r="D501">
        <v>13</v>
      </c>
      <c r="E501">
        <v>100</v>
      </c>
      <c r="F501" t="s">
        <v>7</v>
      </c>
      <c r="G501">
        <f>VLOOKUP(D501,Товар!A:F,5,0)</f>
        <v>500</v>
      </c>
      <c r="H501" t="str">
        <f>VLOOKUP(D501,Товар!A:F,4,0)</f>
        <v>грамм</v>
      </c>
      <c r="I501" t="str">
        <f>VLOOKUP(D501,Товар!A:F,3,0)</f>
        <v>Карамель мятная</v>
      </c>
      <c r="J501" t="str">
        <f>VLOOKUP(C501,Магазин!A:C,2,0)</f>
        <v>Заречный</v>
      </c>
      <c r="K501">
        <f t="shared" si="14"/>
        <v>0.5</v>
      </c>
      <c r="L501">
        <f t="shared" si="15"/>
        <v>50</v>
      </c>
    </row>
    <row r="502" spans="1:12" hidden="1" x14ac:dyDescent="0.25">
      <c r="A502">
        <v>554</v>
      </c>
      <c r="B502" s="2">
        <v>45079</v>
      </c>
      <c r="C502" s="3" t="s">
        <v>22</v>
      </c>
      <c r="D502">
        <v>14</v>
      </c>
      <c r="E502">
        <v>100</v>
      </c>
      <c r="F502" t="s">
        <v>7</v>
      </c>
      <c r="G502">
        <f>VLOOKUP(D502,Товар!A:F,5,0)</f>
        <v>300</v>
      </c>
      <c r="H502" t="str">
        <f>VLOOKUP(D502,Товар!A:F,4,0)</f>
        <v>грамм</v>
      </c>
      <c r="I502" t="str">
        <f>VLOOKUP(D502,Товар!A:F,3,0)</f>
        <v>Клюква в сахаре</v>
      </c>
      <c r="J502" t="str">
        <f>VLOOKUP(C502,Магазин!A:C,2,0)</f>
        <v>Заречный</v>
      </c>
      <c r="K502">
        <f t="shared" si="14"/>
        <v>0.3</v>
      </c>
      <c r="L502">
        <f t="shared" si="15"/>
        <v>30</v>
      </c>
    </row>
    <row r="503" spans="1:12" hidden="1" x14ac:dyDescent="0.25">
      <c r="A503">
        <v>555</v>
      </c>
      <c r="B503" s="2">
        <v>45079</v>
      </c>
      <c r="C503" s="3" t="s">
        <v>22</v>
      </c>
      <c r="D503">
        <v>15</v>
      </c>
      <c r="E503">
        <v>100</v>
      </c>
      <c r="F503" t="s">
        <v>7</v>
      </c>
      <c r="G503">
        <f>VLOOKUP(D503,Товар!A:F,5,0)</f>
        <v>250</v>
      </c>
      <c r="H503" t="str">
        <f>VLOOKUP(D503,Товар!A:F,4,0)</f>
        <v>грамм</v>
      </c>
      <c r="I503" t="str">
        <f>VLOOKUP(D503,Товар!A:F,3,0)</f>
        <v>Курага в шоколаде</v>
      </c>
      <c r="J503" t="str">
        <f>VLOOKUP(C503,Магазин!A:C,2,0)</f>
        <v>Заречный</v>
      </c>
      <c r="K503">
        <f t="shared" si="14"/>
        <v>0.25</v>
      </c>
      <c r="L503">
        <f t="shared" si="15"/>
        <v>25</v>
      </c>
    </row>
    <row r="504" spans="1:12" hidden="1" x14ac:dyDescent="0.25">
      <c r="A504">
        <v>556</v>
      </c>
      <c r="B504" s="2">
        <v>45079</v>
      </c>
      <c r="C504" s="3" t="s">
        <v>22</v>
      </c>
      <c r="D504">
        <v>16</v>
      </c>
      <c r="E504">
        <v>100</v>
      </c>
      <c r="F504" t="s">
        <v>7</v>
      </c>
      <c r="G504">
        <f>VLOOKUP(D504,Товар!A:F,5,0)</f>
        <v>1</v>
      </c>
      <c r="H504" t="str">
        <f>VLOOKUP(D504,Товар!A:F,4,0)</f>
        <v>шт</v>
      </c>
      <c r="I504" t="str">
        <f>VLOOKUP(D504,Товар!A:F,3,0)</f>
        <v>Леденец "Петушок"</v>
      </c>
      <c r="J504" t="str">
        <f>VLOOKUP(C504,Магазин!A:C,2,0)</f>
        <v>Заречный</v>
      </c>
      <c r="K504">
        <f t="shared" si="14"/>
        <v>1E-3</v>
      </c>
      <c r="L504">
        <f t="shared" si="15"/>
        <v>0.1</v>
      </c>
    </row>
    <row r="505" spans="1:12" hidden="1" x14ac:dyDescent="0.25">
      <c r="A505">
        <v>557</v>
      </c>
      <c r="B505" s="2">
        <v>45079</v>
      </c>
      <c r="C505" s="3" t="s">
        <v>22</v>
      </c>
      <c r="D505">
        <v>17</v>
      </c>
      <c r="E505">
        <v>100</v>
      </c>
      <c r="F505" t="s">
        <v>7</v>
      </c>
      <c r="G505">
        <f>VLOOKUP(D505,Товар!A:F,5,0)</f>
        <v>150</v>
      </c>
      <c r="H505" t="str">
        <f>VLOOKUP(D505,Товар!A:F,4,0)</f>
        <v>грамм</v>
      </c>
      <c r="I505" t="str">
        <f>VLOOKUP(D505,Товар!A:F,3,0)</f>
        <v>Леденцы фруктовые драже</v>
      </c>
      <c r="J505" t="str">
        <f>VLOOKUP(C505,Магазин!A:C,2,0)</f>
        <v>Заречный</v>
      </c>
      <c r="K505">
        <f t="shared" si="14"/>
        <v>0.15</v>
      </c>
      <c r="L505">
        <f t="shared" si="15"/>
        <v>15</v>
      </c>
    </row>
    <row r="506" spans="1:12" hidden="1" x14ac:dyDescent="0.25">
      <c r="A506">
        <v>558</v>
      </c>
      <c r="B506" s="2">
        <v>45079</v>
      </c>
      <c r="C506" s="3" t="s">
        <v>22</v>
      </c>
      <c r="D506">
        <v>18</v>
      </c>
      <c r="E506">
        <v>100</v>
      </c>
      <c r="F506" t="s">
        <v>7</v>
      </c>
      <c r="G506">
        <f>VLOOKUP(D506,Товар!A:F,5,0)</f>
        <v>150</v>
      </c>
      <c r="H506" t="str">
        <f>VLOOKUP(D506,Товар!A:F,4,0)</f>
        <v>грамм</v>
      </c>
      <c r="I506" t="str">
        <f>VLOOKUP(D506,Товар!A:F,3,0)</f>
        <v>Мармелад в шоколаде</v>
      </c>
      <c r="J506" t="str">
        <f>VLOOKUP(C506,Магазин!A:C,2,0)</f>
        <v>Заречный</v>
      </c>
      <c r="K506">
        <f t="shared" si="14"/>
        <v>0.15</v>
      </c>
      <c r="L506">
        <f t="shared" si="15"/>
        <v>15</v>
      </c>
    </row>
    <row r="507" spans="1:12" hidden="1" x14ac:dyDescent="0.25">
      <c r="A507">
        <v>559</v>
      </c>
      <c r="B507" s="2">
        <v>45079</v>
      </c>
      <c r="C507" s="3" t="s">
        <v>22</v>
      </c>
      <c r="D507">
        <v>19</v>
      </c>
      <c r="E507">
        <v>100</v>
      </c>
      <c r="F507" t="s">
        <v>7</v>
      </c>
      <c r="G507">
        <f>VLOOKUP(D507,Товар!A:F,5,0)</f>
        <v>700</v>
      </c>
      <c r="H507" t="str">
        <f>VLOOKUP(D507,Товар!A:F,4,0)</f>
        <v>грамм</v>
      </c>
      <c r="I507" t="str">
        <f>VLOOKUP(D507,Товар!A:F,3,0)</f>
        <v>Мармелад желейный фигурки</v>
      </c>
      <c r="J507" t="str">
        <f>VLOOKUP(C507,Магазин!A:C,2,0)</f>
        <v>Заречный</v>
      </c>
      <c r="K507">
        <f t="shared" si="14"/>
        <v>0.7</v>
      </c>
      <c r="L507">
        <f t="shared" si="15"/>
        <v>70</v>
      </c>
    </row>
    <row r="508" spans="1:12" hidden="1" x14ac:dyDescent="0.25">
      <c r="A508">
        <v>560</v>
      </c>
      <c r="B508" s="2">
        <v>45079</v>
      </c>
      <c r="C508" s="3" t="s">
        <v>22</v>
      </c>
      <c r="D508">
        <v>20</v>
      </c>
      <c r="E508">
        <v>100</v>
      </c>
      <c r="F508" t="s">
        <v>7</v>
      </c>
      <c r="G508">
        <f>VLOOKUP(D508,Товар!A:F,5,0)</f>
        <v>500</v>
      </c>
      <c r="H508" t="str">
        <f>VLOOKUP(D508,Товар!A:F,4,0)</f>
        <v>грамм</v>
      </c>
      <c r="I508" t="str">
        <f>VLOOKUP(D508,Товар!A:F,3,0)</f>
        <v>Мармелад лимонный</v>
      </c>
      <c r="J508" t="str">
        <f>VLOOKUP(C508,Магазин!A:C,2,0)</f>
        <v>Заречный</v>
      </c>
      <c r="K508">
        <f t="shared" si="14"/>
        <v>0.5</v>
      </c>
      <c r="L508">
        <f t="shared" si="15"/>
        <v>50</v>
      </c>
    </row>
    <row r="509" spans="1:12" hidden="1" x14ac:dyDescent="0.25">
      <c r="A509">
        <v>561</v>
      </c>
      <c r="B509" s="2">
        <v>45079</v>
      </c>
      <c r="C509" s="3" t="s">
        <v>22</v>
      </c>
      <c r="D509">
        <v>21</v>
      </c>
      <c r="E509">
        <v>100</v>
      </c>
      <c r="F509" t="s">
        <v>7</v>
      </c>
      <c r="G509">
        <f>VLOOKUP(D509,Товар!A:F,5,0)</f>
        <v>500</v>
      </c>
      <c r="H509" t="str">
        <f>VLOOKUP(D509,Товар!A:F,4,0)</f>
        <v>грамм</v>
      </c>
      <c r="I509" t="str">
        <f>VLOOKUP(D509,Товар!A:F,3,0)</f>
        <v>Мармелад сливовый</v>
      </c>
      <c r="J509" t="str">
        <f>VLOOKUP(C509,Магазин!A:C,2,0)</f>
        <v>Заречный</v>
      </c>
      <c r="K509">
        <f t="shared" si="14"/>
        <v>0.5</v>
      </c>
      <c r="L509">
        <f t="shared" si="15"/>
        <v>50</v>
      </c>
    </row>
    <row r="510" spans="1:12" hidden="1" x14ac:dyDescent="0.25">
      <c r="A510">
        <v>562</v>
      </c>
      <c r="B510" s="2">
        <v>45079</v>
      </c>
      <c r="C510" s="3" t="s">
        <v>22</v>
      </c>
      <c r="D510">
        <v>22</v>
      </c>
      <c r="E510">
        <v>100</v>
      </c>
      <c r="F510" t="s">
        <v>7</v>
      </c>
      <c r="G510">
        <f>VLOOKUP(D510,Товар!A:F,5,0)</f>
        <v>600</v>
      </c>
      <c r="H510" t="str">
        <f>VLOOKUP(D510,Товар!A:F,4,0)</f>
        <v>грамм</v>
      </c>
      <c r="I510" t="str">
        <f>VLOOKUP(D510,Товар!A:F,3,0)</f>
        <v>Мармелад фруктовый</v>
      </c>
      <c r="J510" t="str">
        <f>VLOOKUP(C510,Магазин!A:C,2,0)</f>
        <v>Заречный</v>
      </c>
      <c r="K510">
        <f t="shared" si="14"/>
        <v>0.6</v>
      </c>
      <c r="L510">
        <f t="shared" si="15"/>
        <v>60</v>
      </c>
    </row>
    <row r="511" spans="1:12" hidden="1" x14ac:dyDescent="0.25">
      <c r="A511">
        <v>563</v>
      </c>
      <c r="B511" s="2">
        <v>45079</v>
      </c>
      <c r="C511" s="3" t="s">
        <v>22</v>
      </c>
      <c r="D511">
        <v>23</v>
      </c>
      <c r="E511">
        <v>100</v>
      </c>
      <c r="F511" t="s">
        <v>7</v>
      </c>
      <c r="G511">
        <f>VLOOKUP(D511,Товар!A:F,5,0)</f>
        <v>1000</v>
      </c>
      <c r="H511" t="str">
        <f>VLOOKUP(D511,Товар!A:F,4,0)</f>
        <v>грамм</v>
      </c>
      <c r="I511" t="str">
        <f>VLOOKUP(D511,Товар!A:F,3,0)</f>
        <v>Мармелад яблочный</v>
      </c>
      <c r="J511" t="str">
        <f>VLOOKUP(C511,Магазин!A:C,2,0)</f>
        <v>Заречный</v>
      </c>
      <c r="K511">
        <f t="shared" si="14"/>
        <v>1</v>
      </c>
      <c r="L511">
        <f t="shared" si="15"/>
        <v>100</v>
      </c>
    </row>
    <row r="512" spans="1:12" hidden="1" x14ac:dyDescent="0.25">
      <c r="A512">
        <v>564</v>
      </c>
      <c r="B512" s="2">
        <v>45079</v>
      </c>
      <c r="C512" s="3" t="s">
        <v>22</v>
      </c>
      <c r="D512">
        <v>24</v>
      </c>
      <c r="E512">
        <v>100</v>
      </c>
      <c r="F512" t="s">
        <v>7</v>
      </c>
      <c r="G512">
        <f>VLOOKUP(D512,Товар!A:F,5,0)</f>
        <v>200</v>
      </c>
      <c r="H512" t="str">
        <f>VLOOKUP(D512,Товар!A:F,4,0)</f>
        <v>грамм</v>
      </c>
      <c r="I512" t="str">
        <f>VLOOKUP(D512,Товар!A:F,3,0)</f>
        <v>Набор конфет "Новогодний"</v>
      </c>
      <c r="J512" t="str">
        <f>VLOOKUP(C512,Магазин!A:C,2,0)</f>
        <v>Заречный</v>
      </c>
      <c r="K512">
        <f t="shared" si="14"/>
        <v>0.2</v>
      </c>
      <c r="L512">
        <f t="shared" si="15"/>
        <v>20</v>
      </c>
    </row>
    <row r="513" spans="1:12" hidden="1" x14ac:dyDescent="0.25">
      <c r="A513">
        <v>565</v>
      </c>
      <c r="B513" s="2">
        <v>45079</v>
      </c>
      <c r="C513" s="3" t="s">
        <v>22</v>
      </c>
      <c r="D513">
        <v>25</v>
      </c>
      <c r="E513">
        <v>100</v>
      </c>
      <c r="F513" t="s">
        <v>7</v>
      </c>
      <c r="G513">
        <f>VLOOKUP(D513,Товар!A:F,5,0)</f>
        <v>250</v>
      </c>
      <c r="H513" t="str">
        <f>VLOOKUP(D513,Товар!A:F,4,0)</f>
        <v>грамм</v>
      </c>
      <c r="I513" t="str">
        <f>VLOOKUP(D513,Товар!A:F,3,0)</f>
        <v>Пастила ванильная</v>
      </c>
      <c r="J513" t="str">
        <f>VLOOKUP(C513,Магазин!A:C,2,0)</f>
        <v>Заречный</v>
      </c>
      <c r="K513">
        <f t="shared" si="14"/>
        <v>0.25</v>
      </c>
      <c r="L513">
        <f t="shared" si="15"/>
        <v>25</v>
      </c>
    </row>
    <row r="514" spans="1:12" hidden="1" x14ac:dyDescent="0.25">
      <c r="A514">
        <v>566</v>
      </c>
      <c r="B514" s="2">
        <v>45079</v>
      </c>
      <c r="C514" s="3" t="s">
        <v>22</v>
      </c>
      <c r="D514">
        <v>26</v>
      </c>
      <c r="E514">
        <v>100</v>
      </c>
      <c r="F514" t="s">
        <v>7</v>
      </c>
      <c r="G514">
        <f>VLOOKUP(D514,Товар!A:F,5,0)</f>
        <v>300</v>
      </c>
      <c r="H514" t="str">
        <f>VLOOKUP(D514,Товар!A:F,4,0)</f>
        <v>грамм</v>
      </c>
      <c r="I514" t="str">
        <f>VLOOKUP(D514,Товар!A:F,3,0)</f>
        <v>Пастила с клюквенным соком</v>
      </c>
      <c r="J514" t="str">
        <f>VLOOKUP(C514,Магазин!A:C,2,0)</f>
        <v>Заречный</v>
      </c>
      <c r="K514">
        <f t="shared" si="14"/>
        <v>0.3</v>
      </c>
      <c r="L514">
        <f t="shared" si="15"/>
        <v>30</v>
      </c>
    </row>
    <row r="515" spans="1:12" hidden="1" x14ac:dyDescent="0.25">
      <c r="A515">
        <v>567</v>
      </c>
      <c r="B515" s="2">
        <v>45079</v>
      </c>
      <c r="C515" s="3" t="s">
        <v>22</v>
      </c>
      <c r="D515">
        <v>27</v>
      </c>
      <c r="E515">
        <v>100</v>
      </c>
      <c r="F515" t="s">
        <v>7</v>
      </c>
      <c r="G515">
        <f>VLOOKUP(D515,Товар!A:F,5,0)</f>
        <v>100</v>
      </c>
      <c r="H515" t="str">
        <f>VLOOKUP(D515,Товар!A:F,4,0)</f>
        <v>грамм</v>
      </c>
      <c r="I515" t="str">
        <f>VLOOKUP(D515,Товар!A:F,3,0)</f>
        <v>Сладкая плитка соевая</v>
      </c>
      <c r="J515" t="str">
        <f>VLOOKUP(C515,Магазин!A:C,2,0)</f>
        <v>Заречный</v>
      </c>
      <c r="K515">
        <f t="shared" ref="K515:K578" si="16">G515/1000</f>
        <v>0.1</v>
      </c>
      <c r="L515">
        <f t="shared" ref="L515:L578" si="17">E515*K515</f>
        <v>10</v>
      </c>
    </row>
    <row r="516" spans="1:12" hidden="1" x14ac:dyDescent="0.25">
      <c r="A516">
        <v>568</v>
      </c>
      <c r="B516" s="2">
        <v>45079</v>
      </c>
      <c r="C516" s="3" t="s">
        <v>22</v>
      </c>
      <c r="D516">
        <v>28</v>
      </c>
      <c r="E516">
        <v>100</v>
      </c>
      <c r="F516" t="s">
        <v>7</v>
      </c>
      <c r="G516">
        <f>VLOOKUP(D516,Товар!A:F,5,0)</f>
        <v>250</v>
      </c>
      <c r="H516" t="str">
        <f>VLOOKUP(D516,Товар!A:F,4,0)</f>
        <v>грамм</v>
      </c>
      <c r="I516" t="str">
        <f>VLOOKUP(D516,Товар!A:F,3,0)</f>
        <v>Суфле в шоколаде</v>
      </c>
      <c r="J516" t="str">
        <f>VLOOKUP(C516,Магазин!A:C,2,0)</f>
        <v>Заречный</v>
      </c>
      <c r="K516">
        <f t="shared" si="16"/>
        <v>0.25</v>
      </c>
      <c r="L516">
        <f t="shared" si="17"/>
        <v>25</v>
      </c>
    </row>
    <row r="517" spans="1:12" hidden="1" x14ac:dyDescent="0.25">
      <c r="A517">
        <v>569</v>
      </c>
      <c r="B517" s="2">
        <v>45079</v>
      </c>
      <c r="C517" s="3" t="s">
        <v>22</v>
      </c>
      <c r="D517">
        <v>29</v>
      </c>
      <c r="E517">
        <v>100</v>
      </c>
      <c r="F517" t="s">
        <v>7</v>
      </c>
      <c r="G517">
        <f>VLOOKUP(D517,Товар!A:F,5,0)</f>
        <v>250</v>
      </c>
      <c r="H517" t="str">
        <f>VLOOKUP(D517,Товар!A:F,4,0)</f>
        <v>грамм</v>
      </c>
      <c r="I517" t="str">
        <f>VLOOKUP(D517,Товар!A:F,3,0)</f>
        <v>Чернослив в шоколаде</v>
      </c>
      <c r="J517" t="str">
        <f>VLOOKUP(C517,Магазин!A:C,2,0)</f>
        <v>Заречный</v>
      </c>
      <c r="K517">
        <f t="shared" si="16"/>
        <v>0.25</v>
      </c>
      <c r="L517">
        <f t="shared" si="17"/>
        <v>25</v>
      </c>
    </row>
    <row r="518" spans="1:12" hidden="1" x14ac:dyDescent="0.25">
      <c r="A518">
        <v>570</v>
      </c>
      <c r="B518" s="2">
        <v>45079</v>
      </c>
      <c r="C518" s="3" t="s">
        <v>22</v>
      </c>
      <c r="D518">
        <v>30</v>
      </c>
      <c r="E518">
        <v>100</v>
      </c>
      <c r="F518" t="s">
        <v>7</v>
      </c>
      <c r="G518">
        <f>VLOOKUP(D518,Товар!A:F,5,0)</f>
        <v>100</v>
      </c>
      <c r="H518" t="str">
        <f>VLOOKUP(D518,Товар!A:F,4,0)</f>
        <v>грамм</v>
      </c>
      <c r="I518" t="str">
        <f>VLOOKUP(D518,Товар!A:F,3,0)</f>
        <v>Шоколад молочный</v>
      </c>
      <c r="J518" t="str">
        <f>VLOOKUP(C518,Магазин!A:C,2,0)</f>
        <v>Заречный</v>
      </c>
      <c r="K518">
        <f t="shared" si="16"/>
        <v>0.1</v>
      </c>
      <c r="L518">
        <f t="shared" si="17"/>
        <v>10</v>
      </c>
    </row>
    <row r="519" spans="1:12" hidden="1" x14ac:dyDescent="0.25">
      <c r="A519">
        <v>571</v>
      </c>
      <c r="B519" s="2">
        <v>45079</v>
      </c>
      <c r="C519" s="3" t="s">
        <v>22</v>
      </c>
      <c r="D519">
        <v>31</v>
      </c>
      <c r="E519">
        <v>100</v>
      </c>
      <c r="F519" t="s">
        <v>7</v>
      </c>
      <c r="G519">
        <f>VLOOKUP(D519,Товар!A:F,5,0)</f>
        <v>80</v>
      </c>
      <c r="H519" t="str">
        <f>VLOOKUP(D519,Товар!A:F,4,0)</f>
        <v>грамм</v>
      </c>
      <c r="I519" t="str">
        <f>VLOOKUP(D519,Товар!A:F,3,0)</f>
        <v>Шоколад с изюмом</v>
      </c>
      <c r="J519" t="str">
        <f>VLOOKUP(C519,Магазин!A:C,2,0)</f>
        <v>Заречный</v>
      </c>
      <c r="K519">
        <f t="shared" si="16"/>
        <v>0.08</v>
      </c>
      <c r="L519">
        <f t="shared" si="17"/>
        <v>8</v>
      </c>
    </row>
    <row r="520" spans="1:12" hidden="1" x14ac:dyDescent="0.25">
      <c r="A520">
        <v>572</v>
      </c>
      <c r="B520" s="2">
        <v>45079</v>
      </c>
      <c r="C520" s="3" t="s">
        <v>22</v>
      </c>
      <c r="D520">
        <v>32</v>
      </c>
      <c r="E520">
        <v>100</v>
      </c>
      <c r="F520" t="s">
        <v>7</v>
      </c>
      <c r="G520">
        <f>VLOOKUP(D520,Товар!A:F,5,0)</f>
        <v>100</v>
      </c>
      <c r="H520" t="str">
        <f>VLOOKUP(D520,Товар!A:F,4,0)</f>
        <v>грамм</v>
      </c>
      <c r="I520" t="str">
        <f>VLOOKUP(D520,Товар!A:F,3,0)</f>
        <v>Шоколад с орехом</v>
      </c>
      <c r="J520" t="str">
        <f>VLOOKUP(C520,Магазин!A:C,2,0)</f>
        <v>Заречный</v>
      </c>
      <c r="K520">
        <f t="shared" si="16"/>
        <v>0.1</v>
      </c>
      <c r="L520">
        <f t="shared" si="17"/>
        <v>10</v>
      </c>
    </row>
    <row r="521" spans="1:12" hidden="1" x14ac:dyDescent="0.25">
      <c r="A521">
        <v>573</v>
      </c>
      <c r="B521" s="2">
        <v>45079</v>
      </c>
      <c r="C521" s="3" t="s">
        <v>22</v>
      </c>
      <c r="D521">
        <v>33</v>
      </c>
      <c r="E521">
        <v>100</v>
      </c>
      <c r="F521" t="s">
        <v>7</v>
      </c>
      <c r="G521">
        <f>VLOOKUP(D521,Товар!A:F,5,0)</f>
        <v>100</v>
      </c>
      <c r="H521" t="str">
        <f>VLOOKUP(D521,Товар!A:F,4,0)</f>
        <v>грамм</v>
      </c>
      <c r="I521" t="str">
        <f>VLOOKUP(D521,Товар!A:F,3,0)</f>
        <v>Шоколад темный</v>
      </c>
      <c r="J521" t="str">
        <f>VLOOKUP(C521,Магазин!A:C,2,0)</f>
        <v>Заречный</v>
      </c>
      <c r="K521">
        <f t="shared" si="16"/>
        <v>0.1</v>
      </c>
      <c r="L521">
        <f t="shared" si="17"/>
        <v>10</v>
      </c>
    </row>
    <row r="522" spans="1:12" hidden="1" x14ac:dyDescent="0.25">
      <c r="A522">
        <v>574</v>
      </c>
      <c r="B522" s="2">
        <v>45079</v>
      </c>
      <c r="C522" s="3" t="s">
        <v>22</v>
      </c>
      <c r="D522">
        <v>34</v>
      </c>
      <c r="E522">
        <v>100</v>
      </c>
      <c r="F522" t="s">
        <v>7</v>
      </c>
      <c r="G522">
        <f>VLOOKUP(D522,Товар!A:F,5,0)</f>
        <v>200</v>
      </c>
      <c r="H522" t="str">
        <f>VLOOKUP(D522,Товар!A:F,4,0)</f>
        <v>грамм</v>
      </c>
      <c r="I522" t="str">
        <f>VLOOKUP(D522,Товар!A:F,3,0)</f>
        <v>Шоколадные конфеты "Белочка"</v>
      </c>
      <c r="J522" t="str">
        <f>VLOOKUP(C522,Магазин!A:C,2,0)</f>
        <v>Заречный</v>
      </c>
      <c r="K522">
        <f t="shared" si="16"/>
        <v>0.2</v>
      </c>
      <c r="L522">
        <f t="shared" si="17"/>
        <v>20</v>
      </c>
    </row>
    <row r="523" spans="1:12" hidden="1" x14ac:dyDescent="0.25">
      <c r="A523">
        <v>575</v>
      </c>
      <c r="B523" s="2">
        <v>45079</v>
      </c>
      <c r="C523" s="3" t="s">
        <v>22</v>
      </c>
      <c r="D523">
        <v>35</v>
      </c>
      <c r="E523">
        <v>100</v>
      </c>
      <c r="F523" t="s">
        <v>7</v>
      </c>
      <c r="G523">
        <f>VLOOKUP(D523,Товар!A:F,5,0)</f>
        <v>300</v>
      </c>
      <c r="H523" t="str">
        <f>VLOOKUP(D523,Товар!A:F,4,0)</f>
        <v>грамм</v>
      </c>
      <c r="I523" t="str">
        <f>VLOOKUP(D523,Товар!A:F,3,0)</f>
        <v>Шоколадные конфеты "Грильяж"</v>
      </c>
      <c r="J523" t="str">
        <f>VLOOKUP(C523,Магазин!A:C,2,0)</f>
        <v>Заречный</v>
      </c>
      <c r="K523">
        <f t="shared" si="16"/>
        <v>0.3</v>
      </c>
      <c r="L523">
        <f t="shared" si="17"/>
        <v>30</v>
      </c>
    </row>
    <row r="524" spans="1:12" hidden="1" x14ac:dyDescent="0.25">
      <c r="A524">
        <v>576</v>
      </c>
      <c r="B524" s="2">
        <v>45079</v>
      </c>
      <c r="C524" s="3" t="s">
        <v>22</v>
      </c>
      <c r="D524">
        <v>36</v>
      </c>
      <c r="E524">
        <v>100</v>
      </c>
      <c r="F524" t="s">
        <v>7</v>
      </c>
      <c r="G524">
        <f>VLOOKUP(D524,Товар!A:F,5,0)</f>
        <v>400</v>
      </c>
      <c r="H524" t="str">
        <f>VLOOKUP(D524,Товар!A:F,4,0)</f>
        <v>грамм</v>
      </c>
      <c r="I524" t="str">
        <f>VLOOKUP(D524,Товар!A:F,3,0)</f>
        <v>Шоколадные конфеты ассорти</v>
      </c>
      <c r="J524" t="str">
        <f>VLOOKUP(C524,Магазин!A:C,2,0)</f>
        <v>Заречный</v>
      </c>
      <c r="K524">
        <f t="shared" si="16"/>
        <v>0.4</v>
      </c>
      <c r="L524">
        <f t="shared" si="17"/>
        <v>40</v>
      </c>
    </row>
    <row r="525" spans="1:12" hidden="1" x14ac:dyDescent="0.25">
      <c r="A525">
        <v>577</v>
      </c>
      <c r="B525" s="2">
        <v>45079</v>
      </c>
      <c r="C525" s="3" t="s">
        <v>23</v>
      </c>
      <c r="D525">
        <v>1</v>
      </c>
      <c r="E525">
        <v>100</v>
      </c>
      <c r="F525" t="s">
        <v>7</v>
      </c>
      <c r="G525">
        <f>VLOOKUP(D525,Товар!A:F,5,0)</f>
        <v>250</v>
      </c>
      <c r="H525" t="str">
        <f>VLOOKUP(D525,Товар!A:F,4,0)</f>
        <v>грамм</v>
      </c>
      <c r="I525" t="str">
        <f>VLOOKUP(D525,Товар!A:F,3,0)</f>
        <v>Батончик соевый</v>
      </c>
      <c r="J525" t="str">
        <f>VLOOKUP(C525,Магазин!A:C,2,0)</f>
        <v>Заречный</v>
      </c>
      <c r="K525">
        <f t="shared" si="16"/>
        <v>0.25</v>
      </c>
      <c r="L525">
        <f t="shared" si="17"/>
        <v>25</v>
      </c>
    </row>
    <row r="526" spans="1:12" hidden="1" x14ac:dyDescent="0.25">
      <c r="A526">
        <v>578</v>
      </c>
      <c r="B526" s="2">
        <v>45079</v>
      </c>
      <c r="C526" s="3" t="s">
        <v>23</v>
      </c>
      <c r="D526">
        <v>2</v>
      </c>
      <c r="E526">
        <v>100</v>
      </c>
      <c r="F526" t="s">
        <v>7</v>
      </c>
      <c r="G526">
        <f>VLOOKUP(D526,Товар!A:F,5,0)</f>
        <v>1</v>
      </c>
      <c r="H526" t="str">
        <f>VLOOKUP(D526,Товар!A:F,4,0)</f>
        <v>шт</v>
      </c>
      <c r="I526" t="str">
        <f>VLOOKUP(D526,Товар!A:F,3,0)</f>
        <v>Заяц шоколадный большой</v>
      </c>
      <c r="J526" t="str">
        <f>VLOOKUP(C526,Магазин!A:C,2,0)</f>
        <v>Заречный</v>
      </c>
      <c r="K526">
        <f t="shared" si="16"/>
        <v>1E-3</v>
      </c>
      <c r="L526">
        <f t="shared" si="17"/>
        <v>0.1</v>
      </c>
    </row>
    <row r="527" spans="1:12" hidden="1" x14ac:dyDescent="0.25">
      <c r="A527">
        <v>579</v>
      </c>
      <c r="B527" s="2">
        <v>45079</v>
      </c>
      <c r="C527" s="3" t="s">
        <v>23</v>
      </c>
      <c r="D527">
        <v>3</v>
      </c>
      <c r="E527">
        <v>100</v>
      </c>
      <c r="F527" t="s">
        <v>7</v>
      </c>
      <c r="G527">
        <f>VLOOKUP(D527,Товар!A:F,5,0)</f>
        <v>6</v>
      </c>
      <c r="H527" t="str">
        <f>VLOOKUP(D527,Товар!A:F,4,0)</f>
        <v>шт</v>
      </c>
      <c r="I527" t="str">
        <f>VLOOKUP(D527,Товар!A:F,3,0)</f>
        <v>Заяц шоколадный малый</v>
      </c>
      <c r="J527" t="str">
        <f>VLOOKUP(C527,Магазин!A:C,2,0)</f>
        <v>Заречный</v>
      </c>
      <c r="K527">
        <f t="shared" si="16"/>
        <v>6.0000000000000001E-3</v>
      </c>
      <c r="L527">
        <f t="shared" si="17"/>
        <v>0.6</v>
      </c>
    </row>
    <row r="528" spans="1:12" hidden="1" x14ac:dyDescent="0.25">
      <c r="A528">
        <v>584</v>
      </c>
      <c r="B528" s="2">
        <v>45079</v>
      </c>
      <c r="C528" s="3" t="s">
        <v>23</v>
      </c>
      <c r="D528">
        <v>8</v>
      </c>
      <c r="E528">
        <v>100</v>
      </c>
      <c r="F528" t="s">
        <v>7</v>
      </c>
      <c r="G528">
        <f>VLOOKUP(D528,Товар!A:F,5,0)</f>
        <v>250</v>
      </c>
      <c r="H528" t="str">
        <f>VLOOKUP(D528,Товар!A:F,4,0)</f>
        <v>грамм</v>
      </c>
      <c r="I528" t="str">
        <f>VLOOKUP(D528,Товар!A:F,3,0)</f>
        <v>Карамель "Барбарис"</v>
      </c>
      <c r="J528" t="str">
        <f>VLOOKUP(C528,Магазин!A:C,2,0)</f>
        <v>Заречный</v>
      </c>
      <c r="K528">
        <f t="shared" si="16"/>
        <v>0.25</v>
      </c>
      <c r="L528">
        <f t="shared" si="17"/>
        <v>25</v>
      </c>
    </row>
    <row r="529" spans="1:12" hidden="1" x14ac:dyDescent="0.25">
      <c r="A529">
        <v>585</v>
      </c>
      <c r="B529" s="2">
        <v>45079</v>
      </c>
      <c r="C529" s="3" t="s">
        <v>23</v>
      </c>
      <c r="D529">
        <v>9</v>
      </c>
      <c r="E529">
        <v>100</v>
      </c>
      <c r="F529" t="s">
        <v>7</v>
      </c>
      <c r="G529">
        <f>VLOOKUP(D529,Товар!A:F,5,0)</f>
        <v>500</v>
      </c>
      <c r="H529" t="str">
        <f>VLOOKUP(D529,Товар!A:F,4,0)</f>
        <v>грамм</v>
      </c>
      <c r="I529" t="str">
        <f>VLOOKUP(D529,Товар!A:F,3,0)</f>
        <v>Карамель "Взлетная"</v>
      </c>
      <c r="J529" t="str">
        <f>VLOOKUP(C529,Магазин!A:C,2,0)</f>
        <v>Заречный</v>
      </c>
      <c r="K529">
        <f t="shared" si="16"/>
        <v>0.5</v>
      </c>
      <c r="L529">
        <f t="shared" si="17"/>
        <v>50</v>
      </c>
    </row>
    <row r="530" spans="1:12" hidden="1" x14ac:dyDescent="0.25">
      <c r="A530">
        <v>586</v>
      </c>
      <c r="B530" s="2">
        <v>45079</v>
      </c>
      <c r="C530" s="3" t="s">
        <v>23</v>
      </c>
      <c r="D530">
        <v>10</v>
      </c>
      <c r="E530">
        <v>100</v>
      </c>
      <c r="F530" t="s">
        <v>7</v>
      </c>
      <c r="G530">
        <f>VLOOKUP(D530,Товар!A:F,5,0)</f>
        <v>1000</v>
      </c>
      <c r="H530" t="str">
        <f>VLOOKUP(D530,Товар!A:F,4,0)</f>
        <v>грамм</v>
      </c>
      <c r="I530" t="str">
        <f>VLOOKUP(D530,Товар!A:F,3,0)</f>
        <v>Карамель "Раковая шейка"</v>
      </c>
      <c r="J530" t="str">
        <f>VLOOKUP(C530,Магазин!A:C,2,0)</f>
        <v>Заречный</v>
      </c>
      <c r="K530">
        <f t="shared" si="16"/>
        <v>1</v>
      </c>
      <c r="L530">
        <f t="shared" si="17"/>
        <v>100</v>
      </c>
    </row>
    <row r="531" spans="1:12" hidden="1" x14ac:dyDescent="0.25">
      <c r="A531">
        <v>587</v>
      </c>
      <c r="B531" s="2">
        <v>45079</v>
      </c>
      <c r="C531" s="3" t="s">
        <v>23</v>
      </c>
      <c r="D531">
        <v>11</v>
      </c>
      <c r="E531">
        <v>100</v>
      </c>
      <c r="F531" t="s">
        <v>7</v>
      </c>
      <c r="G531">
        <f>VLOOKUP(D531,Товар!A:F,5,0)</f>
        <v>500</v>
      </c>
      <c r="H531" t="str">
        <f>VLOOKUP(D531,Товар!A:F,4,0)</f>
        <v>грамм</v>
      </c>
      <c r="I531" t="str">
        <f>VLOOKUP(D531,Товар!A:F,3,0)</f>
        <v>Карамель клубничная</v>
      </c>
      <c r="J531" t="str">
        <f>VLOOKUP(C531,Магазин!A:C,2,0)</f>
        <v>Заречный</v>
      </c>
      <c r="K531">
        <f t="shared" si="16"/>
        <v>0.5</v>
      </c>
      <c r="L531">
        <f t="shared" si="17"/>
        <v>50</v>
      </c>
    </row>
    <row r="532" spans="1:12" hidden="1" x14ac:dyDescent="0.25">
      <c r="A532">
        <v>588</v>
      </c>
      <c r="B532" s="2">
        <v>45079</v>
      </c>
      <c r="C532" s="3" t="s">
        <v>23</v>
      </c>
      <c r="D532">
        <v>12</v>
      </c>
      <c r="E532">
        <v>100</v>
      </c>
      <c r="F532" t="s">
        <v>7</v>
      </c>
      <c r="G532">
        <f>VLOOKUP(D532,Товар!A:F,5,0)</f>
        <v>250</v>
      </c>
      <c r="H532" t="str">
        <f>VLOOKUP(D532,Товар!A:F,4,0)</f>
        <v>грамм</v>
      </c>
      <c r="I532" t="str">
        <f>VLOOKUP(D532,Товар!A:F,3,0)</f>
        <v>Карамель лимонная</v>
      </c>
      <c r="J532" t="str">
        <f>VLOOKUP(C532,Магазин!A:C,2,0)</f>
        <v>Заречный</v>
      </c>
      <c r="K532">
        <f t="shared" si="16"/>
        <v>0.25</v>
      </c>
      <c r="L532">
        <f t="shared" si="17"/>
        <v>25</v>
      </c>
    </row>
    <row r="533" spans="1:12" hidden="1" x14ac:dyDescent="0.25">
      <c r="A533">
        <v>589</v>
      </c>
      <c r="B533" s="2">
        <v>45079</v>
      </c>
      <c r="C533" s="3" t="s">
        <v>23</v>
      </c>
      <c r="D533">
        <v>13</v>
      </c>
      <c r="E533">
        <v>100</v>
      </c>
      <c r="F533" t="s">
        <v>7</v>
      </c>
      <c r="G533">
        <f>VLOOKUP(D533,Товар!A:F,5,0)</f>
        <v>500</v>
      </c>
      <c r="H533" t="str">
        <f>VLOOKUP(D533,Товар!A:F,4,0)</f>
        <v>грамм</v>
      </c>
      <c r="I533" t="str">
        <f>VLOOKUP(D533,Товар!A:F,3,0)</f>
        <v>Карамель мятная</v>
      </c>
      <c r="J533" t="str">
        <f>VLOOKUP(C533,Магазин!A:C,2,0)</f>
        <v>Заречный</v>
      </c>
      <c r="K533">
        <f t="shared" si="16"/>
        <v>0.5</v>
      </c>
      <c r="L533">
        <f t="shared" si="17"/>
        <v>50</v>
      </c>
    </row>
    <row r="534" spans="1:12" hidden="1" x14ac:dyDescent="0.25">
      <c r="A534">
        <v>590</v>
      </c>
      <c r="B534" s="2">
        <v>45079</v>
      </c>
      <c r="C534" s="3" t="s">
        <v>23</v>
      </c>
      <c r="D534">
        <v>14</v>
      </c>
      <c r="E534">
        <v>100</v>
      </c>
      <c r="F534" t="s">
        <v>7</v>
      </c>
      <c r="G534">
        <f>VLOOKUP(D534,Товар!A:F,5,0)</f>
        <v>300</v>
      </c>
      <c r="H534" t="str">
        <f>VLOOKUP(D534,Товар!A:F,4,0)</f>
        <v>грамм</v>
      </c>
      <c r="I534" t="str">
        <f>VLOOKUP(D534,Товар!A:F,3,0)</f>
        <v>Клюква в сахаре</v>
      </c>
      <c r="J534" t="str">
        <f>VLOOKUP(C534,Магазин!A:C,2,0)</f>
        <v>Заречный</v>
      </c>
      <c r="K534">
        <f t="shared" si="16"/>
        <v>0.3</v>
      </c>
      <c r="L534">
        <f t="shared" si="17"/>
        <v>30</v>
      </c>
    </row>
    <row r="535" spans="1:12" hidden="1" x14ac:dyDescent="0.25">
      <c r="A535">
        <v>591</v>
      </c>
      <c r="B535" s="2">
        <v>45079</v>
      </c>
      <c r="C535" s="3" t="s">
        <v>23</v>
      </c>
      <c r="D535">
        <v>15</v>
      </c>
      <c r="E535">
        <v>100</v>
      </c>
      <c r="F535" t="s">
        <v>7</v>
      </c>
      <c r="G535">
        <f>VLOOKUP(D535,Товар!A:F,5,0)</f>
        <v>250</v>
      </c>
      <c r="H535" t="str">
        <f>VLOOKUP(D535,Товар!A:F,4,0)</f>
        <v>грамм</v>
      </c>
      <c r="I535" t="str">
        <f>VLOOKUP(D535,Товар!A:F,3,0)</f>
        <v>Курага в шоколаде</v>
      </c>
      <c r="J535" t="str">
        <f>VLOOKUP(C535,Магазин!A:C,2,0)</f>
        <v>Заречный</v>
      </c>
      <c r="K535">
        <f t="shared" si="16"/>
        <v>0.25</v>
      </c>
      <c r="L535">
        <f t="shared" si="17"/>
        <v>25</v>
      </c>
    </row>
    <row r="536" spans="1:12" hidden="1" x14ac:dyDescent="0.25">
      <c r="A536">
        <v>592</v>
      </c>
      <c r="B536" s="2">
        <v>45079</v>
      </c>
      <c r="C536" s="3" t="s">
        <v>23</v>
      </c>
      <c r="D536">
        <v>16</v>
      </c>
      <c r="E536">
        <v>100</v>
      </c>
      <c r="F536" t="s">
        <v>7</v>
      </c>
      <c r="G536">
        <f>VLOOKUP(D536,Товар!A:F,5,0)</f>
        <v>1</v>
      </c>
      <c r="H536" t="str">
        <f>VLOOKUP(D536,Товар!A:F,4,0)</f>
        <v>шт</v>
      </c>
      <c r="I536" t="str">
        <f>VLOOKUP(D536,Товар!A:F,3,0)</f>
        <v>Леденец "Петушок"</v>
      </c>
      <c r="J536" t="str">
        <f>VLOOKUP(C536,Магазин!A:C,2,0)</f>
        <v>Заречный</v>
      </c>
      <c r="K536">
        <f t="shared" si="16"/>
        <v>1E-3</v>
      </c>
      <c r="L536">
        <f t="shared" si="17"/>
        <v>0.1</v>
      </c>
    </row>
    <row r="537" spans="1:12" hidden="1" x14ac:dyDescent="0.25">
      <c r="A537">
        <v>593</v>
      </c>
      <c r="B537" s="2">
        <v>45079</v>
      </c>
      <c r="C537" s="3" t="s">
        <v>23</v>
      </c>
      <c r="D537">
        <v>17</v>
      </c>
      <c r="E537">
        <v>100</v>
      </c>
      <c r="F537" t="s">
        <v>7</v>
      </c>
      <c r="G537">
        <f>VLOOKUP(D537,Товар!A:F,5,0)</f>
        <v>150</v>
      </c>
      <c r="H537" t="str">
        <f>VLOOKUP(D537,Товар!A:F,4,0)</f>
        <v>грамм</v>
      </c>
      <c r="I537" t="str">
        <f>VLOOKUP(D537,Товар!A:F,3,0)</f>
        <v>Леденцы фруктовые драже</v>
      </c>
      <c r="J537" t="str">
        <f>VLOOKUP(C537,Магазин!A:C,2,0)</f>
        <v>Заречный</v>
      </c>
      <c r="K537">
        <f t="shared" si="16"/>
        <v>0.15</v>
      </c>
      <c r="L537">
        <f t="shared" si="17"/>
        <v>15</v>
      </c>
    </row>
    <row r="538" spans="1:12" hidden="1" x14ac:dyDescent="0.25">
      <c r="A538">
        <v>594</v>
      </c>
      <c r="B538" s="2">
        <v>45079</v>
      </c>
      <c r="C538" s="3" t="s">
        <v>23</v>
      </c>
      <c r="D538">
        <v>18</v>
      </c>
      <c r="E538">
        <v>100</v>
      </c>
      <c r="F538" t="s">
        <v>7</v>
      </c>
      <c r="G538">
        <f>VLOOKUP(D538,Товар!A:F,5,0)</f>
        <v>150</v>
      </c>
      <c r="H538" t="str">
        <f>VLOOKUP(D538,Товар!A:F,4,0)</f>
        <v>грамм</v>
      </c>
      <c r="I538" t="str">
        <f>VLOOKUP(D538,Товар!A:F,3,0)</f>
        <v>Мармелад в шоколаде</v>
      </c>
      <c r="J538" t="str">
        <f>VLOOKUP(C538,Магазин!A:C,2,0)</f>
        <v>Заречный</v>
      </c>
      <c r="K538">
        <f t="shared" si="16"/>
        <v>0.15</v>
      </c>
      <c r="L538">
        <f t="shared" si="17"/>
        <v>15</v>
      </c>
    </row>
    <row r="539" spans="1:12" hidden="1" x14ac:dyDescent="0.25">
      <c r="A539">
        <v>595</v>
      </c>
      <c r="B539" s="2">
        <v>45079</v>
      </c>
      <c r="C539" s="3" t="s">
        <v>23</v>
      </c>
      <c r="D539">
        <v>19</v>
      </c>
      <c r="E539">
        <v>100</v>
      </c>
      <c r="F539" t="s">
        <v>7</v>
      </c>
      <c r="G539">
        <f>VLOOKUP(D539,Товар!A:F,5,0)</f>
        <v>700</v>
      </c>
      <c r="H539" t="str">
        <f>VLOOKUP(D539,Товар!A:F,4,0)</f>
        <v>грамм</v>
      </c>
      <c r="I539" t="str">
        <f>VLOOKUP(D539,Товар!A:F,3,0)</f>
        <v>Мармелад желейный фигурки</v>
      </c>
      <c r="J539" t="str">
        <f>VLOOKUP(C539,Магазин!A:C,2,0)</f>
        <v>Заречный</v>
      </c>
      <c r="K539">
        <f t="shared" si="16"/>
        <v>0.7</v>
      </c>
      <c r="L539">
        <f t="shared" si="17"/>
        <v>70</v>
      </c>
    </row>
    <row r="540" spans="1:12" hidden="1" x14ac:dyDescent="0.25">
      <c r="A540">
        <v>596</v>
      </c>
      <c r="B540" s="2">
        <v>45079</v>
      </c>
      <c r="C540" s="3" t="s">
        <v>23</v>
      </c>
      <c r="D540">
        <v>20</v>
      </c>
      <c r="E540">
        <v>100</v>
      </c>
      <c r="F540" t="s">
        <v>7</v>
      </c>
      <c r="G540">
        <f>VLOOKUP(D540,Товар!A:F,5,0)</f>
        <v>500</v>
      </c>
      <c r="H540" t="str">
        <f>VLOOKUP(D540,Товар!A:F,4,0)</f>
        <v>грамм</v>
      </c>
      <c r="I540" t="str">
        <f>VLOOKUP(D540,Товар!A:F,3,0)</f>
        <v>Мармелад лимонный</v>
      </c>
      <c r="J540" t="str">
        <f>VLOOKUP(C540,Магазин!A:C,2,0)</f>
        <v>Заречный</v>
      </c>
      <c r="K540">
        <f t="shared" si="16"/>
        <v>0.5</v>
      </c>
      <c r="L540">
        <f t="shared" si="17"/>
        <v>50</v>
      </c>
    </row>
    <row r="541" spans="1:12" hidden="1" x14ac:dyDescent="0.25">
      <c r="A541">
        <v>597</v>
      </c>
      <c r="B541" s="2">
        <v>45079</v>
      </c>
      <c r="C541" s="3" t="s">
        <v>23</v>
      </c>
      <c r="D541">
        <v>21</v>
      </c>
      <c r="E541">
        <v>100</v>
      </c>
      <c r="F541" t="s">
        <v>7</v>
      </c>
      <c r="G541">
        <f>VLOOKUP(D541,Товар!A:F,5,0)</f>
        <v>500</v>
      </c>
      <c r="H541" t="str">
        <f>VLOOKUP(D541,Товар!A:F,4,0)</f>
        <v>грамм</v>
      </c>
      <c r="I541" t="str">
        <f>VLOOKUP(D541,Товар!A:F,3,0)</f>
        <v>Мармелад сливовый</v>
      </c>
      <c r="J541" t="str">
        <f>VLOOKUP(C541,Магазин!A:C,2,0)</f>
        <v>Заречный</v>
      </c>
      <c r="K541">
        <f t="shared" si="16"/>
        <v>0.5</v>
      </c>
      <c r="L541">
        <f t="shared" si="17"/>
        <v>50</v>
      </c>
    </row>
    <row r="542" spans="1:12" hidden="1" x14ac:dyDescent="0.25">
      <c r="A542">
        <v>598</v>
      </c>
      <c r="B542" s="2">
        <v>45079</v>
      </c>
      <c r="C542" s="3" t="s">
        <v>23</v>
      </c>
      <c r="D542">
        <v>22</v>
      </c>
      <c r="E542">
        <v>100</v>
      </c>
      <c r="F542" t="s">
        <v>7</v>
      </c>
      <c r="G542">
        <f>VLOOKUP(D542,Товар!A:F,5,0)</f>
        <v>600</v>
      </c>
      <c r="H542" t="str">
        <f>VLOOKUP(D542,Товар!A:F,4,0)</f>
        <v>грамм</v>
      </c>
      <c r="I542" t="str">
        <f>VLOOKUP(D542,Товар!A:F,3,0)</f>
        <v>Мармелад фруктовый</v>
      </c>
      <c r="J542" t="str">
        <f>VLOOKUP(C542,Магазин!A:C,2,0)</f>
        <v>Заречный</v>
      </c>
      <c r="K542">
        <f t="shared" si="16"/>
        <v>0.6</v>
      </c>
      <c r="L542">
        <f t="shared" si="17"/>
        <v>60</v>
      </c>
    </row>
    <row r="543" spans="1:12" hidden="1" x14ac:dyDescent="0.25">
      <c r="A543">
        <v>599</v>
      </c>
      <c r="B543" s="2">
        <v>45079</v>
      </c>
      <c r="C543" s="3" t="s">
        <v>23</v>
      </c>
      <c r="D543">
        <v>23</v>
      </c>
      <c r="E543">
        <v>100</v>
      </c>
      <c r="F543" t="s">
        <v>7</v>
      </c>
      <c r="G543">
        <f>VLOOKUP(D543,Товар!A:F,5,0)</f>
        <v>1000</v>
      </c>
      <c r="H543" t="str">
        <f>VLOOKUP(D543,Товар!A:F,4,0)</f>
        <v>грамм</v>
      </c>
      <c r="I543" t="str">
        <f>VLOOKUP(D543,Товар!A:F,3,0)</f>
        <v>Мармелад яблочный</v>
      </c>
      <c r="J543" t="str">
        <f>VLOOKUP(C543,Магазин!A:C,2,0)</f>
        <v>Заречный</v>
      </c>
      <c r="K543">
        <f t="shared" si="16"/>
        <v>1</v>
      </c>
      <c r="L543">
        <f t="shared" si="17"/>
        <v>100</v>
      </c>
    </row>
    <row r="544" spans="1:12" hidden="1" x14ac:dyDescent="0.25">
      <c r="A544">
        <v>600</v>
      </c>
      <c r="B544" s="2">
        <v>45079</v>
      </c>
      <c r="C544" s="3" t="s">
        <v>23</v>
      </c>
      <c r="D544">
        <v>24</v>
      </c>
      <c r="E544">
        <v>100</v>
      </c>
      <c r="F544" t="s">
        <v>7</v>
      </c>
      <c r="G544">
        <f>VLOOKUP(D544,Товар!A:F,5,0)</f>
        <v>200</v>
      </c>
      <c r="H544" t="str">
        <f>VLOOKUP(D544,Товар!A:F,4,0)</f>
        <v>грамм</v>
      </c>
      <c r="I544" t="str">
        <f>VLOOKUP(D544,Товар!A:F,3,0)</f>
        <v>Набор конфет "Новогодний"</v>
      </c>
      <c r="J544" t="str">
        <f>VLOOKUP(C544,Магазин!A:C,2,0)</f>
        <v>Заречный</v>
      </c>
      <c r="K544">
        <f t="shared" si="16"/>
        <v>0.2</v>
      </c>
      <c r="L544">
        <f t="shared" si="17"/>
        <v>20</v>
      </c>
    </row>
    <row r="545" spans="1:12" hidden="1" x14ac:dyDescent="0.25">
      <c r="A545">
        <v>601</v>
      </c>
      <c r="B545" s="2">
        <v>45079</v>
      </c>
      <c r="C545" s="3" t="s">
        <v>23</v>
      </c>
      <c r="D545">
        <v>25</v>
      </c>
      <c r="E545">
        <v>100</v>
      </c>
      <c r="F545" t="s">
        <v>7</v>
      </c>
      <c r="G545">
        <f>VLOOKUP(D545,Товар!A:F,5,0)</f>
        <v>250</v>
      </c>
      <c r="H545" t="str">
        <f>VLOOKUP(D545,Товар!A:F,4,0)</f>
        <v>грамм</v>
      </c>
      <c r="I545" t="str">
        <f>VLOOKUP(D545,Товар!A:F,3,0)</f>
        <v>Пастила ванильная</v>
      </c>
      <c r="J545" t="str">
        <f>VLOOKUP(C545,Магазин!A:C,2,0)</f>
        <v>Заречный</v>
      </c>
      <c r="K545">
        <f t="shared" si="16"/>
        <v>0.25</v>
      </c>
      <c r="L545">
        <f t="shared" si="17"/>
        <v>25</v>
      </c>
    </row>
    <row r="546" spans="1:12" hidden="1" x14ac:dyDescent="0.25">
      <c r="A546">
        <v>602</v>
      </c>
      <c r="B546" s="2">
        <v>45079</v>
      </c>
      <c r="C546" s="3" t="s">
        <v>23</v>
      </c>
      <c r="D546">
        <v>26</v>
      </c>
      <c r="E546">
        <v>100</v>
      </c>
      <c r="F546" t="s">
        <v>7</v>
      </c>
      <c r="G546">
        <f>VLOOKUP(D546,Товар!A:F,5,0)</f>
        <v>300</v>
      </c>
      <c r="H546" t="str">
        <f>VLOOKUP(D546,Товар!A:F,4,0)</f>
        <v>грамм</v>
      </c>
      <c r="I546" t="str">
        <f>VLOOKUP(D546,Товар!A:F,3,0)</f>
        <v>Пастила с клюквенным соком</v>
      </c>
      <c r="J546" t="str">
        <f>VLOOKUP(C546,Магазин!A:C,2,0)</f>
        <v>Заречный</v>
      </c>
      <c r="K546">
        <f t="shared" si="16"/>
        <v>0.3</v>
      </c>
      <c r="L546">
        <f t="shared" si="17"/>
        <v>30</v>
      </c>
    </row>
    <row r="547" spans="1:12" hidden="1" x14ac:dyDescent="0.25">
      <c r="A547">
        <v>603</v>
      </c>
      <c r="B547" s="2">
        <v>45079</v>
      </c>
      <c r="C547" s="3" t="s">
        <v>23</v>
      </c>
      <c r="D547">
        <v>27</v>
      </c>
      <c r="E547">
        <v>100</v>
      </c>
      <c r="F547" t="s">
        <v>7</v>
      </c>
      <c r="G547">
        <f>VLOOKUP(D547,Товар!A:F,5,0)</f>
        <v>100</v>
      </c>
      <c r="H547" t="str">
        <f>VLOOKUP(D547,Товар!A:F,4,0)</f>
        <v>грамм</v>
      </c>
      <c r="I547" t="str">
        <f>VLOOKUP(D547,Товар!A:F,3,0)</f>
        <v>Сладкая плитка соевая</v>
      </c>
      <c r="J547" t="str">
        <f>VLOOKUP(C547,Магазин!A:C,2,0)</f>
        <v>Заречный</v>
      </c>
      <c r="K547">
        <f t="shared" si="16"/>
        <v>0.1</v>
      </c>
      <c r="L547">
        <f t="shared" si="17"/>
        <v>10</v>
      </c>
    </row>
    <row r="548" spans="1:12" hidden="1" x14ac:dyDescent="0.25">
      <c r="A548">
        <v>604</v>
      </c>
      <c r="B548" s="2">
        <v>45079</v>
      </c>
      <c r="C548" s="3" t="s">
        <v>23</v>
      </c>
      <c r="D548">
        <v>28</v>
      </c>
      <c r="E548">
        <v>100</v>
      </c>
      <c r="F548" t="s">
        <v>7</v>
      </c>
      <c r="G548">
        <f>VLOOKUP(D548,Товар!A:F,5,0)</f>
        <v>250</v>
      </c>
      <c r="H548" t="str">
        <f>VLOOKUP(D548,Товар!A:F,4,0)</f>
        <v>грамм</v>
      </c>
      <c r="I548" t="str">
        <f>VLOOKUP(D548,Товар!A:F,3,0)</f>
        <v>Суфле в шоколаде</v>
      </c>
      <c r="J548" t="str">
        <f>VLOOKUP(C548,Магазин!A:C,2,0)</f>
        <v>Заречный</v>
      </c>
      <c r="K548">
        <f t="shared" si="16"/>
        <v>0.25</v>
      </c>
      <c r="L548">
        <f t="shared" si="17"/>
        <v>25</v>
      </c>
    </row>
    <row r="549" spans="1:12" hidden="1" x14ac:dyDescent="0.25">
      <c r="A549">
        <v>605</v>
      </c>
      <c r="B549" s="2">
        <v>45079</v>
      </c>
      <c r="C549" s="3" t="s">
        <v>23</v>
      </c>
      <c r="D549">
        <v>29</v>
      </c>
      <c r="E549">
        <v>100</v>
      </c>
      <c r="F549" t="s">
        <v>7</v>
      </c>
      <c r="G549">
        <f>VLOOKUP(D549,Товар!A:F,5,0)</f>
        <v>250</v>
      </c>
      <c r="H549" t="str">
        <f>VLOOKUP(D549,Товар!A:F,4,0)</f>
        <v>грамм</v>
      </c>
      <c r="I549" t="str">
        <f>VLOOKUP(D549,Товар!A:F,3,0)</f>
        <v>Чернослив в шоколаде</v>
      </c>
      <c r="J549" t="str">
        <f>VLOOKUP(C549,Магазин!A:C,2,0)</f>
        <v>Заречный</v>
      </c>
      <c r="K549">
        <f t="shared" si="16"/>
        <v>0.25</v>
      </c>
      <c r="L549">
        <f t="shared" si="17"/>
        <v>25</v>
      </c>
    </row>
    <row r="550" spans="1:12" hidden="1" x14ac:dyDescent="0.25">
      <c r="A550">
        <v>606</v>
      </c>
      <c r="B550" s="2">
        <v>45079</v>
      </c>
      <c r="C550" s="3" t="s">
        <v>23</v>
      </c>
      <c r="D550">
        <v>30</v>
      </c>
      <c r="E550">
        <v>100</v>
      </c>
      <c r="F550" t="s">
        <v>7</v>
      </c>
      <c r="G550">
        <f>VLOOKUP(D550,Товар!A:F,5,0)</f>
        <v>100</v>
      </c>
      <c r="H550" t="str">
        <f>VLOOKUP(D550,Товар!A:F,4,0)</f>
        <v>грамм</v>
      </c>
      <c r="I550" t="str">
        <f>VLOOKUP(D550,Товар!A:F,3,0)</f>
        <v>Шоколад молочный</v>
      </c>
      <c r="J550" t="str">
        <f>VLOOKUP(C550,Магазин!A:C,2,0)</f>
        <v>Заречный</v>
      </c>
      <c r="K550">
        <f t="shared" si="16"/>
        <v>0.1</v>
      </c>
      <c r="L550">
        <f t="shared" si="17"/>
        <v>10</v>
      </c>
    </row>
    <row r="551" spans="1:12" hidden="1" x14ac:dyDescent="0.25">
      <c r="A551">
        <v>607</v>
      </c>
      <c r="B551" s="2">
        <v>45079</v>
      </c>
      <c r="C551" s="3" t="s">
        <v>23</v>
      </c>
      <c r="D551">
        <v>31</v>
      </c>
      <c r="E551">
        <v>100</v>
      </c>
      <c r="F551" t="s">
        <v>7</v>
      </c>
      <c r="G551">
        <f>VLOOKUP(D551,Товар!A:F,5,0)</f>
        <v>80</v>
      </c>
      <c r="H551" t="str">
        <f>VLOOKUP(D551,Товар!A:F,4,0)</f>
        <v>грамм</v>
      </c>
      <c r="I551" t="str">
        <f>VLOOKUP(D551,Товар!A:F,3,0)</f>
        <v>Шоколад с изюмом</v>
      </c>
      <c r="J551" t="str">
        <f>VLOOKUP(C551,Магазин!A:C,2,0)</f>
        <v>Заречный</v>
      </c>
      <c r="K551">
        <f t="shared" si="16"/>
        <v>0.08</v>
      </c>
      <c r="L551">
        <f t="shared" si="17"/>
        <v>8</v>
      </c>
    </row>
    <row r="552" spans="1:12" hidden="1" x14ac:dyDescent="0.25">
      <c r="A552">
        <v>608</v>
      </c>
      <c r="B552" s="2">
        <v>45079</v>
      </c>
      <c r="C552" s="3" t="s">
        <v>23</v>
      </c>
      <c r="D552">
        <v>32</v>
      </c>
      <c r="E552">
        <v>100</v>
      </c>
      <c r="F552" t="s">
        <v>7</v>
      </c>
      <c r="G552">
        <f>VLOOKUP(D552,Товар!A:F,5,0)</f>
        <v>100</v>
      </c>
      <c r="H552" t="str">
        <f>VLOOKUP(D552,Товар!A:F,4,0)</f>
        <v>грамм</v>
      </c>
      <c r="I552" t="str">
        <f>VLOOKUP(D552,Товар!A:F,3,0)</f>
        <v>Шоколад с орехом</v>
      </c>
      <c r="J552" t="str">
        <f>VLOOKUP(C552,Магазин!A:C,2,0)</f>
        <v>Заречный</v>
      </c>
      <c r="K552">
        <f t="shared" si="16"/>
        <v>0.1</v>
      </c>
      <c r="L552">
        <f t="shared" si="17"/>
        <v>10</v>
      </c>
    </row>
    <row r="553" spans="1:12" hidden="1" x14ac:dyDescent="0.25">
      <c r="A553">
        <v>609</v>
      </c>
      <c r="B553" s="2">
        <v>45079</v>
      </c>
      <c r="C553" s="3" t="s">
        <v>23</v>
      </c>
      <c r="D553">
        <v>33</v>
      </c>
      <c r="E553">
        <v>100</v>
      </c>
      <c r="F553" t="s">
        <v>7</v>
      </c>
      <c r="G553">
        <f>VLOOKUP(D553,Товар!A:F,5,0)</f>
        <v>100</v>
      </c>
      <c r="H553" t="str">
        <f>VLOOKUP(D553,Товар!A:F,4,0)</f>
        <v>грамм</v>
      </c>
      <c r="I553" t="str">
        <f>VLOOKUP(D553,Товар!A:F,3,0)</f>
        <v>Шоколад темный</v>
      </c>
      <c r="J553" t="str">
        <f>VLOOKUP(C553,Магазин!A:C,2,0)</f>
        <v>Заречный</v>
      </c>
      <c r="K553">
        <f t="shared" si="16"/>
        <v>0.1</v>
      </c>
      <c r="L553">
        <f t="shared" si="17"/>
        <v>10</v>
      </c>
    </row>
    <row r="554" spans="1:12" hidden="1" x14ac:dyDescent="0.25">
      <c r="A554">
        <v>610</v>
      </c>
      <c r="B554" s="2">
        <v>45079</v>
      </c>
      <c r="C554" s="3" t="s">
        <v>23</v>
      </c>
      <c r="D554">
        <v>34</v>
      </c>
      <c r="E554">
        <v>100</v>
      </c>
      <c r="F554" t="s">
        <v>7</v>
      </c>
      <c r="G554">
        <f>VLOOKUP(D554,Товар!A:F,5,0)</f>
        <v>200</v>
      </c>
      <c r="H554" t="str">
        <f>VLOOKUP(D554,Товар!A:F,4,0)</f>
        <v>грамм</v>
      </c>
      <c r="I554" t="str">
        <f>VLOOKUP(D554,Товар!A:F,3,0)</f>
        <v>Шоколадные конфеты "Белочка"</v>
      </c>
      <c r="J554" t="str">
        <f>VLOOKUP(C554,Магазин!A:C,2,0)</f>
        <v>Заречный</v>
      </c>
      <c r="K554">
        <f t="shared" si="16"/>
        <v>0.2</v>
      </c>
      <c r="L554">
        <f t="shared" si="17"/>
        <v>20</v>
      </c>
    </row>
    <row r="555" spans="1:12" hidden="1" x14ac:dyDescent="0.25">
      <c r="A555">
        <v>611</v>
      </c>
      <c r="B555" s="2">
        <v>45079</v>
      </c>
      <c r="C555" s="3" t="s">
        <v>23</v>
      </c>
      <c r="D555">
        <v>35</v>
      </c>
      <c r="E555">
        <v>100</v>
      </c>
      <c r="F555" t="s">
        <v>7</v>
      </c>
      <c r="G555">
        <f>VLOOKUP(D555,Товар!A:F,5,0)</f>
        <v>300</v>
      </c>
      <c r="H555" t="str">
        <f>VLOOKUP(D555,Товар!A:F,4,0)</f>
        <v>грамм</v>
      </c>
      <c r="I555" t="str">
        <f>VLOOKUP(D555,Товар!A:F,3,0)</f>
        <v>Шоколадные конфеты "Грильяж"</v>
      </c>
      <c r="J555" t="str">
        <f>VLOOKUP(C555,Магазин!A:C,2,0)</f>
        <v>Заречный</v>
      </c>
      <c r="K555">
        <f t="shared" si="16"/>
        <v>0.3</v>
      </c>
      <c r="L555">
        <f t="shared" si="17"/>
        <v>30</v>
      </c>
    </row>
    <row r="556" spans="1:12" hidden="1" x14ac:dyDescent="0.25">
      <c r="A556">
        <v>612</v>
      </c>
      <c r="B556" s="2">
        <v>45079</v>
      </c>
      <c r="C556" s="3" t="s">
        <v>23</v>
      </c>
      <c r="D556">
        <v>36</v>
      </c>
      <c r="E556">
        <v>100</v>
      </c>
      <c r="F556" t="s">
        <v>7</v>
      </c>
      <c r="G556">
        <f>VLOOKUP(D556,Товар!A:F,5,0)</f>
        <v>400</v>
      </c>
      <c r="H556" t="str">
        <f>VLOOKUP(D556,Товар!A:F,4,0)</f>
        <v>грамм</v>
      </c>
      <c r="I556" t="str">
        <f>VLOOKUP(D556,Товар!A:F,3,0)</f>
        <v>Шоколадные конфеты ассорти</v>
      </c>
      <c r="J556" t="str">
        <f>VLOOKUP(C556,Магазин!A:C,2,0)</f>
        <v>Заречный</v>
      </c>
      <c r="K556">
        <f t="shared" si="16"/>
        <v>0.4</v>
      </c>
      <c r="L556">
        <f t="shared" si="17"/>
        <v>40</v>
      </c>
    </row>
    <row r="557" spans="1:12" hidden="1" x14ac:dyDescent="0.25">
      <c r="A557">
        <v>613</v>
      </c>
      <c r="B557" s="2">
        <v>45079</v>
      </c>
      <c r="C557" s="3" t="s">
        <v>24</v>
      </c>
      <c r="D557">
        <v>1</v>
      </c>
      <c r="E557">
        <v>100</v>
      </c>
      <c r="F557" t="s">
        <v>7</v>
      </c>
      <c r="G557">
        <f>VLOOKUP(D557,Товар!A:F,5,0)</f>
        <v>250</v>
      </c>
      <c r="H557" t="str">
        <f>VLOOKUP(D557,Товар!A:F,4,0)</f>
        <v>грамм</v>
      </c>
      <c r="I557" t="str">
        <f>VLOOKUP(D557,Товар!A:F,3,0)</f>
        <v>Батончик соевый</v>
      </c>
      <c r="J557" t="str">
        <f>VLOOKUP(C557,Магазин!A:C,2,0)</f>
        <v>Заречный</v>
      </c>
      <c r="K557">
        <f t="shared" si="16"/>
        <v>0.25</v>
      </c>
      <c r="L557">
        <f t="shared" si="17"/>
        <v>25</v>
      </c>
    </row>
    <row r="558" spans="1:12" hidden="1" x14ac:dyDescent="0.25">
      <c r="A558">
        <v>614</v>
      </c>
      <c r="B558" s="2">
        <v>45079</v>
      </c>
      <c r="C558" s="3" t="s">
        <v>24</v>
      </c>
      <c r="D558">
        <v>2</v>
      </c>
      <c r="E558">
        <v>100</v>
      </c>
      <c r="F558" t="s">
        <v>7</v>
      </c>
      <c r="G558">
        <f>VLOOKUP(D558,Товар!A:F,5,0)</f>
        <v>1</v>
      </c>
      <c r="H558" t="str">
        <f>VLOOKUP(D558,Товар!A:F,4,0)</f>
        <v>шт</v>
      </c>
      <c r="I558" t="str">
        <f>VLOOKUP(D558,Товар!A:F,3,0)</f>
        <v>Заяц шоколадный большой</v>
      </c>
      <c r="J558" t="str">
        <f>VLOOKUP(C558,Магазин!A:C,2,0)</f>
        <v>Заречный</v>
      </c>
      <c r="K558">
        <f t="shared" si="16"/>
        <v>1E-3</v>
      </c>
      <c r="L558">
        <f t="shared" si="17"/>
        <v>0.1</v>
      </c>
    </row>
    <row r="559" spans="1:12" hidden="1" x14ac:dyDescent="0.25">
      <c r="A559">
        <v>615</v>
      </c>
      <c r="B559" s="2">
        <v>45079</v>
      </c>
      <c r="C559" s="3" t="s">
        <v>24</v>
      </c>
      <c r="D559">
        <v>3</v>
      </c>
      <c r="E559">
        <v>100</v>
      </c>
      <c r="F559" t="s">
        <v>7</v>
      </c>
      <c r="G559">
        <f>VLOOKUP(D559,Товар!A:F,5,0)</f>
        <v>6</v>
      </c>
      <c r="H559" t="str">
        <f>VLOOKUP(D559,Товар!A:F,4,0)</f>
        <v>шт</v>
      </c>
      <c r="I559" t="str">
        <f>VLOOKUP(D559,Товар!A:F,3,0)</f>
        <v>Заяц шоколадный малый</v>
      </c>
      <c r="J559" t="str">
        <f>VLOOKUP(C559,Магазин!A:C,2,0)</f>
        <v>Заречный</v>
      </c>
      <c r="K559">
        <f t="shared" si="16"/>
        <v>6.0000000000000001E-3</v>
      </c>
      <c r="L559">
        <f t="shared" si="17"/>
        <v>0.6</v>
      </c>
    </row>
    <row r="560" spans="1:12" hidden="1" x14ac:dyDescent="0.25">
      <c r="A560">
        <v>620</v>
      </c>
      <c r="B560" s="2">
        <v>45079</v>
      </c>
      <c r="C560" s="3" t="s">
        <v>24</v>
      </c>
      <c r="D560">
        <v>8</v>
      </c>
      <c r="E560">
        <v>100</v>
      </c>
      <c r="F560" t="s">
        <v>7</v>
      </c>
      <c r="G560">
        <f>VLOOKUP(D560,Товар!A:F,5,0)</f>
        <v>250</v>
      </c>
      <c r="H560" t="str">
        <f>VLOOKUP(D560,Товар!A:F,4,0)</f>
        <v>грамм</v>
      </c>
      <c r="I560" t="str">
        <f>VLOOKUP(D560,Товар!A:F,3,0)</f>
        <v>Карамель "Барбарис"</v>
      </c>
      <c r="J560" t="str">
        <f>VLOOKUP(C560,Магазин!A:C,2,0)</f>
        <v>Заречный</v>
      </c>
      <c r="K560">
        <f t="shared" si="16"/>
        <v>0.25</v>
      </c>
      <c r="L560">
        <f t="shared" si="17"/>
        <v>25</v>
      </c>
    </row>
    <row r="561" spans="1:12" hidden="1" x14ac:dyDescent="0.25">
      <c r="A561">
        <v>621</v>
      </c>
      <c r="B561" s="2">
        <v>45079</v>
      </c>
      <c r="C561" s="3" t="s">
        <v>24</v>
      </c>
      <c r="D561">
        <v>9</v>
      </c>
      <c r="E561">
        <v>100</v>
      </c>
      <c r="F561" t="s">
        <v>7</v>
      </c>
      <c r="G561">
        <f>VLOOKUP(D561,Товар!A:F,5,0)</f>
        <v>500</v>
      </c>
      <c r="H561" t="str">
        <f>VLOOKUP(D561,Товар!A:F,4,0)</f>
        <v>грамм</v>
      </c>
      <c r="I561" t="str">
        <f>VLOOKUP(D561,Товар!A:F,3,0)</f>
        <v>Карамель "Взлетная"</v>
      </c>
      <c r="J561" t="str">
        <f>VLOOKUP(C561,Магазин!A:C,2,0)</f>
        <v>Заречный</v>
      </c>
      <c r="K561">
        <f t="shared" si="16"/>
        <v>0.5</v>
      </c>
      <c r="L561">
        <f t="shared" si="17"/>
        <v>50</v>
      </c>
    </row>
    <row r="562" spans="1:12" hidden="1" x14ac:dyDescent="0.25">
      <c r="A562">
        <v>622</v>
      </c>
      <c r="B562" s="2">
        <v>45079</v>
      </c>
      <c r="C562" s="3" t="s">
        <v>24</v>
      </c>
      <c r="D562">
        <v>10</v>
      </c>
      <c r="E562">
        <v>100</v>
      </c>
      <c r="F562" t="s">
        <v>7</v>
      </c>
      <c r="G562">
        <f>VLOOKUP(D562,Товар!A:F,5,0)</f>
        <v>1000</v>
      </c>
      <c r="H562" t="str">
        <f>VLOOKUP(D562,Товар!A:F,4,0)</f>
        <v>грамм</v>
      </c>
      <c r="I562" t="str">
        <f>VLOOKUP(D562,Товар!A:F,3,0)</f>
        <v>Карамель "Раковая шейка"</v>
      </c>
      <c r="J562" t="str">
        <f>VLOOKUP(C562,Магазин!A:C,2,0)</f>
        <v>Заречный</v>
      </c>
      <c r="K562">
        <f t="shared" si="16"/>
        <v>1</v>
      </c>
      <c r="L562">
        <f t="shared" si="17"/>
        <v>100</v>
      </c>
    </row>
    <row r="563" spans="1:12" hidden="1" x14ac:dyDescent="0.25">
      <c r="A563">
        <v>623</v>
      </c>
      <c r="B563" s="2">
        <v>45079</v>
      </c>
      <c r="C563" s="3" t="s">
        <v>24</v>
      </c>
      <c r="D563">
        <v>11</v>
      </c>
      <c r="E563">
        <v>100</v>
      </c>
      <c r="F563" t="s">
        <v>7</v>
      </c>
      <c r="G563">
        <f>VLOOKUP(D563,Товар!A:F,5,0)</f>
        <v>500</v>
      </c>
      <c r="H563" t="str">
        <f>VLOOKUP(D563,Товар!A:F,4,0)</f>
        <v>грамм</v>
      </c>
      <c r="I563" t="str">
        <f>VLOOKUP(D563,Товар!A:F,3,0)</f>
        <v>Карамель клубничная</v>
      </c>
      <c r="J563" t="str">
        <f>VLOOKUP(C563,Магазин!A:C,2,0)</f>
        <v>Заречный</v>
      </c>
      <c r="K563">
        <f t="shared" si="16"/>
        <v>0.5</v>
      </c>
      <c r="L563">
        <f t="shared" si="17"/>
        <v>50</v>
      </c>
    </row>
    <row r="564" spans="1:12" hidden="1" x14ac:dyDescent="0.25">
      <c r="A564">
        <v>624</v>
      </c>
      <c r="B564" s="2">
        <v>45079</v>
      </c>
      <c r="C564" s="3" t="s">
        <v>24</v>
      </c>
      <c r="D564">
        <v>12</v>
      </c>
      <c r="E564">
        <v>100</v>
      </c>
      <c r="F564" t="s">
        <v>7</v>
      </c>
      <c r="G564">
        <f>VLOOKUP(D564,Товар!A:F,5,0)</f>
        <v>250</v>
      </c>
      <c r="H564" t="str">
        <f>VLOOKUP(D564,Товар!A:F,4,0)</f>
        <v>грамм</v>
      </c>
      <c r="I564" t="str">
        <f>VLOOKUP(D564,Товар!A:F,3,0)</f>
        <v>Карамель лимонная</v>
      </c>
      <c r="J564" t="str">
        <f>VLOOKUP(C564,Магазин!A:C,2,0)</f>
        <v>Заречный</v>
      </c>
      <c r="K564">
        <f t="shared" si="16"/>
        <v>0.25</v>
      </c>
      <c r="L564">
        <f t="shared" si="17"/>
        <v>25</v>
      </c>
    </row>
    <row r="565" spans="1:12" hidden="1" x14ac:dyDescent="0.25">
      <c r="A565">
        <v>625</v>
      </c>
      <c r="B565" s="2">
        <v>45079</v>
      </c>
      <c r="C565" s="3" t="s">
        <v>24</v>
      </c>
      <c r="D565">
        <v>13</v>
      </c>
      <c r="E565">
        <v>100</v>
      </c>
      <c r="F565" t="s">
        <v>7</v>
      </c>
      <c r="G565">
        <f>VLOOKUP(D565,Товар!A:F,5,0)</f>
        <v>500</v>
      </c>
      <c r="H565" t="str">
        <f>VLOOKUP(D565,Товар!A:F,4,0)</f>
        <v>грамм</v>
      </c>
      <c r="I565" t="str">
        <f>VLOOKUP(D565,Товар!A:F,3,0)</f>
        <v>Карамель мятная</v>
      </c>
      <c r="J565" t="str">
        <f>VLOOKUP(C565,Магазин!A:C,2,0)</f>
        <v>Заречный</v>
      </c>
      <c r="K565">
        <f t="shared" si="16"/>
        <v>0.5</v>
      </c>
      <c r="L565">
        <f t="shared" si="17"/>
        <v>50</v>
      </c>
    </row>
    <row r="566" spans="1:12" hidden="1" x14ac:dyDescent="0.25">
      <c r="A566">
        <v>626</v>
      </c>
      <c r="B566" s="2">
        <v>45079</v>
      </c>
      <c r="C566" s="3" t="s">
        <v>24</v>
      </c>
      <c r="D566">
        <v>14</v>
      </c>
      <c r="E566">
        <v>100</v>
      </c>
      <c r="F566" t="s">
        <v>7</v>
      </c>
      <c r="G566">
        <f>VLOOKUP(D566,Товар!A:F,5,0)</f>
        <v>300</v>
      </c>
      <c r="H566" t="str">
        <f>VLOOKUP(D566,Товар!A:F,4,0)</f>
        <v>грамм</v>
      </c>
      <c r="I566" t="str">
        <f>VLOOKUP(D566,Товар!A:F,3,0)</f>
        <v>Клюква в сахаре</v>
      </c>
      <c r="J566" t="str">
        <f>VLOOKUP(C566,Магазин!A:C,2,0)</f>
        <v>Заречный</v>
      </c>
      <c r="K566">
        <f t="shared" si="16"/>
        <v>0.3</v>
      </c>
      <c r="L566">
        <f t="shared" si="17"/>
        <v>30</v>
      </c>
    </row>
    <row r="567" spans="1:12" hidden="1" x14ac:dyDescent="0.25">
      <c r="A567">
        <v>627</v>
      </c>
      <c r="B567" s="2">
        <v>45079</v>
      </c>
      <c r="C567" s="3" t="s">
        <v>24</v>
      </c>
      <c r="D567">
        <v>15</v>
      </c>
      <c r="E567">
        <v>100</v>
      </c>
      <c r="F567" t="s">
        <v>7</v>
      </c>
      <c r="G567">
        <f>VLOOKUP(D567,Товар!A:F,5,0)</f>
        <v>250</v>
      </c>
      <c r="H567" t="str">
        <f>VLOOKUP(D567,Товар!A:F,4,0)</f>
        <v>грамм</v>
      </c>
      <c r="I567" t="str">
        <f>VLOOKUP(D567,Товар!A:F,3,0)</f>
        <v>Курага в шоколаде</v>
      </c>
      <c r="J567" t="str">
        <f>VLOOKUP(C567,Магазин!A:C,2,0)</f>
        <v>Заречный</v>
      </c>
      <c r="K567">
        <f t="shared" si="16"/>
        <v>0.25</v>
      </c>
      <c r="L567">
        <f t="shared" si="17"/>
        <v>25</v>
      </c>
    </row>
    <row r="568" spans="1:12" hidden="1" x14ac:dyDescent="0.25">
      <c r="A568">
        <v>628</v>
      </c>
      <c r="B568" s="2">
        <v>45079</v>
      </c>
      <c r="C568" s="3" t="s">
        <v>24</v>
      </c>
      <c r="D568">
        <v>16</v>
      </c>
      <c r="E568">
        <v>100</v>
      </c>
      <c r="F568" t="s">
        <v>7</v>
      </c>
      <c r="G568">
        <f>VLOOKUP(D568,Товар!A:F,5,0)</f>
        <v>1</v>
      </c>
      <c r="H568" t="str">
        <f>VLOOKUP(D568,Товар!A:F,4,0)</f>
        <v>шт</v>
      </c>
      <c r="I568" t="str">
        <f>VLOOKUP(D568,Товар!A:F,3,0)</f>
        <v>Леденец "Петушок"</v>
      </c>
      <c r="J568" t="str">
        <f>VLOOKUP(C568,Магазин!A:C,2,0)</f>
        <v>Заречный</v>
      </c>
      <c r="K568">
        <f t="shared" si="16"/>
        <v>1E-3</v>
      </c>
      <c r="L568">
        <f t="shared" si="17"/>
        <v>0.1</v>
      </c>
    </row>
    <row r="569" spans="1:12" hidden="1" x14ac:dyDescent="0.25">
      <c r="A569">
        <v>629</v>
      </c>
      <c r="B569" s="2">
        <v>45079</v>
      </c>
      <c r="C569" s="3" t="s">
        <v>24</v>
      </c>
      <c r="D569">
        <v>17</v>
      </c>
      <c r="E569">
        <v>100</v>
      </c>
      <c r="F569" t="s">
        <v>7</v>
      </c>
      <c r="G569">
        <f>VLOOKUP(D569,Товар!A:F,5,0)</f>
        <v>150</v>
      </c>
      <c r="H569" t="str">
        <f>VLOOKUP(D569,Товар!A:F,4,0)</f>
        <v>грамм</v>
      </c>
      <c r="I569" t="str">
        <f>VLOOKUP(D569,Товар!A:F,3,0)</f>
        <v>Леденцы фруктовые драже</v>
      </c>
      <c r="J569" t="str">
        <f>VLOOKUP(C569,Магазин!A:C,2,0)</f>
        <v>Заречный</v>
      </c>
      <c r="K569">
        <f t="shared" si="16"/>
        <v>0.15</v>
      </c>
      <c r="L569">
        <f t="shared" si="17"/>
        <v>15</v>
      </c>
    </row>
    <row r="570" spans="1:12" hidden="1" x14ac:dyDescent="0.25">
      <c r="A570">
        <v>630</v>
      </c>
      <c r="B570" s="2">
        <v>45079</v>
      </c>
      <c r="C570" s="3" t="s">
        <v>24</v>
      </c>
      <c r="D570">
        <v>18</v>
      </c>
      <c r="E570">
        <v>100</v>
      </c>
      <c r="F570" t="s">
        <v>7</v>
      </c>
      <c r="G570">
        <f>VLOOKUP(D570,Товар!A:F,5,0)</f>
        <v>150</v>
      </c>
      <c r="H570" t="str">
        <f>VLOOKUP(D570,Товар!A:F,4,0)</f>
        <v>грамм</v>
      </c>
      <c r="I570" t="str">
        <f>VLOOKUP(D570,Товар!A:F,3,0)</f>
        <v>Мармелад в шоколаде</v>
      </c>
      <c r="J570" t="str">
        <f>VLOOKUP(C570,Магазин!A:C,2,0)</f>
        <v>Заречный</v>
      </c>
      <c r="K570">
        <f t="shared" si="16"/>
        <v>0.15</v>
      </c>
      <c r="L570">
        <f t="shared" si="17"/>
        <v>15</v>
      </c>
    </row>
    <row r="571" spans="1:12" hidden="1" x14ac:dyDescent="0.25">
      <c r="A571">
        <v>631</v>
      </c>
      <c r="B571" s="2">
        <v>45079</v>
      </c>
      <c r="C571" s="3" t="s">
        <v>24</v>
      </c>
      <c r="D571">
        <v>19</v>
      </c>
      <c r="E571">
        <v>100</v>
      </c>
      <c r="F571" t="s">
        <v>7</v>
      </c>
      <c r="G571">
        <f>VLOOKUP(D571,Товар!A:F,5,0)</f>
        <v>700</v>
      </c>
      <c r="H571" t="str">
        <f>VLOOKUP(D571,Товар!A:F,4,0)</f>
        <v>грамм</v>
      </c>
      <c r="I571" t="str">
        <f>VLOOKUP(D571,Товар!A:F,3,0)</f>
        <v>Мармелад желейный фигурки</v>
      </c>
      <c r="J571" t="str">
        <f>VLOOKUP(C571,Магазин!A:C,2,0)</f>
        <v>Заречный</v>
      </c>
      <c r="K571">
        <f t="shared" si="16"/>
        <v>0.7</v>
      </c>
      <c r="L571">
        <f t="shared" si="17"/>
        <v>70</v>
      </c>
    </row>
    <row r="572" spans="1:12" hidden="1" x14ac:dyDescent="0.25">
      <c r="A572">
        <v>632</v>
      </c>
      <c r="B572" s="2">
        <v>45079</v>
      </c>
      <c r="C572" s="3" t="s">
        <v>24</v>
      </c>
      <c r="D572">
        <v>20</v>
      </c>
      <c r="E572">
        <v>100</v>
      </c>
      <c r="F572" t="s">
        <v>7</v>
      </c>
      <c r="G572">
        <f>VLOOKUP(D572,Товар!A:F,5,0)</f>
        <v>500</v>
      </c>
      <c r="H572" t="str">
        <f>VLOOKUP(D572,Товар!A:F,4,0)</f>
        <v>грамм</v>
      </c>
      <c r="I572" t="str">
        <f>VLOOKUP(D572,Товар!A:F,3,0)</f>
        <v>Мармелад лимонный</v>
      </c>
      <c r="J572" t="str">
        <f>VLOOKUP(C572,Магазин!A:C,2,0)</f>
        <v>Заречный</v>
      </c>
      <c r="K572">
        <f t="shared" si="16"/>
        <v>0.5</v>
      </c>
      <c r="L572">
        <f t="shared" si="17"/>
        <v>50</v>
      </c>
    </row>
    <row r="573" spans="1:12" hidden="1" x14ac:dyDescent="0.25">
      <c r="A573">
        <v>633</v>
      </c>
      <c r="B573" s="2">
        <v>45079</v>
      </c>
      <c r="C573" s="3" t="s">
        <v>24</v>
      </c>
      <c r="D573">
        <v>21</v>
      </c>
      <c r="E573">
        <v>100</v>
      </c>
      <c r="F573" t="s">
        <v>7</v>
      </c>
      <c r="G573">
        <f>VLOOKUP(D573,Товар!A:F,5,0)</f>
        <v>500</v>
      </c>
      <c r="H573" t="str">
        <f>VLOOKUP(D573,Товар!A:F,4,0)</f>
        <v>грамм</v>
      </c>
      <c r="I573" t="str">
        <f>VLOOKUP(D573,Товар!A:F,3,0)</f>
        <v>Мармелад сливовый</v>
      </c>
      <c r="J573" t="str">
        <f>VLOOKUP(C573,Магазин!A:C,2,0)</f>
        <v>Заречный</v>
      </c>
      <c r="K573">
        <f t="shared" si="16"/>
        <v>0.5</v>
      </c>
      <c r="L573">
        <f t="shared" si="17"/>
        <v>50</v>
      </c>
    </row>
    <row r="574" spans="1:12" hidden="1" x14ac:dyDescent="0.25">
      <c r="A574">
        <v>634</v>
      </c>
      <c r="B574" s="2">
        <v>45079</v>
      </c>
      <c r="C574" s="3" t="s">
        <v>24</v>
      </c>
      <c r="D574">
        <v>22</v>
      </c>
      <c r="E574">
        <v>100</v>
      </c>
      <c r="F574" t="s">
        <v>7</v>
      </c>
      <c r="G574">
        <f>VLOOKUP(D574,Товар!A:F,5,0)</f>
        <v>600</v>
      </c>
      <c r="H574" t="str">
        <f>VLOOKUP(D574,Товар!A:F,4,0)</f>
        <v>грамм</v>
      </c>
      <c r="I574" t="str">
        <f>VLOOKUP(D574,Товар!A:F,3,0)</f>
        <v>Мармелад фруктовый</v>
      </c>
      <c r="J574" t="str">
        <f>VLOOKUP(C574,Магазин!A:C,2,0)</f>
        <v>Заречный</v>
      </c>
      <c r="K574">
        <f t="shared" si="16"/>
        <v>0.6</v>
      </c>
      <c r="L574">
        <f t="shared" si="17"/>
        <v>60</v>
      </c>
    </row>
    <row r="575" spans="1:12" hidden="1" x14ac:dyDescent="0.25">
      <c r="A575">
        <v>635</v>
      </c>
      <c r="B575" s="2">
        <v>45079</v>
      </c>
      <c r="C575" s="3" t="s">
        <v>24</v>
      </c>
      <c r="D575">
        <v>23</v>
      </c>
      <c r="E575">
        <v>100</v>
      </c>
      <c r="F575" t="s">
        <v>7</v>
      </c>
      <c r="G575">
        <f>VLOOKUP(D575,Товар!A:F,5,0)</f>
        <v>1000</v>
      </c>
      <c r="H575" t="str">
        <f>VLOOKUP(D575,Товар!A:F,4,0)</f>
        <v>грамм</v>
      </c>
      <c r="I575" t="str">
        <f>VLOOKUP(D575,Товар!A:F,3,0)</f>
        <v>Мармелад яблочный</v>
      </c>
      <c r="J575" t="str">
        <f>VLOOKUP(C575,Магазин!A:C,2,0)</f>
        <v>Заречный</v>
      </c>
      <c r="K575">
        <f t="shared" si="16"/>
        <v>1</v>
      </c>
      <c r="L575">
        <f t="shared" si="17"/>
        <v>100</v>
      </c>
    </row>
    <row r="576" spans="1:12" hidden="1" x14ac:dyDescent="0.25">
      <c r="A576">
        <v>636</v>
      </c>
      <c r="B576" s="2">
        <v>45079</v>
      </c>
      <c r="C576" s="3" t="s">
        <v>24</v>
      </c>
      <c r="D576">
        <v>24</v>
      </c>
      <c r="E576">
        <v>100</v>
      </c>
      <c r="F576" t="s">
        <v>7</v>
      </c>
      <c r="G576">
        <f>VLOOKUP(D576,Товар!A:F,5,0)</f>
        <v>200</v>
      </c>
      <c r="H576" t="str">
        <f>VLOOKUP(D576,Товар!A:F,4,0)</f>
        <v>грамм</v>
      </c>
      <c r="I576" t="str">
        <f>VLOOKUP(D576,Товар!A:F,3,0)</f>
        <v>Набор конфет "Новогодний"</v>
      </c>
      <c r="J576" t="str">
        <f>VLOOKUP(C576,Магазин!A:C,2,0)</f>
        <v>Заречный</v>
      </c>
      <c r="K576">
        <f t="shared" si="16"/>
        <v>0.2</v>
      </c>
      <c r="L576">
        <f t="shared" si="17"/>
        <v>20</v>
      </c>
    </row>
    <row r="577" spans="1:12" hidden="1" x14ac:dyDescent="0.25">
      <c r="A577">
        <v>637</v>
      </c>
      <c r="B577" s="2">
        <v>45079</v>
      </c>
      <c r="C577" s="3" t="s">
        <v>24</v>
      </c>
      <c r="D577">
        <v>25</v>
      </c>
      <c r="E577">
        <v>100</v>
      </c>
      <c r="F577" t="s">
        <v>7</v>
      </c>
      <c r="G577">
        <f>VLOOKUP(D577,Товар!A:F,5,0)</f>
        <v>250</v>
      </c>
      <c r="H577" t="str">
        <f>VLOOKUP(D577,Товар!A:F,4,0)</f>
        <v>грамм</v>
      </c>
      <c r="I577" t="str">
        <f>VLOOKUP(D577,Товар!A:F,3,0)</f>
        <v>Пастила ванильная</v>
      </c>
      <c r="J577" t="str">
        <f>VLOOKUP(C577,Магазин!A:C,2,0)</f>
        <v>Заречный</v>
      </c>
      <c r="K577">
        <f t="shared" si="16"/>
        <v>0.25</v>
      </c>
      <c r="L577">
        <f t="shared" si="17"/>
        <v>25</v>
      </c>
    </row>
    <row r="578" spans="1:12" hidden="1" x14ac:dyDescent="0.25">
      <c r="A578">
        <v>638</v>
      </c>
      <c r="B578" s="2">
        <v>45079</v>
      </c>
      <c r="C578" s="3" t="s">
        <v>24</v>
      </c>
      <c r="D578">
        <v>26</v>
      </c>
      <c r="E578">
        <v>100</v>
      </c>
      <c r="F578" t="s">
        <v>7</v>
      </c>
      <c r="G578">
        <f>VLOOKUP(D578,Товар!A:F,5,0)</f>
        <v>300</v>
      </c>
      <c r="H578" t="str">
        <f>VLOOKUP(D578,Товар!A:F,4,0)</f>
        <v>грамм</v>
      </c>
      <c r="I578" t="str">
        <f>VLOOKUP(D578,Товар!A:F,3,0)</f>
        <v>Пастила с клюквенным соком</v>
      </c>
      <c r="J578" t="str">
        <f>VLOOKUP(C578,Магазин!A:C,2,0)</f>
        <v>Заречный</v>
      </c>
      <c r="K578">
        <f t="shared" si="16"/>
        <v>0.3</v>
      </c>
      <c r="L578">
        <f t="shared" si="17"/>
        <v>30</v>
      </c>
    </row>
    <row r="579" spans="1:12" hidden="1" x14ac:dyDescent="0.25">
      <c r="A579">
        <v>639</v>
      </c>
      <c r="B579" s="2">
        <v>45079</v>
      </c>
      <c r="C579" s="3" t="s">
        <v>24</v>
      </c>
      <c r="D579">
        <v>27</v>
      </c>
      <c r="E579">
        <v>100</v>
      </c>
      <c r="F579" t="s">
        <v>7</v>
      </c>
      <c r="G579">
        <f>VLOOKUP(D579,Товар!A:F,5,0)</f>
        <v>100</v>
      </c>
      <c r="H579" t="str">
        <f>VLOOKUP(D579,Товар!A:F,4,0)</f>
        <v>грамм</v>
      </c>
      <c r="I579" t="str">
        <f>VLOOKUP(D579,Товар!A:F,3,0)</f>
        <v>Сладкая плитка соевая</v>
      </c>
      <c r="J579" t="str">
        <f>VLOOKUP(C579,Магазин!A:C,2,0)</f>
        <v>Заречный</v>
      </c>
      <c r="K579">
        <f t="shared" ref="K579:K642" si="18">G579/1000</f>
        <v>0.1</v>
      </c>
      <c r="L579">
        <f t="shared" ref="L579:L642" si="19">E579*K579</f>
        <v>10</v>
      </c>
    </row>
    <row r="580" spans="1:12" hidden="1" x14ac:dyDescent="0.25">
      <c r="A580">
        <v>640</v>
      </c>
      <c r="B580" s="2">
        <v>45079</v>
      </c>
      <c r="C580" s="3" t="s">
        <v>24</v>
      </c>
      <c r="D580">
        <v>28</v>
      </c>
      <c r="E580">
        <v>100</v>
      </c>
      <c r="F580" t="s">
        <v>7</v>
      </c>
      <c r="G580">
        <f>VLOOKUP(D580,Товар!A:F,5,0)</f>
        <v>250</v>
      </c>
      <c r="H580" t="str">
        <f>VLOOKUP(D580,Товар!A:F,4,0)</f>
        <v>грамм</v>
      </c>
      <c r="I580" t="str">
        <f>VLOOKUP(D580,Товар!A:F,3,0)</f>
        <v>Суфле в шоколаде</v>
      </c>
      <c r="J580" t="str">
        <f>VLOOKUP(C580,Магазин!A:C,2,0)</f>
        <v>Заречный</v>
      </c>
      <c r="K580">
        <f t="shared" si="18"/>
        <v>0.25</v>
      </c>
      <c r="L580">
        <f t="shared" si="19"/>
        <v>25</v>
      </c>
    </row>
    <row r="581" spans="1:12" hidden="1" x14ac:dyDescent="0.25">
      <c r="A581">
        <v>641</v>
      </c>
      <c r="B581" s="2">
        <v>45079</v>
      </c>
      <c r="C581" s="3" t="s">
        <v>24</v>
      </c>
      <c r="D581">
        <v>29</v>
      </c>
      <c r="E581">
        <v>100</v>
      </c>
      <c r="F581" t="s">
        <v>7</v>
      </c>
      <c r="G581">
        <f>VLOOKUP(D581,Товар!A:F,5,0)</f>
        <v>250</v>
      </c>
      <c r="H581" t="str">
        <f>VLOOKUP(D581,Товар!A:F,4,0)</f>
        <v>грамм</v>
      </c>
      <c r="I581" t="str">
        <f>VLOOKUP(D581,Товар!A:F,3,0)</f>
        <v>Чернослив в шоколаде</v>
      </c>
      <c r="J581" t="str">
        <f>VLOOKUP(C581,Магазин!A:C,2,0)</f>
        <v>Заречный</v>
      </c>
      <c r="K581">
        <f t="shared" si="18"/>
        <v>0.25</v>
      </c>
      <c r="L581">
        <f t="shared" si="19"/>
        <v>25</v>
      </c>
    </row>
    <row r="582" spans="1:12" hidden="1" x14ac:dyDescent="0.25">
      <c r="A582">
        <v>642</v>
      </c>
      <c r="B582" s="2">
        <v>45079</v>
      </c>
      <c r="C582" s="3" t="s">
        <v>24</v>
      </c>
      <c r="D582">
        <v>30</v>
      </c>
      <c r="E582">
        <v>100</v>
      </c>
      <c r="F582" t="s">
        <v>7</v>
      </c>
      <c r="G582">
        <f>VLOOKUP(D582,Товар!A:F,5,0)</f>
        <v>100</v>
      </c>
      <c r="H582" t="str">
        <f>VLOOKUP(D582,Товар!A:F,4,0)</f>
        <v>грамм</v>
      </c>
      <c r="I582" t="str">
        <f>VLOOKUP(D582,Товар!A:F,3,0)</f>
        <v>Шоколад молочный</v>
      </c>
      <c r="J582" t="str">
        <f>VLOOKUP(C582,Магазин!A:C,2,0)</f>
        <v>Заречный</v>
      </c>
      <c r="K582">
        <f t="shared" si="18"/>
        <v>0.1</v>
      </c>
      <c r="L582">
        <f t="shared" si="19"/>
        <v>10</v>
      </c>
    </row>
    <row r="583" spans="1:12" hidden="1" x14ac:dyDescent="0.25">
      <c r="A583">
        <v>643</v>
      </c>
      <c r="B583" s="2">
        <v>45079</v>
      </c>
      <c r="C583" s="3" t="s">
        <v>24</v>
      </c>
      <c r="D583">
        <v>31</v>
      </c>
      <c r="E583">
        <v>100</v>
      </c>
      <c r="F583" t="s">
        <v>7</v>
      </c>
      <c r="G583">
        <f>VLOOKUP(D583,Товар!A:F,5,0)</f>
        <v>80</v>
      </c>
      <c r="H583" t="str">
        <f>VLOOKUP(D583,Товар!A:F,4,0)</f>
        <v>грамм</v>
      </c>
      <c r="I583" t="str">
        <f>VLOOKUP(D583,Товар!A:F,3,0)</f>
        <v>Шоколад с изюмом</v>
      </c>
      <c r="J583" t="str">
        <f>VLOOKUP(C583,Магазин!A:C,2,0)</f>
        <v>Заречный</v>
      </c>
      <c r="K583">
        <f t="shared" si="18"/>
        <v>0.08</v>
      </c>
      <c r="L583">
        <f t="shared" si="19"/>
        <v>8</v>
      </c>
    </row>
    <row r="584" spans="1:12" hidden="1" x14ac:dyDescent="0.25">
      <c r="A584">
        <v>644</v>
      </c>
      <c r="B584" s="2">
        <v>45079</v>
      </c>
      <c r="C584" s="3" t="s">
        <v>24</v>
      </c>
      <c r="D584">
        <v>32</v>
      </c>
      <c r="E584">
        <v>100</v>
      </c>
      <c r="F584" t="s">
        <v>7</v>
      </c>
      <c r="G584">
        <f>VLOOKUP(D584,Товар!A:F,5,0)</f>
        <v>100</v>
      </c>
      <c r="H584" t="str">
        <f>VLOOKUP(D584,Товар!A:F,4,0)</f>
        <v>грамм</v>
      </c>
      <c r="I584" t="str">
        <f>VLOOKUP(D584,Товар!A:F,3,0)</f>
        <v>Шоколад с орехом</v>
      </c>
      <c r="J584" t="str">
        <f>VLOOKUP(C584,Магазин!A:C,2,0)</f>
        <v>Заречный</v>
      </c>
      <c r="K584">
        <f t="shared" si="18"/>
        <v>0.1</v>
      </c>
      <c r="L584">
        <f t="shared" si="19"/>
        <v>10</v>
      </c>
    </row>
    <row r="585" spans="1:12" hidden="1" x14ac:dyDescent="0.25">
      <c r="A585">
        <v>645</v>
      </c>
      <c r="B585" s="2">
        <v>45079</v>
      </c>
      <c r="C585" s="3" t="s">
        <v>24</v>
      </c>
      <c r="D585">
        <v>33</v>
      </c>
      <c r="E585">
        <v>100</v>
      </c>
      <c r="F585" t="s">
        <v>7</v>
      </c>
      <c r="G585">
        <f>VLOOKUP(D585,Товар!A:F,5,0)</f>
        <v>100</v>
      </c>
      <c r="H585" t="str">
        <f>VLOOKUP(D585,Товар!A:F,4,0)</f>
        <v>грамм</v>
      </c>
      <c r="I585" t="str">
        <f>VLOOKUP(D585,Товар!A:F,3,0)</f>
        <v>Шоколад темный</v>
      </c>
      <c r="J585" t="str">
        <f>VLOOKUP(C585,Магазин!A:C,2,0)</f>
        <v>Заречный</v>
      </c>
      <c r="K585">
        <f t="shared" si="18"/>
        <v>0.1</v>
      </c>
      <c r="L585">
        <f t="shared" si="19"/>
        <v>10</v>
      </c>
    </row>
    <row r="586" spans="1:12" hidden="1" x14ac:dyDescent="0.25">
      <c r="A586">
        <v>646</v>
      </c>
      <c r="B586" s="2">
        <v>45079</v>
      </c>
      <c r="C586" s="3" t="s">
        <v>24</v>
      </c>
      <c r="D586">
        <v>34</v>
      </c>
      <c r="E586">
        <v>100</v>
      </c>
      <c r="F586" t="s">
        <v>7</v>
      </c>
      <c r="G586">
        <f>VLOOKUP(D586,Товар!A:F,5,0)</f>
        <v>200</v>
      </c>
      <c r="H586" t="str">
        <f>VLOOKUP(D586,Товар!A:F,4,0)</f>
        <v>грамм</v>
      </c>
      <c r="I586" t="str">
        <f>VLOOKUP(D586,Товар!A:F,3,0)</f>
        <v>Шоколадные конфеты "Белочка"</v>
      </c>
      <c r="J586" t="str">
        <f>VLOOKUP(C586,Магазин!A:C,2,0)</f>
        <v>Заречный</v>
      </c>
      <c r="K586">
        <f t="shared" si="18"/>
        <v>0.2</v>
      </c>
      <c r="L586">
        <f t="shared" si="19"/>
        <v>20</v>
      </c>
    </row>
    <row r="587" spans="1:12" hidden="1" x14ac:dyDescent="0.25">
      <c r="A587">
        <v>647</v>
      </c>
      <c r="B587" s="2">
        <v>45079</v>
      </c>
      <c r="C587" s="3" t="s">
        <v>24</v>
      </c>
      <c r="D587">
        <v>35</v>
      </c>
      <c r="E587">
        <v>100</v>
      </c>
      <c r="F587" t="s">
        <v>7</v>
      </c>
      <c r="G587">
        <f>VLOOKUP(D587,Товар!A:F,5,0)</f>
        <v>300</v>
      </c>
      <c r="H587" t="str">
        <f>VLOOKUP(D587,Товар!A:F,4,0)</f>
        <v>грамм</v>
      </c>
      <c r="I587" t="str">
        <f>VLOOKUP(D587,Товар!A:F,3,0)</f>
        <v>Шоколадные конфеты "Грильяж"</v>
      </c>
      <c r="J587" t="str">
        <f>VLOOKUP(C587,Магазин!A:C,2,0)</f>
        <v>Заречный</v>
      </c>
      <c r="K587">
        <f t="shared" si="18"/>
        <v>0.3</v>
      </c>
      <c r="L587">
        <f t="shared" si="19"/>
        <v>30</v>
      </c>
    </row>
    <row r="588" spans="1:12" hidden="1" x14ac:dyDescent="0.25">
      <c r="A588">
        <v>648</v>
      </c>
      <c r="B588" s="2">
        <v>45079</v>
      </c>
      <c r="C588" s="3" t="s">
        <v>24</v>
      </c>
      <c r="D588">
        <v>36</v>
      </c>
      <c r="E588">
        <v>100</v>
      </c>
      <c r="F588" t="s">
        <v>7</v>
      </c>
      <c r="G588">
        <f>VLOOKUP(D588,Товар!A:F,5,0)</f>
        <v>400</v>
      </c>
      <c r="H588" t="str">
        <f>VLOOKUP(D588,Товар!A:F,4,0)</f>
        <v>грамм</v>
      </c>
      <c r="I588" t="str">
        <f>VLOOKUP(D588,Товар!A:F,3,0)</f>
        <v>Шоколадные конфеты ассорти</v>
      </c>
      <c r="J588" t="str">
        <f>VLOOKUP(C588,Магазин!A:C,2,0)</f>
        <v>Заречный</v>
      </c>
      <c r="K588">
        <f t="shared" si="18"/>
        <v>0.4</v>
      </c>
      <c r="L588">
        <f t="shared" si="19"/>
        <v>40</v>
      </c>
    </row>
    <row r="589" spans="1:12" hidden="1" x14ac:dyDescent="0.25">
      <c r="A589">
        <v>79</v>
      </c>
      <c r="B589" s="2">
        <v>45080</v>
      </c>
      <c r="C589" s="3" t="s">
        <v>9</v>
      </c>
      <c r="D589">
        <v>7</v>
      </c>
      <c r="E589">
        <v>200</v>
      </c>
      <c r="F589" t="s">
        <v>7</v>
      </c>
      <c r="G589">
        <f>VLOOKUP(D589,Товар!A:F,5,0)</f>
        <v>1000</v>
      </c>
      <c r="H589" t="str">
        <f>VLOOKUP(D589,Товар!A:F,4,0)</f>
        <v>грамм</v>
      </c>
      <c r="I589" t="str">
        <f>VLOOKUP(D589,Товар!A:F,3,0)</f>
        <v>Зефир лимонный</v>
      </c>
      <c r="J589" t="str">
        <f>VLOOKUP(C589,Магазин!A:C,2,0)</f>
        <v>Центральный</v>
      </c>
      <c r="K589">
        <f t="shared" si="18"/>
        <v>1</v>
      </c>
      <c r="L589">
        <f t="shared" si="19"/>
        <v>200</v>
      </c>
    </row>
    <row r="590" spans="1:12" hidden="1" x14ac:dyDescent="0.25">
      <c r="A590">
        <v>112</v>
      </c>
      <c r="B590" s="2">
        <v>45080</v>
      </c>
      <c r="C590" s="3" t="s">
        <v>10</v>
      </c>
      <c r="D590">
        <v>4</v>
      </c>
      <c r="E590">
        <v>200</v>
      </c>
      <c r="F590" t="s">
        <v>7</v>
      </c>
      <c r="G590">
        <f>VLOOKUP(D590,Товар!A:F,5,0)</f>
        <v>250</v>
      </c>
      <c r="H590" t="str">
        <f>VLOOKUP(D590,Товар!A:F,4,0)</f>
        <v>грамм</v>
      </c>
      <c r="I590" t="str">
        <f>VLOOKUP(D590,Товар!A:F,3,0)</f>
        <v>Зефир в шоколаде</v>
      </c>
      <c r="J590" t="str">
        <f>VLOOKUP(C590,Магазин!A:C,2,0)</f>
        <v>Центральный</v>
      </c>
      <c r="K590">
        <f t="shared" si="18"/>
        <v>0.25</v>
      </c>
      <c r="L590">
        <f t="shared" si="19"/>
        <v>50</v>
      </c>
    </row>
    <row r="591" spans="1:12" hidden="1" x14ac:dyDescent="0.25">
      <c r="A591">
        <v>113</v>
      </c>
      <c r="B591" s="2">
        <v>45080</v>
      </c>
      <c r="C591" s="3" t="s">
        <v>10</v>
      </c>
      <c r="D591">
        <v>5</v>
      </c>
      <c r="E591">
        <v>200</v>
      </c>
      <c r="F591" t="s">
        <v>7</v>
      </c>
      <c r="G591">
        <f>VLOOKUP(D591,Товар!A:F,5,0)</f>
        <v>800</v>
      </c>
      <c r="H591" t="str">
        <f>VLOOKUP(D591,Товар!A:F,4,0)</f>
        <v>грамм</v>
      </c>
      <c r="I591" t="str">
        <f>VLOOKUP(D591,Товар!A:F,3,0)</f>
        <v>Зефир ванильный</v>
      </c>
      <c r="J591" t="str">
        <f>VLOOKUP(C591,Магазин!A:C,2,0)</f>
        <v>Центральный</v>
      </c>
      <c r="K591">
        <f t="shared" si="18"/>
        <v>0.8</v>
      </c>
      <c r="L591">
        <f t="shared" si="19"/>
        <v>160</v>
      </c>
    </row>
    <row r="592" spans="1:12" hidden="1" x14ac:dyDescent="0.25">
      <c r="A592">
        <v>114</v>
      </c>
      <c r="B592" s="2">
        <v>45080</v>
      </c>
      <c r="C592" s="3" t="s">
        <v>10</v>
      </c>
      <c r="D592">
        <v>6</v>
      </c>
      <c r="E592">
        <v>200</v>
      </c>
      <c r="F592" t="s">
        <v>7</v>
      </c>
      <c r="G592">
        <f>VLOOKUP(D592,Товар!A:F,5,0)</f>
        <v>500</v>
      </c>
      <c r="H592" t="str">
        <f>VLOOKUP(D592,Товар!A:F,4,0)</f>
        <v>грамм</v>
      </c>
      <c r="I592" t="str">
        <f>VLOOKUP(D592,Товар!A:F,3,0)</f>
        <v>Зефир воздушный</v>
      </c>
      <c r="J592" t="str">
        <f>VLOOKUP(C592,Магазин!A:C,2,0)</f>
        <v>Центральный</v>
      </c>
      <c r="K592">
        <f t="shared" si="18"/>
        <v>0.5</v>
      </c>
      <c r="L592">
        <f t="shared" si="19"/>
        <v>100</v>
      </c>
    </row>
    <row r="593" spans="1:12" hidden="1" x14ac:dyDescent="0.25">
      <c r="A593">
        <v>115</v>
      </c>
      <c r="B593" s="2">
        <v>45080</v>
      </c>
      <c r="C593" s="3" t="s">
        <v>10</v>
      </c>
      <c r="D593">
        <v>7</v>
      </c>
      <c r="E593">
        <v>200</v>
      </c>
      <c r="F593" t="s">
        <v>7</v>
      </c>
      <c r="G593">
        <f>VLOOKUP(D593,Товар!A:F,5,0)</f>
        <v>1000</v>
      </c>
      <c r="H593" t="str">
        <f>VLOOKUP(D593,Товар!A:F,4,0)</f>
        <v>грамм</v>
      </c>
      <c r="I593" t="str">
        <f>VLOOKUP(D593,Товар!A:F,3,0)</f>
        <v>Зефир лимонный</v>
      </c>
      <c r="J593" t="str">
        <f>VLOOKUP(C593,Магазин!A:C,2,0)</f>
        <v>Центральный</v>
      </c>
      <c r="K593">
        <f t="shared" si="18"/>
        <v>1</v>
      </c>
      <c r="L593">
        <f t="shared" si="19"/>
        <v>200</v>
      </c>
    </row>
    <row r="594" spans="1:12" hidden="1" x14ac:dyDescent="0.25">
      <c r="A594">
        <v>148</v>
      </c>
      <c r="B594" s="2">
        <v>45080</v>
      </c>
      <c r="C594" s="3" t="s">
        <v>11</v>
      </c>
      <c r="D594">
        <v>4</v>
      </c>
      <c r="E594">
        <v>200</v>
      </c>
      <c r="F594" t="s">
        <v>7</v>
      </c>
      <c r="G594">
        <f>VLOOKUP(D594,Товар!A:F,5,0)</f>
        <v>250</v>
      </c>
      <c r="H594" t="str">
        <f>VLOOKUP(D594,Товар!A:F,4,0)</f>
        <v>грамм</v>
      </c>
      <c r="I594" t="str">
        <f>VLOOKUP(D594,Товар!A:F,3,0)</f>
        <v>Зефир в шоколаде</v>
      </c>
      <c r="J594" t="str">
        <f>VLOOKUP(C594,Магазин!A:C,2,0)</f>
        <v>Центральный</v>
      </c>
      <c r="K594">
        <f t="shared" si="18"/>
        <v>0.25</v>
      </c>
      <c r="L594">
        <f t="shared" si="19"/>
        <v>50</v>
      </c>
    </row>
    <row r="595" spans="1:12" hidden="1" x14ac:dyDescent="0.25">
      <c r="A595">
        <v>149</v>
      </c>
      <c r="B595" s="2">
        <v>45080</v>
      </c>
      <c r="C595" s="3" t="s">
        <v>11</v>
      </c>
      <c r="D595">
        <v>5</v>
      </c>
      <c r="E595">
        <v>200</v>
      </c>
      <c r="F595" t="s">
        <v>7</v>
      </c>
      <c r="G595">
        <f>VLOOKUP(D595,Товар!A:F,5,0)</f>
        <v>800</v>
      </c>
      <c r="H595" t="str">
        <f>VLOOKUP(D595,Товар!A:F,4,0)</f>
        <v>грамм</v>
      </c>
      <c r="I595" t="str">
        <f>VLOOKUP(D595,Товар!A:F,3,0)</f>
        <v>Зефир ванильный</v>
      </c>
      <c r="J595" t="str">
        <f>VLOOKUP(C595,Магазин!A:C,2,0)</f>
        <v>Центральный</v>
      </c>
      <c r="K595">
        <f t="shared" si="18"/>
        <v>0.8</v>
      </c>
      <c r="L595">
        <f t="shared" si="19"/>
        <v>160</v>
      </c>
    </row>
    <row r="596" spans="1:12" hidden="1" x14ac:dyDescent="0.25">
      <c r="A596">
        <v>150</v>
      </c>
      <c r="B596" s="2">
        <v>45080</v>
      </c>
      <c r="C596" s="3" t="s">
        <v>11</v>
      </c>
      <c r="D596">
        <v>6</v>
      </c>
      <c r="E596">
        <v>200</v>
      </c>
      <c r="F596" t="s">
        <v>7</v>
      </c>
      <c r="G596">
        <f>VLOOKUP(D596,Товар!A:F,5,0)</f>
        <v>500</v>
      </c>
      <c r="H596" t="str">
        <f>VLOOKUP(D596,Товар!A:F,4,0)</f>
        <v>грамм</v>
      </c>
      <c r="I596" t="str">
        <f>VLOOKUP(D596,Товар!A:F,3,0)</f>
        <v>Зефир воздушный</v>
      </c>
      <c r="J596" t="str">
        <f>VLOOKUP(C596,Магазин!A:C,2,0)</f>
        <v>Центральный</v>
      </c>
      <c r="K596">
        <f t="shared" si="18"/>
        <v>0.5</v>
      </c>
      <c r="L596">
        <f t="shared" si="19"/>
        <v>100</v>
      </c>
    </row>
    <row r="597" spans="1:12" hidden="1" x14ac:dyDescent="0.25">
      <c r="A597">
        <v>151</v>
      </c>
      <c r="B597" s="2">
        <v>45080</v>
      </c>
      <c r="C597" s="3" t="s">
        <v>11</v>
      </c>
      <c r="D597">
        <v>7</v>
      </c>
      <c r="E597">
        <v>200</v>
      </c>
      <c r="F597" t="s">
        <v>7</v>
      </c>
      <c r="G597">
        <f>VLOOKUP(D597,Товар!A:F,5,0)</f>
        <v>1000</v>
      </c>
      <c r="H597" t="str">
        <f>VLOOKUP(D597,Товар!A:F,4,0)</f>
        <v>грамм</v>
      </c>
      <c r="I597" t="str">
        <f>VLOOKUP(D597,Товар!A:F,3,0)</f>
        <v>Зефир лимонный</v>
      </c>
      <c r="J597" t="str">
        <f>VLOOKUP(C597,Магазин!A:C,2,0)</f>
        <v>Центральный</v>
      </c>
      <c r="K597">
        <f t="shared" si="18"/>
        <v>1</v>
      </c>
      <c r="L597">
        <f t="shared" si="19"/>
        <v>200</v>
      </c>
    </row>
    <row r="598" spans="1:12" hidden="1" x14ac:dyDescent="0.25">
      <c r="A598">
        <v>184</v>
      </c>
      <c r="B598" s="2">
        <v>45080</v>
      </c>
      <c r="C598" s="3" t="s">
        <v>12</v>
      </c>
      <c r="D598">
        <v>4</v>
      </c>
      <c r="E598">
        <v>200</v>
      </c>
      <c r="F598" t="s">
        <v>7</v>
      </c>
      <c r="G598">
        <f>VLOOKUP(D598,Товар!A:F,5,0)</f>
        <v>250</v>
      </c>
      <c r="H598" t="str">
        <f>VLOOKUP(D598,Товар!A:F,4,0)</f>
        <v>грамм</v>
      </c>
      <c r="I598" t="str">
        <f>VLOOKUP(D598,Товар!A:F,3,0)</f>
        <v>Зефир в шоколаде</v>
      </c>
      <c r="J598" t="str">
        <f>VLOOKUP(C598,Магазин!A:C,2,0)</f>
        <v>Центральный</v>
      </c>
      <c r="K598">
        <f t="shared" si="18"/>
        <v>0.25</v>
      </c>
      <c r="L598">
        <f t="shared" si="19"/>
        <v>50</v>
      </c>
    </row>
    <row r="599" spans="1:12" hidden="1" x14ac:dyDescent="0.25">
      <c r="A599">
        <v>649</v>
      </c>
      <c r="B599" s="2">
        <v>45080</v>
      </c>
      <c r="C599" s="3" t="s">
        <v>6</v>
      </c>
      <c r="D599">
        <v>37</v>
      </c>
      <c r="E599">
        <v>300</v>
      </c>
      <c r="F599" t="s">
        <v>7</v>
      </c>
      <c r="G599">
        <f>VLOOKUP(D599,Товар!A:F,5,0)</f>
        <v>200</v>
      </c>
      <c r="H599" t="str">
        <f>VLOOKUP(D599,Товар!A:F,4,0)</f>
        <v>грамм</v>
      </c>
      <c r="I599" t="str">
        <f>VLOOKUP(D599,Товар!A:F,3,0)</f>
        <v>Галеты для завтрака</v>
      </c>
      <c r="J599" t="str">
        <f>VLOOKUP(C599,Магазин!A:C,2,0)</f>
        <v>Центральный</v>
      </c>
      <c r="K599">
        <f t="shared" si="18"/>
        <v>0.2</v>
      </c>
      <c r="L599">
        <f t="shared" si="19"/>
        <v>60</v>
      </c>
    </row>
    <row r="600" spans="1:12" hidden="1" x14ac:dyDescent="0.25">
      <c r="A600">
        <v>650</v>
      </c>
      <c r="B600" s="2">
        <v>45080</v>
      </c>
      <c r="C600" s="3" t="s">
        <v>6</v>
      </c>
      <c r="D600">
        <v>38</v>
      </c>
      <c r="E600">
        <v>300</v>
      </c>
      <c r="F600" t="s">
        <v>7</v>
      </c>
      <c r="G600">
        <f>VLOOKUP(D600,Товар!A:F,5,0)</f>
        <v>200</v>
      </c>
      <c r="H600" t="str">
        <f>VLOOKUP(D600,Товар!A:F,4,0)</f>
        <v>грамм</v>
      </c>
      <c r="I600" t="str">
        <f>VLOOKUP(D600,Товар!A:F,3,0)</f>
        <v>Крекеры воздушные</v>
      </c>
      <c r="J600" t="str">
        <f>VLOOKUP(C600,Магазин!A:C,2,0)</f>
        <v>Центральный</v>
      </c>
      <c r="K600">
        <f t="shared" si="18"/>
        <v>0.2</v>
      </c>
      <c r="L600">
        <f t="shared" si="19"/>
        <v>60</v>
      </c>
    </row>
    <row r="601" spans="1:12" hidden="1" x14ac:dyDescent="0.25">
      <c r="A601">
        <v>651</v>
      </c>
      <c r="B601" s="2">
        <v>45080</v>
      </c>
      <c r="C601" s="3" t="s">
        <v>6</v>
      </c>
      <c r="D601">
        <v>39</v>
      </c>
      <c r="E601">
        <v>300</v>
      </c>
      <c r="F601" t="s">
        <v>7</v>
      </c>
      <c r="G601">
        <f>VLOOKUP(D601,Товар!A:F,5,0)</f>
        <v>250</v>
      </c>
      <c r="H601" t="str">
        <f>VLOOKUP(D601,Товар!A:F,4,0)</f>
        <v>грамм</v>
      </c>
      <c r="I601" t="str">
        <f>VLOOKUP(D601,Товар!A:F,3,0)</f>
        <v>Крекеры соленые</v>
      </c>
      <c r="J601" t="str">
        <f>VLOOKUP(C601,Магазин!A:C,2,0)</f>
        <v>Центральный</v>
      </c>
      <c r="K601">
        <f t="shared" si="18"/>
        <v>0.25</v>
      </c>
      <c r="L601">
        <f t="shared" si="19"/>
        <v>75</v>
      </c>
    </row>
    <row r="602" spans="1:12" hidden="1" x14ac:dyDescent="0.25">
      <c r="A602">
        <v>652</v>
      </c>
      <c r="B602" s="2">
        <v>45080</v>
      </c>
      <c r="C602" s="3" t="s">
        <v>6</v>
      </c>
      <c r="D602">
        <v>40</v>
      </c>
      <c r="E602">
        <v>300</v>
      </c>
      <c r="F602" t="s">
        <v>7</v>
      </c>
      <c r="G602">
        <f>VLOOKUP(D602,Товар!A:F,5,0)</f>
        <v>200</v>
      </c>
      <c r="H602" t="str">
        <f>VLOOKUP(D602,Товар!A:F,4,0)</f>
        <v>грамм</v>
      </c>
      <c r="I602" t="str">
        <f>VLOOKUP(D602,Товар!A:F,3,0)</f>
        <v>Крендель с корицей</v>
      </c>
      <c r="J602" t="str">
        <f>VLOOKUP(C602,Магазин!A:C,2,0)</f>
        <v>Центральный</v>
      </c>
      <c r="K602">
        <f t="shared" si="18"/>
        <v>0.2</v>
      </c>
      <c r="L602">
        <f t="shared" si="19"/>
        <v>60</v>
      </c>
    </row>
    <row r="603" spans="1:12" hidden="1" x14ac:dyDescent="0.25">
      <c r="A603">
        <v>653</v>
      </c>
      <c r="B603" s="2">
        <v>45080</v>
      </c>
      <c r="C603" s="3" t="s">
        <v>6</v>
      </c>
      <c r="D603">
        <v>41</v>
      </c>
      <c r="E603">
        <v>300</v>
      </c>
      <c r="F603" t="s">
        <v>7</v>
      </c>
      <c r="G603">
        <f>VLOOKUP(D603,Товар!A:F,5,0)</f>
        <v>100</v>
      </c>
      <c r="H603" t="str">
        <f>VLOOKUP(D603,Товар!A:F,4,0)</f>
        <v>грамм</v>
      </c>
      <c r="I603" t="str">
        <f>VLOOKUP(D603,Товар!A:F,3,0)</f>
        <v>Крендельки с солью</v>
      </c>
      <c r="J603" t="str">
        <f>VLOOKUP(C603,Магазин!A:C,2,0)</f>
        <v>Центральный</v>
      </c>
      <c r="K603">
        <f t="shared" si="18"/>
        <v>0.1</v>
      </c>
      <c r="L603">
        <f t="shared" si="19"/>
        <v>30</v>
      </c>
    </row>
    <row r="604" spans="1:12" hidden="1" x14ac:dyDescent="0.25">
      <c r="A604">
        <v>654</v>
      </c>
      <c r="B604" s="2">
        <v>45080</v>
      </c>
      <c r="C604" s="3" t="s">
        <v>6</v>
      </c>
      <c r="D604">
        <v>42</v>
      </c>
      <c r="E604">
        <v>300</v>
      </c>
      <c r="F604" t="s">
        <v>7</v>
      </c>
      <c r="G604">
        <f>VLOOKUP(D604,Товар!A:F,5,0)</f>
        <v>500</v>
      </c>
      <c r="H604" t="str">
        <f>VLOOKUP(D604,Товар!A:F,4,0)</f>
        <v>грамм</v>
      </c>
      <c r="I604" t="str">
        <f>VLOOKUP(D604,Товар!A:F,3,0)</f>
        <v>Орешки с вареной сгущенкой</v>
      </c>
      <c r="J604" t="str">
        <f>VLOOKUP(C604,Магазин!A:C,2,0)</f>
        <v>Центральный</v>
      </c>
      <c r="K604">
        <f t="shared" si="18"/>
        <v>0.5</v>
      </c>
      <c r="L604">
        <f t="shared" si="19"/>
        <v>150</v>
      </c>
    </row>
    <row r="605" spans="1:12" hidden="1" x14ac:dyDescent="0.25">
      <c r="A605">
        <v>655</v>
      </c>
      <c r="B605" s="2">
        <v>45080</v>
      </c>
      <c r="C605" s="3" t="s">
        <v>6</v>
      </c>
      <c r="D605">
        <v>43</v>
      </c>
      <c r="E605">
        <v>300</v>
      </c>
      <c r="F605" t="s">
        <v>7</v>
      </c>
      <c r="G605">
        <f>VLOOKUP(D605,Товар!A:F,5,0)</f>
        <v>120</v>
      </c>
      <c r="H605" t="str">
        <f>VLOOKUP(D605,Товар!A:F,4,0)</f>
        <v>грамм</v>
      </c>
      <c r="I605" t="str">
        <f>VLOOKUP(D605,Товар!A:F,3,0)</f>
        <v>Печенье "Юбилейное"</v>
      </c>
      <c r="J605" t="str">
        <f>VLOOKUP(C605,Магазин!A:C,2,0)</f>
        <v>Центральный</v>
      </c>
      <c r="K605">
        <f t="shared" si="18"/>
        <v>0.12</v>
      </c>
      <c r="L605">
        <f t="shared" si="19"/>
        <v>36</v>
      </c>
    </row>
    <row r="606" spans="1:12" hidden="1" x14ac:dyDescent="0.25">
      <c r="A606">
        <v>656</v>
      </c>
      <c r="B606" s="2">
        <v>45080</v>
      </c>
      <c r="C606" s="3" t="s">
        <v>6</v>
      </c>
      <c r="D606">
        <v>44</v>
      </c>
      <c r="E606">
        <v>300</v>
      </c>
      <c r="F606" t="s">
        <v>7</v>
      </c>
      <c r="G606">
        <f>VLOOKUP(D606,Товар!A:F,5,0)</f>
        <v>200</v>
      </c>
      <c r="H606" t="str">
        <f>VLOOKUP(D606,Товар!A:F,4,0)</f>
        <v>грамм</v>
      </c>
      <c r="I606" t="str">
        <f>VLOOKUP(D606,Товар!A:F,3,0)</f>
        <v>Печенье кокосовое</v>
      </c>
      <c r="J606" t="str">
        <f>VLOOKUP(C606,Магазин!A:C,2,0)</f>
        <v>Центральный</v>
      </c>
      <c r="K606">
        <f t="shared" si="18"/>
        <v>0.2</v>
      </c>
      <c r="L606">
        <f t="shared" si="19"/>
        <v>60</v>
      </c>
    </row>
    <row r="607" spans="1:12" hidden="1" x14ac:dyDescent="0.25">
      <c r="A607">
        <v>657</v>
      </c>
      <c r="B607" s="2">
        <v>45080</v>
      </c>
      <c r="C607" s="3" t="s">
        <v>6</v>
      </c>
      <c r="D607">
        <v>45</v>
      </c>
      <c r="E607">
        <v>300</v>
      </c>
      <c r="F607" t="s">
        <v>7</v>
      </c>
      <c r="G607">
        <f>VLOOKUP(D607,Товар!A:F,5,0)</f>
        <v>200</v>
      </c>
      <c r="H607" t="str">
        <f>VLOOKUP(D607,Товар!A:F,4,0)</f>
        <v>грамм</v>
      </c>
      <c r="I607" t="str">
        <f>VLOOKUP(D607,Товар!A:F,3,0)</f>
        <v>Печенье миндальное</v>
      </c>
      <c r="J607" t="str">
        <f>VLOOKUP(C607,Магазин!A:C,2,0)</f>
        <v>Центральный</v>
      </c>
      <c r="K607">
        <f t="shared" si="18"/>
        <v>0.2</v>
      </c>
      <c r="L607">
        <f t="shared" si="19"/>
        <v>60</v>
      </c>
    </row>
    <row r="608" spans="1:12" hidden="1" x14ac:dyDescent="0.25">
      <c r="A608">
        <v>658</v>
      </c>
      <c r="B608" s="2">
        <v>45080</v>
      </c>
      <c r="C608" s="3" t="s">
        <v>6</v>
      </c>
      <c r="D608">
        <v>46</v>
      </c>
      <c r="E608">
        <v>300</v>
      </c>
      <c r="F608" t="s">
        <v>7</v>
      </c>
      <c r="G608">
        <f>VLOOKUP(D608,Товар!A:F,5,0)</f>
        <v>300</v>
      </c>
      <c r="H608" t="str">
        <f>VLOOKUP(D608,Товар!A:F,4,0)</f>
        <v>грамм</v>
      </c>
      <c r="I608" t="str">
        <f>VLOOKUP(D608,Товар!A:F,3,0)</f>
        <v>Печенье овсяное классическое</v>
      </c>
      <c r="J608" t="str">
        <f>VLOOKUP(C608,Магазин!A:C,2,0)</f>
        <v>Центральный</v>
      </c>
      <c r="K608">
        <f t="shared" si="18"/>
        <v>0.3</v>
      </c>
      <c r="L608">
        <f t="shared" si="19"/>
        <v>90</v>
      </c>
    </row>
    <row r="609" spans="1:12" hidden="1" x14ac:dyDescent="0.25">
      <c r="A609">
        <v>659</v>
      </c>
      <c r="B609" s="2">
        <v>45080</v>
      </c>
      <c r="C609" s="3" t="s">
        <v>6</v>
      </c>
      <c r="D609">
        <v>47</v>
      </c>
      <c r="E609">
        <v>300</v>
      </c>
      <c r="F609" t="s">
        <v>7</v>
      </c>
      <c r="G609">
        <f>VLOOKUP(D609,Товар!A:F,5,0)</f>
        <v>300</v>
      </c>
      <c r="H609" t="str">
        <f>VLOOKUP(D609,Товар!A:F,4,0)</f>
        <v>грамм</v>
      </c>
      <c r="I609" t="str">
        <f>VLOOKUP(D609,Товар!A:F,3,0)</f>
        <v>Печенье овсяное с изюмом</v>
      </c>
      <c r="J609" t="str">
        <f>VLOOKUP(C609,Магазин!A:C,2,0)</f>
        <v>Центральный</v>
      </c>
      <c r="K609">
        <f t="shared" si="18"/>
        <v>0.3</v>
      </c>
      <c r="L609">
        <f t="shared" si="19"/>
        <v>90</v>
      </c>
    </row>
    <row r="610" spans="1:12" hidden="1" x14ac:dyDescent="0.25">
      <c r="A610">
        <v>660</v>
      </c>
      <c r="B610" s="2">
        <v>45080</v>
      </c>
      <c r="C610" s="3" t="s">
        <v>6</v>
      </c>
      <c r="D610">
        <v>48</v>
      </c>
      <c r="E610">
        <v>300</v>
      </c>
      <c r="F610" t="s">
        <v>7</v>
      </c>
      <c r="G610">
        <f>VLOOKUP(D610,Товар!A:F,5,0)</f>
        <v>300</v>
      </c>
      <c r="H610" t="str">
        <f>VLOOKUP(D610,Товар!A:F,4,0)</f>
        <v>грамм</v>
      </c>
      <c r="I610" t="str">
        <f>VLOOKUP(D610,Товар!A:F,3,0)</f>
        <v>Печенье овсяное с шоколадом</v>
      </c>
      <c r="J610" t="str">
        <f>VLOOKUP(C610,Магазин!A:C,2,0)</f>
        <v>Центральный</v>
      </c>
      <c r="K610">
        <f t="shared" si="18"/>
        <v>0.3</v>
      </c>
      <c r="L610">
        <f t="shared" si="19"/>
        <v>90</v>
      </c>
    </row>
    <row r="611" spans="1:12" hidden="1" x14ac:dyDescent="0.25">
      <c r="A611">
        <v>661</v>
      </c>
      <c r="B611" s="2">
        <v>45080</v>
      </c>
      <c r="C611" s="3" t="s">
        <v>6</v>
      </c>
      <c r="D611">
        <v>49</v>
      </c>
      <c r="E611">
        <v>300</v>
      </c>
      <c r="F611" t="s">
        <v>7</v>
      </c>
      <c r="G611">
        <f>VLOOKUP(D611,Товар!A:F,5,0)</f>
        <v>250</v>
      </c>
      <c r="H611" t="str">
        <f>VLOOKUP(D611,Товар!A:F,4,0)</f>
        <v>грамм</v>
      </c>
      <c r="I611" t="str">
        <f>VLOOKUP(D611,Товар!A:F,3,0)</f>
        <v>Печенье постное</v>
      </c>
      <c r="J611" t="str">
        <f>VLOOKUP(C611,Магазин!A:C,2,0)</f>
        <v>Центральный</v>
      </c>
      <c r="K611">
        <f t="shared" si="18"/>
        <v>0.25</v>
      </c>
      <c r="L611">
        <f t="shared" si="19"/>
        <v>75</v>
      </c>
    </row>
    <row r="612" spans="1:12" hidden="1" x14ac:dyDescent="0.25">
      <c r="A612">
        <v>662</v>
      </c>
      <c r="B612" s="2">
        <v>45080</v>
      </c>
      <c r="C612" s="3" t="s">
        <v>6</v>
      </c>
      <c r="D612">
        <v>50</v>
      </c>
      <c r="E612">
        <v>300</v>
      </c>
      <c r="F612" t="s">
        <v>7</v>
      </c>
      <c r="G612">
        <f>VLOOKUP(D612,Товар!A:F,5,0)</f>
        <v>250</v>
      </c>
      <c r="H612" t="str">
        <f>VLOOKUP(D612,Товар!A:F,4,0)</f>
        <v>грамм</v>
      </c>
      <c r="I612" t="str">
        <f>VLOOKUP(D612,Товар!A:F,3,0)</f>
        <v>Печенье с клубничной начинкой</v>
      </c>
      <c r="J612" t="str">
        <f>VLOOKUP(C612,Магазин!A:C,2,0)</f>
        <v>Центральный</v>
      </c>
      <c r="K612">
        <f t="shared" si="18"/>
        <v>0.25</v>
      </c>
      <c r="L612">
        <f t="shared" si="19"/>
        <v>75</v>
      </c>
    </row>
    <row r="613" spans="1:12" hidden="1" x14ac:dyDescent="0.25">
      <c r="A613">
        <v>663</v>
      </c>
      <c r="B613" s="2">
        <v>45080</v>
      </c>
      <c r="C613" s="3" t="s">
        <v>6</v>
      </c>
      <c r="D613">
        <v>51</v>
      </c>
      <c r="E613">
        <v>300</v>
      </c>
      <c r="F613" t="s">
        <v>7</v>
      </c>
      <c r="G613">
        <f>VLOOKUP(D613,Товар!A:F,5,0)</f>
        <v>250</v>
      </c>
      <c r="H613" t="str">
        <f>VLOOKUP(D613,Товар!A:F,4,0)</f>
        <v>грамм</v>
      </c>
      <c r="I613" t="str">
        <f>VLOOKUP(D613,Товар!A:F,3,0)</f>
        <v>Печенье с лимонной начинкой</v>
      </c>
      <c r="J613" t="str">
        <f>VLOOKUP(C613,Магазин!A:C,2,0)</f>
        <v>Центральный</v>
      </c>
      <c r="K613">
        <f t="shared" si="18"/>
        <v>0.25</v>
      </c>
      <c r="L613">
        <f t="shared" si="19"/>
        <v>75</v>
      </c>
    </row>
    <row r="614" spans="1:12" hidden="1" x14ac:dyDescent="0.25">
      <c r="A614">
        <v>664</v>
      </c>
      <c r="B614" s="2">
        <v>45080</v>
      </c>
      <c r="C614" s="3" t="s">
        <v>6</v>
      </c>
      <c r="D614">
        <v>52</v>
      </c>
      <c r="E614">
        <v>300</v>
      </c>
      <c r="F614" t="s">
        <v>7</v>
      </c>
      <c r="G614">
        <f>VLOOKUP(D614,Товар!A:F,5,0)</f>
        <v>200</v>
      </c>
      <c r="H614" t="str">
        <f>VLOOKUP(D614,Товар!A:F,4,0)</f>
        <v>грамм</v>
      </c>
      <c r="I614" t="str">
        <f>VLOOKUP(D614,Товар!A:F,3,0)</f>
        <v>Печенье с маковой начинкой</v>
      </c>
      <c r="J614" t="str">
        <f>VLOOKUP(C614,Магазин!A:C,2,0)</f>
        <v>Центральный</v>
      </c>
      <c r="K614">
        <f t="shared" si="18"/>
        <v>0.2</v>
      </c>
      <c r="L614">
        <f t="shared" si="19"/>
        <v>60</v>
      </c>
    </row>
    <row r="615" spans="1:12" hidden="1" x14ac:dyDescent="0.25">
      <c r="A615">
        <v>665</v>
      </c>
      <c r="B615" s="2">
        <v>45080</v>
      </c>
      <c r="C615" s="3" t="s">
        <v>6</v>
      </c>
      <c r="D615">
        <v>53</v>
      </c>
      <c r="E615">
        <v>300</v>
      </c>
      <c r="F615" t="s">
        <v>7</v>
      </c>
      <c r="G615">
        <f>VLOOKUP(D615,Товар!A:F,5,0)</f>
        <v>400</v>
      </c>
      <c r="H615" t="str">
        <f>VLOOKUP(D615,Товар!A:F,4,0)</f>
        <v>грамм</v>
      </c>
      <c r="I615" t="str">
        <f>VLOOKUP(D615,Товар!A:F,3,0)</f>
        <v>Печенье сахарное для тирамису</v>
      </c>
      <c r="J615" t="str">
        <f>VLOOKUP(C615,Магазин!A:C,2,0)</f>
        <v>Центральный</v>
      </c>
      <c r="K615">
        <f t="shared" si="18"/>
        <v>0.4</v>
      </c>
      <c r="L615">
        <f t="shared" si="19"/>
        <v>120</v>
      </c>
    </row>
    <row r="616" spans="1:12" hidden="1" x14ac:dyDescent="0.25">
      <c r="A616">
        <v>666</v>
      </c>
      <c r="B616" s="2">
        <v>45080</v>
      </c>
      <c r="C616" s="3" t="s">
        <v>6</v>
      </c>
      <c r="D616">
        <v>54</v>
      </c>
      <c r="E616">
        <v>300</v>
      </c>
      <c r="F616" t="s">
        <v>7</v>
      </c>
      <c r="G616">
        <f>VLOOKUP(D616,Товар!A:F,5,0)</f>
        <v>300</v>
      </c>
      <c r="H616" t="str">
        <f>VLOOKUP(D616,Товар!A:F,4,0)</f>
        <v>грамм</v>
      </c>
      <c r="I616" t="str">
        <f>VLOOKUP(D616,Товар!A:F,3,0)</f>
        <v>Печенье сдобное апельсин</v>
      </c>
      <c r="J616" t="str">
        <f>VLOOKUP(C616,Магазин!A:C,2,0)</f>
        <v>Центральный</v>
      </c>
      <c r="K616">
        <f t="shared" si="18"/>
        <v>0.3</v>
      </c>
      <c r="L616">
        <f t="shared" si="19"/>
        <v>90</v>
      </c>
    </row>
    <row r="617" spans="1:12" hidden="1" x14ac:dyDescent="0.25">
      <c r="A617">
        <v>667</v>
      </c>
      <c r="B617" s="2">
        <v>45080</v>
      </c>
      <c r="C617" s="3" t="s">
        <v>6</v>
      </c>
      <c r="D617">
        <v>55</v>
      </c>
      <c r="E617">
        <v>300</v>
      </c>
      <c r="F617" t="s">
        <v>7</v>
      </c>
      <c r="G617">
        <f>VLOOKUP(D617,Товар!A:F,5,0)</f>
        <v>300</v>
      </c>
      <c r="H617" t="str">
        <f>VLOOKUP(D617,Товар!A:F,4,0)</f>
        <v>грамм</v>
      </c>
      <c r="I617" t="str">
        <f>VLOOKUP(D617,Товар!A:F,3,0)</f>
        <v>Печенье сдобное вишня</v>
      </c>
      <c r="J617" t="str">
        <f>VLOOKUP(C617,Магазин!A:C,2,0)</f>
        <v>Центральный</v>
      </c>
      <c r="K617">
        <f t="shared" si="18"/>
        <v>0.3</v>
      </c>
      <c r="L617">
        <f t="shared" si="19"/>
        <v>90</v>
      </c>
    </row>
    <row r="618" spans="1:12" hidden="1" x14ac:dyDescent="0.25">
      <c r="A618">
        <v>668</v>
      </c>
      <c r="B618" s="2">
        <v>45080</v>
      </c>
      <c r="C618" s="3" t="s">
        <v>6</v>
      </c>
      <c r="D618">
        <v>56</v>
      </c>
      <c r="E618">
        <v>300</v>
      </c>
      <c r="F618" t="s">
        <v>7</v>
      </c>
      <c r="G618">
        <f>VLOOKUP(D618,Товар!A:F,5,0)</f>
        <v>1</v>
      </c>
      <c r="H618" t="str">
        <f>VLOOKUP(D618,Товар!A:F,4,0)</f>
        <v>шт</v>
      </c>
      <c r="I618" t="str">
        <f>VLOOKUP(D618,Товар!A:F,3,0)</f>
        <v>Пряник большой сувенирный</v>
      </c>
      <c r="J618" t="str">
        <f>VLOOKUP(C618,Магазин!A:C,2,0)</f>
        <v>Центральный</v>
      </c>
      <c r="K618">
        <f t="shared" si="18"/>
        <v>1E-3</v>
      </c>
      <c r="L618">
        <f t="shared" si="19"/>
        <v>0.3</v>
      </c>
    </row>
    <row r="619" spans="1:12" hidden="1" x14ac:dyDescent="0.25">
      <c r="A619">
        <v>669</v>
      </c>
      <c r="B619" s="2">
        <v>45080</v>
      </c>
      <c r="C619" s="3" t="s">
        <v>6</v>
      </c>
      <c r="D619">
        <v>57</v>
      </c>
      <c r="E619">
        <v>300</v>
      </c>
      <c r="F619" t="s">
        <v>7</v>
      </c>
      <c r="G619">
        <f>VLOOKUP(D619,Товар!A:F,5,0)</f>
        <v>1</v>
      </c>
      <c r="H619" t="str">
        <f>VLOOKUP(D619,Товар!A:F,4,0)</f>
        <v>шт</v>
      </c>
      <c r="I619" t="str">
        <f>VLOOKUP(D619,Товар!A:F,3,0)</f>
        <v>Пряник тульский с начинкой</v>
      </c>
      <c r="J619" t="str">
        <f>VLOOKUP(C619,Магазин!A:C,2,0)</f>
        <v>Центральный</v>
      </c>
      <c r="K619">
        <f t="shared" si="18"/>
        <v>1E-3</v>
      </c>
      <c r="L619">
        <f t="shared" si="19"/>
        <v>0.3</v>
      </c>
    </row>
    <row r="620" spans="1:12" hidden="1" x14ac:dyDescent="0.25">
      <c r="A620">
        <v>670</v>
      </c>
      <c r="B620" s="2">
        <v>45080</v>
      </c>
      <c r="C620" s="3" t="s">
        <v>6</v>
      </c>
      <c r="D620">
        <v>58</v>
      </c>
      <c r="E620">
        <v>300</v>
      </c>
      <c r="F620" t="s">
        <v>7</v>
      </c>
      <c r="G620">
        <f>VLOOKUP(D620,Товар!A:F,5,0)</f>
        <v>500</v>
      </c>
      <c r="H620" t="str">
        <f>VLOOKUP(D620,Товар!A:F,4,0)</f>
        <v>грамм</v>
      </c>
      <c r="I620" t="str">
        <f>VLOOKUP(D620,Товар!A:F,3,0)</f>
        <v>Пряники имбирные</v>
      </c>
      <c r="J620" t="str">
        <f>VLOOKUP(C620,Магазин!A:C,2,0)</f>
        <v>Центральный</v>
      </c>
      <c r="K620">
        <f t="shared" si="18"/>
        <v>0.5</v>
      </c>
      <c r="L620">
        <f t="shared" si="19"/>
        <v>150</v>
      </c>
    </row>
    <row r="621" spans="1:12" hidden="1" x14ac:dyDescent="0.25">
      <c r="A621">
        <v>671</v>
      </c>
      <c r="B621" s="2">
        <v>45080</v>
      </c>
      <c r="C621" s="3" t="s">
        <v>6</v>
      </c>
      <c r="D621">
        <v>59</v>
      </c>
      <c r="E621">
        <v>300</v>
      </c>
      <c r="F621" t="s">
        <v>7</v>
      </c>
      <c r="G621">
        <f>VLOOKUP(D621,Товар!A:F,5,0)</f>
        <v>500</v>
      </c>
      <c r="H621" t="str">
        <f>VLOOKUP(D621,Товар!A:F,4,0)</f>
        <v>грамм</v>
      </c>
      <c r="I621" t="str">
        <f>VLOOKUP(D621,Товар!A:F,3,0)</f>
        <v>Пряники мятные</v>
      </c>
      <c r="J621" t="str">
        <f>VLOOKUP(C621,Магазин!A:C,2,0)</f>
        <v>Центральный</v>
      </c>
      <c r="K621">
        <f t="shared" si="18"/>
        <v>0.5</v>
      </c>
      <c r="L621">
        <f t="shared" si="19"/>
        <v>150</v>
      </c>
    </row>
    <row r="622" spans="1:12" hidden="1" x14ac:dyDescent="0.25">
      <c r="A622">
        <v>672</v>
      </c>
      <c r="B622" s="2">
        <v>45080</v>
      </c>
      <c r="C622" s="3" t="s">
        <v>6</v>
      </c>
      <c r="D622">
        <v>60</v>
      </c>
      <c r="E622">
        <v>300</v>
      </c>
      <c r="F622" t="s">
        <v>7</v>
      </c>
      <c r="G622">
        <f>VLOOKUP(D622,Товар!A:F,5,0)</f>
        <v>500</v>
      </c>
      <c r="H622" t="str">
        <f>VLOOKUP(D622,Товар!A:F,4,0)</f>
        <v>грамм</v>
      </c>
      <c r="I622" t="str">
        <f>VLOOKUP(D622,Товар!A:F,3,0)</f>
        <v>Пряники шоколадные</v>
      </c>
      <c r="J622" t="str">
        <f>VLOOKUP(C622,Магазин!A:C,2,0)</f>
        <v>Центральный</v>
      </c>
      <c r="K622">
        <f t="shared" si="18"/>
        <v>0.5</v>
      </c>
      <c r="L622">
        <f t="shared" si="19"/>
        <v>150</v>
      </c>
    </row>
    <row r="623" spans="1:12" hidden="1" x14ac:dyDescent="0.25">
      <c r="A623">
        <v>673</v>
      </c>
      <c r="B623" s="2">
        <v>45080</v>
      </c>
      <c r="C623" s="3" t="s">
        <v>8</v>
      </c>
      <c r="D623">
        <v>37</v>
      </c>
      <c r="E623">
        <v>300</v>
      </c>
      <c r="F623" t="s">
        <v>7</v>
      </c>
      <c r="G623">
        <f>VLOOKUP(D623,Товар!A:F,5,0)</f>
        <v>200</v>
      </c>
      <c r="H623" t="str">
        <f>VLOOKUP(D623,Товар!A:F,4,0)</f>
        <v>грамм</v>
      </c>
      <c r="I623" t="str">
        <f>VLOOKUP(D623,Товар!A:F,3,0)</f>
        <v>Галеты для завтрака</v>
      </c>
      <c r="J623" t="str">
        <f>VLOOKUP(C623,Магазин!A:C,2,0)</f>
        <v>Центральный</v>
      </c>
      <c r="K623">
        <f t="shared" si="18"/>
        <v>0.2</v>
      </c>
      <c r="L623">
        <f t="shared" si="19"/>
        <v>60</v>
      </c>
    </row>
    <row r="624" spans="1:12" hidden="1" x14ac:dyDescent="0.25">
      <c r="A624">
        <v>674</v>
      </c>
      <c r="B624" s="2">
        <v>45080</v>
      </c>
      <c r="C624" s="3" t="s">
        <v>8</v>
      </c>
      <c r="D624">
        <v>38</v>
      </c>
      <c r="E624">
        <v>300</v>
      </c>
      <c r="F624" t="s">
        <v>7</v>
      </c>
      <c r="G624">
        <f>VLOOKUP(D624,Товар!A:F,5,0)</f>
        <v>200</v>
      </c>
      <c r="H624" t="str">
        <f>VLOOKUP(D624,Товар!A:F,4,0)</f>
        <v>грамм</v>
      </c>
      <c r="I624" t="str">
        <f>VLOOKUP(D624,Товар!A:F,3,0)</f>
        <v>Крекеры воздушные</v>
      </c>
      <c r="J624" t="str">
        <f>VLOOKUP(C624,Магазин!A:C,2,0)</f>
        <v>Центральный</v>
      </c>
      <c r="K624">
        <f t="shared" si="18"/>
        <v>0.2</v>
      </c>
      <c r="L624">
        <f t="shared" si="19"/>
        <v>60</v>
      </c>
    </row>
    <row r="625" spans="1:12" hidden="1" x14ac:dyDescent="0.25">
      <c r="A625">
        <v>675</v>
      </c>
      <c r="B625" s="2">
        <v>45080</v>
      </c>
      <c r="C625" s="3" t="s">
        <v>8</v>
      </c>
      <c r="D625">
        <v>39</v>
      </c>
      <c r="E625">
        <v>300</v>
      </c>
      <c r="F625" t="s">
        <v>7</v>
      </c>
      <c r="G625">
        <f>VLOOKUP(D625,Товар!A:F,5,0)</f>
        <v>250</v>
      </c>
      <c r="H625" t="str">
        <f>VLOOKUP(D625,Товар!A:F,4,0)</f>
        <v>грамм</v>
      </c>
      <c r="I625" t="str">
        <f>VLOOKUP(D625,Товар!A:F,3,0)</f>
        <v>Крекеры соленые</v>
      </c>
      <c r="J625" t="str">
        <f>VLOOKUP(C625,Магазин!A:C,2,0)</f>
        <v>Центральный</v>
      </c>
      <c r="K625">
        <f t="shared" si="18"/>
        <v>0.25</v>
      </c>
      <c r="L625">
        <f t="shared" si="19"/>
        <v>75</v>
      </c>
    </row>
    <row r="626" spans="1:12" hidden="1" x14ac:dyDescent="0.25">
      <c r="A626">
        <v>676</v>
      </c>
      <c r="B626" s="2">
        <v>45080</v>
      </c>
      <c r="C626" s="3" t="s">
        <v>8</v>
      </c>
      <c r="D626">
        <v>40</v>
      </c>
      <c r="E626">
        <v>300</v>
      </c>
      <c r="F626" t="s">
        <v>7</v>
      </c>
      <c r="G626">
        <f>VLOOKUP(D626,Товар!A:F,5,0)</f>
        <v>200</v>
      </c>
      <c r="H626" t="str">
        <f>VLOOKUP(D626,Товар!A:F,4,0)</f>
        <v>грамм</v>
      </c>
      <c r="I626" t="str">
        <f>VLOOKUP(D626,Товар!A:F,3,0)</f>
        <v>Крендель с корицей</v>
      </c>
      <c r="J626" t="str">
        <f>VLOOKUP(C626,Магазин!A:C,2,0)</f>
        <v>Центральный</v>
      </c>
      <c r="K626">
        <f t="shared" si="18"/>
        <v>0.2</v>
      </c>
      <c r="L626">
        <f t="shared" si="19"/>
        <v>60</v>
      </c>
    </row>
    <row r="627" spans="1:12" hidden="1" x14ac:dyDescent="0.25">
      <c r="A627">
        <v>677</v>
      </c>
      <c r="B627" s="2">
        <v>45080</v>
      </c>
      <c r="C627" s="3" t="s">
        <v>8</v>
      </c>
      <c r="D627">
        <v>41</v>
      </c>
      <c r="E627">
        <v>300</v>
      </c>
      <c r="F627" t="s">
        <v>7</v>
      </c>
      <c r="G627">
        <f>VLOOKUP(D627,Товар!A:F,5,0)</f>
        <v>100</v>
      </c>
      <c r="H627" t="str">
        <f>VLOOKUP(D627,Товар!A:F,4,0)</f>
        <v>грамм</v>
      </c>
      <c r="I627" t="str">
        <f>VLOOKUP(D627,Товар!A:F,3,0)</f>
        <v>Крендельки с солью</v>
      </c>
      <c r="J627" t="str">
        <f>VLOOKUP(C627,Магазин!A:C,2,0)</f>
        <v>Центральный</v>
      </c>
      <c r="K627">
        <f t="shared" si="18"/>
        <v>0.1</v>
      </c>
      <c r="L627">
        <f t="shared" si="19"/>
        <v>30</v>
      </c>
    </row>
    <row r="628" spans="1:12" hidden="1" x14ac:dyDescent="0.25">
      <c r="A628">
        <v>678</v>
      </c>
      <c r="B628" s="2">
        <v>45080</v>
      </c>
      <c r="C628" s="3" t="s">
        <v>8</v>
      </c>
      <c r="D628">
        <v>42</v>
      </c>
      <c r="E628">
        <v>300</v>
      </c>
      <c r="F628" t="s">
        <v>7</v>
      </c>
      <c r="G628">
        <f>VLOOKUP(D628,Товар!A:F,5,0)</f>
        <v>500</v>
      </c>
      <c r="H628" t="str">
        <f>VLOOKUP(D628,Товар!A:F,4,0)</f>
        <v>грамм</v>
      </c>
      <c r="I628" t="str">
        <f>VLOOKUP(D628,Товар!A:F,3,0)</f>
        <v>Орешки с вареной сгущенкой</v>
      </c>
      <c r="J628" t="str">
        <f>VLOOKUP(C628,Магазин!A:C,2,0)</f>
        <v>Центральный</v>
      </c>
      <c r="K628">
        <f t="shared" si="18"/>
        <v>0.5</v>
      </c>
      <c r="L628">
        <f t="shared" si="19"/>
        <v>150</v>
      </c>
    </row>
    <row r="629" spans="1:12" hidden="1" x14ac:dyDescent="0.25">
      <c r="A629">
        <v>679</v>
      </c>
      <c r="B629" s="2">
        <v>45080</v>
      </c>
      <c r="C629" s="3" t="s">
        <v>8</v>
      </c>
      <c r="D629">
        <v>43</v>
      </c>
      <c r="E629">
        <v>300</v>
      </c>
      <c r="F629" t="s">
        <v>7</v>
      </c>
      <c r="G629">
        <f>VLOOKUP(D629,Товар!A:F,5,0)</f>
        <v>120</v>
      </c>
      <c r="H629" t="str">
        <f>VLOOKUP(D629,Товар!A:F,4,0)</f>
        <v>грамм</v>
      </c>
      <c r="I629" t="str">
        <f>VLOOKUP(D629,Товар!A:F,3,0)</f>
        <v>Печенье "Юбилейное"</v>
      </c>
      <c r="J629" t="str">
        <f>VLOOKUP(C629,Магазин!A:C,2,0)</f>
        <v>Центральный</v>
      </c>
      <c r="K629">
        <f t="shared" si="18"/>
        <v>0.12</v>
      </c>
      <c r="L629">
        <f t="shared" si="19"/>
        <v>36</v>
      </c>
    </row>
    <row r="630" spans="1:12" hidden="1" x14ac:dyDescent="0.25">
      <c r="A630">
        <v>680</v>
      </c>
      <c r="B630" s="2">
        <v>45080</v>
      </c>
      <c r="C630" s="3" t="s">
        <v>8</v>
      </c>
      <c r="D630">
        <v>44</v>
      </c>
      <c r="E630">
        <v>300</v>
      </c>
      <c r="F630" t="s">
        <v>7</v>
      </c>
      <c r="G630">
        <f>VLOOKUP(D630,Товар!A:F,5,0)</f>
        <v>200</v>
      </c>
      <c r="H630" t="str">
        <f>VLOOKUP(D630,Товар!A:F,4,0)</f>
        <v>грамм</v>
      </c>
      <c r="I630" t="str">
        <f>VLOOKUP(D630,Товар!A:F,3,0)</f>
        <v>Печенье кокосовое</v>
      </c>
      <c r="J630" t="str">
        <f>VLOOKUP(C630,Магазин!A:C,2,0)</f>
        <v>Центральный</v>
      </c>
      <c r="K630">
        <f t="shared" si="18"/>
        <v>0.2</v>
      </c>
      <c r="L630">
        <f t="shared" si="19"/>
        <v>60</v>
      </c>
    </row>
    <row r="631" spans="1:12" hidden="1" x14ac:dyDescent="0.25">
      <c r="A631">
        <v>681</v>
      </c>
      <c r="B631" s="2">
        <v>45080</v>
      </c>
      <c r="C631" s="3" t="s">
        <v>8</v>
      </c>
      <c r="D631">
        <v>45</v>
      </c>
      <c r="E631">
        <v>300</v>
      </c>
      <c r="F631" t="s">
        <v>7</v>
      </c>
      <c r="G631">
        <f>VLOOKUP(D631,Товар!A:F,5,0)</f>
        <v>200</v>
      </c>
      <c r="H631" t="str">
        <f>VLOOKUP(D631,Товар!A:F,4,0)</f>
        <v>грамм</v>
      </c>
      <c r="I631" t="str">
        <f>VLOOKUP(D631,Товар!A:F,3,0)</f>
        <v>Печенье миндальное</v>
      </c>
      <c r="J631" t="str">
        <f>VLOOKUP(C631,Магазин!A:C,2,0)</f>
        <v>Центральный</v>
      </c>
      <c r="K631">
        <f t="shared" si="18"/>
        <v>0.2</v>
      </c>
      <c r="L631">
        <f t="shared" si="19"/>
        <v>60</v>
      </c>
    </row>
    <row r="632" spans="1:12" hidden="1" x14ac:dyDescent="0.25">
      <c r="A632">
        <v>682</v>
      </c>
      <c r="B632" s="2">
        <v>45080</v>
      </c>
      <c r="C632" s="3" t="s">
        <v>8</v>
      </c>
      <c r="D632">
        <v>46</v>
      </c>
      <c r="E632">
        <v>300</v>
      </c>
      <c r="F632" t="s">
        <v>7</v>
      </c>
      <c r="G632">
        <f>VLOOKUP(D632,Товар!A:F,5,0)</f>
        <v>300</v>
      </c>
      <c r="H632" t="str">
        <f>VLOOKUP(D632,Товар!A:F,4,0)</f>
        <v>грамм</v>
      </c>
      <c r="I632" t="str">
        <f>VLOOKUP(D632,Товар!A:F,3,0)</f>
        <v>Печенье овсяное классическое</v>
      </c>
      <c r="J632" t="str">
        <f>VLOOKUP(C632,Магазин!A:C,2,0)</f>
        <v>Центральный</v>
      </c>
      <c r="K632">
        <f t="shared" si="18"/>
        <v>0.3</v>
      </c>
      <c r="L632">
        <f t="shared" si="19"/>
        <v>90</v>
      </c>
    </row>
    <row r="633" spans="1:12" hidden="1" x14ac:dyDescent="0.25">
      <c r="A633">
        <v>683</v>
      </c>
      <c r="B633" s="2">
        <v>45080</v>
      </c>
      <c r="C633" s="3" t="s">
        <v>8</v>
      </c>
      <c r="D633">
        <v>47</v>
      </c>
      <c r="E633">
        <v>300</v>
      </c>
      <c r="F633" t="s">
        <v>7</v>
      </c>
      <c r="G633">
        <f>VLOOKUP(D633,Товар!A:F,5,0)</f>
        <v>300</v>
      </c>
      <c r="H633" t="str">
        <f>VLOOKUP(D633,Товар!A:F,4,0)</f>
        <v>грамм</v>
      </c>
      <c r="I633" t="str">
        <f>VLOOKUP(D633,Товар!A:F,3,0)</f>
        <v>Печенье овсяное с изюмом</v>
      </c>
      <c r="J633" t="str">
        <f>VLOOKUP(C633,Магазин!A:C,2,0)</f>
        <v>Центральный</v>
      </c>
      <c r="K633">
        <f t="shared" si="18"/>
        <v>0.3</v>
      </c>
      <c r="L633">
        <f t="shared" si="19"/>
        <v>90</v>
      </c>
    </row>
    <row r="634" spans="1:12" hidden="1" x14ac:dyDescent="0.25">
      <c r="A634">
        <v>684</v>
      </c>
      <c r="B634" s="2">
        <v>45080</v>
      </c>
      <c r="C634" s="3" t="s">
        <v>8</v>
      </c>
      <c r="D634">
        <v>48</v>
      </c>
      <c r="E634">
        <v>300</v>
      </c>
      <c r="F634" t="s">
        <v>7</v>
      </c>
      <c r="G634">
        <f>VLOOKUP(D634,Товар!A:F,5,0)</f>
        <v>300</v>
      </c>
      <c r="H634" t="str">
        <f>VLOOKUP(D634,Товар!A:F,4,0)</f>
        <v>грамм</v>
      </c>
      <c r="I634" t="str">
        <f>VLOOKUP(D634,Товар!A:F,3,0)</f>
        <v>Печенье овсяное с шоколадом</v>
      </c>
      <c r="J634" t="str">
        <f>VLOOKUP(C634,Магазин!A:C,2,0)</f>
        <v>Центральный</v>
      </c>
      <c r="K634">
        <f t="shared" si="18"/>
        <v>0.3</v>
      </c>
      <c r="L634">
        <f t="shared" si="19"/>
        <v>90</v>
      </c>
    </row>
    <row r="635" spans="1:12" hidden="1" x14ac:dyDescent="0.25">
      <c r="A635">
        <v>685</v>
      </c>
      <c r="B635" s="2">
        <v>45080</v>
      </c>
      <c r="C635" s="3" t="s">
        <v>8</v>
      </c>
      <c r="D635">
        <v>49</v>
      </c>
      <c r="E635">
        <v>300</v>
      </c>
      <c r="F635" t="s">
        <v>7</v>
      </c>
      <c r="G635">
        <f>VLOOKUP(D635,Товар!A:F,5,0)</f>
        <v>250</v>
      </c>
      <c r="H635" t="str">
        <f>VLOOKUP(D635,Товар!A:F,4,0)</f>
        <v>грамм</v>
      </c>
      <c r="I635" t="str">
        <f>VLOOKUP(D635,Товар!A:F,3,0)</f>
        <v>Печенье постное</v>
      </c>
      <c r="J635" t="str">
        <f>VLOOKUP(C635,Магазин!A:C,2,0)</f>
        <v>Центральный</v>
      </c>
      <c r="K635">
        <f t="shared" si="18"/>
        <v>0.25</v>
      </c>
      <c r="L635">
        <f t="shared" si="19"/>
        <v>75</v>
      </c>
    </row>
    <row r="636" spans="1:12" hidden="1" x14ac:dyDescent="0.25">
      <c r="A636">
        <v>686</v>
      </c>
      <c r="B636" s="2">
        <v>45080</v>
      </c>
      <c r="C636" s="3" t="s">
        <v>8</v>
      </c>
      <c r="D636">
        <v>50</v>
      </c>
      <c r="E636">
        <v>300</v>
      </c>
      <c r="F636" t="s">
        <v>7</v>
      </c>
      <c r="G636">
        <f>VLOOKUP(D636,Товар!A:F,5,0)</f>
        <v>250</v>
      </c>
      <c r="H636" t="str">
        <f>VLOOKUP(D636,Товар!A:F,4,0)</f>
        <v>грамм</v>
      </c>
      <c r="I636" t="str">
        <f>VLOOKUP(D636,Товар!A:F,3,0)</f>
        <v>Печенье с клубничной начинкой</v>
      </c>
      <c r="J636" t="str">
        <f>VLOOKUP(C636,Магазин!A:C,2,0)</f>
        <v>Центральный</v>
      </c>
      <c r="K636">
        <f t="shared" si="18"/>
        <v>0.25</v>
      </c>
      <c r="L636">
        <f t="shared" si="19"/>
        <v>75</v>
      </c>
    </row>
    <row r="637" spans="1:12" hidden="1" x14ac:dyDescent="0.25">
      <c r="A637">
        <v>687</v>
      </c>
      <c r="B637" s="2">
        <v>45080</v>
      </c>
      <c r="C637" s="3" t="s">
        <v>8</v>
      </c>
      <c r="D637">
        <v>51</v>
      </c>
      <c r="E637">
        <v>300</v>
      </c>
      <c r="F637" t="s">
        <v>7</v>
      </c>
      <c r="G637">
        <f>VLOOKUP(D637,Товар!A:F,5,0)</f>
        <v>250</v>
      </c>
      <c r="H637" t="str">
        <f>VLOOKUP(D637,Товар!A:F,4,0)</f>
        <v>грамм</v>
      </c>
      <c r="I637" t="str">
        <f>VLOOKUP(D637,Товар!A:F,3,0)</f>
        <v>Печенье с лимонной начинкой</v>
      </c>
      <c r="J637" t="str">
        <f>VLOOKUP(C637,Магазин!A:C,2,0)</f>
        <v>Центральный</v>
      </c>
      <c r="K637">
        <f t="shared" si="18"/>
        <v>0.25</v>
      </c>
      <c r="L637">
        <f t="shared" si="19"/>
        <v>75</v>
      </c>
    </row>
    <row r="638" spans="1:12" hidden="1" x14ac:dyDescent="0.25">
      <c r="A638">
        <v>688</v>
      </c>
      <c r="B638" s="2">
        <v>45080</v>
      </c>
      <c r="C638" s="3" t="s">
        <v>8</v>
      </c>
      <c r="D638">
        <v>52</v>
      </c>
      <c r="E638">
        <v>300</v>
      </c>
      <c r="F638" t="s">
        <v>7</v>
      </c>
      <c r="G638">
        <f>VLOOKUP(D638,Товар!A:F,5,0)</f>
        <v>200</v>
      </c>
      <c r="H638" t="str">
        <f>VLOOKUP(D638,Товар!A:F,4,0)</f>
        <v>грамм</v>
      </c>
      <c r="I638" t="str">
        <f>VLOOKUP(D638,Товар!A:F,3,0)</f>
        <v>Печенье с маковой начинкой</v>
      </c>
      <c r="J638" t="str">
        <f>VLOOKUP(C638,Магазин!A:C,2,0)</f>
        <v>Центральный</v>
      </c>
      <c r="K638">
        <f t="shared" si="18"/>
        <v>0.2</v>
      </c>
      <c r="L638">
        <f t="shared" si="19"/>
        <v>60</v>
      </c>
    </row>
    <row r="639" spans="1:12" hidden="1" x14ac:dyDescent="0.25">
      <c r="A639">
        <v>689</v>
      </c>
      <c r="B639" s="2">
        <v>45080</v>
      </c>
      <c r="C639" s="3" t="s">
        <v>8</v>
      </c>
      <c r="D639">
        <v>53</v>
      </c>
      <c r="E639">
        <v>300</v>
      </c>
      <c r="F639" t="s">
        <v>7</v>
      </c>
      <c r="G639">
        <f>VLOOKUP(D639,Товар!A:F,5,0)</f>
        <v>400</v>
      </c>
      <c r="H639" t="str">
        <f>VLOOKUP(D639,Товар!A:F,4,0)</f>
        <v>грамм</v>
      </c>
      <c r="I639" t="str">
        <f>VLOOKUP(D639,Товар!A:F,3,0)</f>
        <v>Печенье сахарное для тирамису</v>
      </c>
      <c r="J639" t="str">
        <f>VLOOKUP(C639,Магазин!A:C,2,0)</f>
        <v>Центральный</v>
      </c>
      <c r="K639">
        <f t="shared" si="18"/>
        <v>0.4</v>
      </c>
      <c r="L639">
        <f t="shared" si="19"/>
        <v>120</v>
      </c>
    </row>
    <row r="640" spans="1:12" hidden="1" x14ac:dyDescent="0.25">
      <c r="A640">
        <v>690</v>
      </c>
      <c r="B640" s="2">
        <v>45080</v>
      </c>
      <c r="C640" s="3" t="s">
        <v>8</v>
      </c>
      <c r="D640">
        <v>54</v>
      </c>
      <c r="E640">
        <v>300</v>
      </c>
      <c r="F640" t="s">
        <v>7</v>
      </c>
      <c r="G640">
        <f>VLOOKUP(D640,Товар!A:F,5,0)</f>
        <v>300</v>
      </c>
      <c r="H640" t="str">
        <f>VLOOKUP(D640,Товар!A:F,4,0)</f>
        <v>грамм</v>
      </c>
      <c r="I640" t="str">
        <f>VLOOKUP(D640,Товар!A:F,3,0)</f>
        <v>Печенье сдобное апельсин</v>
      </c>
      <c r="J640" t="str">
        <f>VLOOKUP(C640,Магазин!A:C,2,0)</f>
        <v>Центральный</v>
      </c>
      <c r="K640">
        <f t="shared" si="18"/>
        <v>0.3</v>
      </c>
      <c r="L640">
        <f t="shared" si="19"/>
        <v>90</v>
      </c>
    </row>
    <row r="641" spans="1:12" hidden="1" x14ac:dyDescent="0.25">
      <c r="A641">
        <v>691</v>
      </c>
      <c r="B641" s="2">
        <v>45080</v>
      </c>
      <c r="C641" s="3" t="s">
        <v>8</v>
      </c>
      <c r="D641">
        <v>55</v>
      </c>
      <c r="E641">
        <v>300</v>
      </c>
      <c r="F641" t="s">
        <v>7</v>
      </c>
      <c r="G641">
        <f>VLOOKUP(D641,Товар!A:F,5,0)</f>
        <v>300</v>
      </c>
      <c r="H641" t="str">
        <f>VLOOKUP(D641,Товар!A:F,4,0)</f>
        <v>грамм</v>
      </c>
      <c r="I641" t="str">
        <f>VLOOKUP(D641,Товар!A:F,3,0)</f>
        <v>Печенье сдобное вишня</v>
      </c>
      <c r="J641" t="str">
        <f>VLOOKUP(C641,Магазин!A:C,2,0)</f>
        <v>Центральный</v>
      </c>
      <c r="K641">
        <f t="shared" si="18"/>
        <v>0.3</v>
      </c>
      <c r="L641">
        <f t="shared" si="19"/>
        <v>90</v>
      </c>
    </row>
    <row r="642" spans="1:12" hidden="1" x14ac:dyDescent="0.25">
      <c r="A642">
        <v>692</v>
      </c>
      <c r="B642" s="2">
        <v>45080</v>
      </c>
      <c r="C642" s="3" t="s">
        <v>8</v>
      </c>
      <c r="D642">
        <v>56</v>
      </c>
      <c r="E642">
        <v>300</v>
      </c>
      <c r="F642" t="s">
        <v>7</v>
      </c>
      <c r="G642">
        <f>VLOOKUP(D642,Товар!A:F,5,0)</f>
        <v>1</v>
      </c>
      <c r="H642" t="str">
        <f>VLOOKUP(D642,Товар!A:F,4,0)</f>
        <v>шт</v>
      </c>
      <c r="I642" t="str">
        <f>VLOOKUP(D642,Товар!A:F,3,0)</f>
        <v>Пряник большой сувенирный</v>
      </c>
      <c r="J642" t="str">
        <f>VLOOKUP(C642,Магазин!A:C,2,0)</f>
        <v>Центральный</v>
      </c>
      <c r="K642">
        <f t="shared" si="18"/>
        <v>1E-3</v>
      </c>
      <c r="L642">
        <f t="shared" si="19"/>
        <v>0.3</v>
      </c>
    </row>
    <row r="643" spans="1:12" hidden="1" x14ac:dyDescent="0.25">
      <c r="A643">
        <v>693</v>
      </c>
      <c r="B643" s="2">
        <v>45080</v>
      </c>
      <c r="C643" s="3" t="s">
        <v>8</v>
      </c>
      <c r="D643">
        <v>57</v>
      </c>
      <c r="E643">
        <v>300</v>
      </c>
      <c r="F643" t="s">
        <v>7</v>
      </c>
      <c r="G643">
        <f>VLOOKUP(D643,Товар!A:F,5,0)</f>
        <v>1</v>
      </c>
      <c r="H643" t="str">
        <f>VLOOKUP(D643,Товар!A:F,4,0)</f>
        <v>шт</v>
      </c>
      <c r="I643" t="str">
        <f>VLOOKUP(D643,Товар!A:F,3,0)</f>
        <v>Пряник тульский с начинкой</v>
      </c>
      <c r="J643" t="str">
        <f>VLOOKUP(C643,Магазин!A:C,2,0)</f>
        <v>Центральный</v>
      </c>
      <c r="K643">
        <f t="shared" ref="K643:K706" si="20">G643/1000</f>
        <v>1E-3</v>
      </c>
      <c r="L643">
        <f t="shared" ref="L643:L706" si="21">E643*K643</f>
        <v>0.3</v>
      </c>
    </row>
    <row r="644" spans="1:12" hidden="1" x14ac:dyDescent="0.25">
      <c r="A644">
        <v>694</v>
      </c>
      <c r="B644" s="2">
        <v>45080</v>
      </c>
      <c r="C644" s="3" t="s">
        <v>8</v>
      </c>
      <c r="D644">
        <v>58</v>
      </c>
      <c r="E644">
        <v>300</v>
      </c>
      <c r="F644" t="s">
        <v>7</v>
      </c>
      <c r="G644">
        <f>VLOOKUP(D644,Товар!A:F,5,0)</f>
        <v>500</v>
      </c>
      <c r="H644" t="str">
        <f>VLOOKUP(D644,Товар!A:F,4,0)</f>
        <v>грамм</v>
      </c>
      <c r="I644" t="str">
        <f>VLOOKUP(D644,Товар!A:F,3,0)</f>
        <v>Пряники имбирные</v>
      </c>
      <c r="J644" t="str">
        <f>VLOOKUP(C644,Магазин!A:C,2,0)</f>
        <v>Центральный</v>
      </c>
      <c r="K644">
        <f t="shared" si="20"/>
        <v>0.5</v>
      </c>
      <c r="L644">
        <f t="shared" si="21"/>
        <v>150</v>
      </c>
    </row>
    <row r="645" spans="1:12" hidden="1" x14ac:dyDescent="0.25">
      <c r="A645">
        <v>695</v>
      </c>
      <c r="B645" s="2">
        <v>45080</v>
      </c>
      <c r="C645" s="3" t="s">
        <v>8</v>
      </c>
      <c r="D645">
        <v>59</v>
      </c>
      <c r="E645">
        <v>300</v>
      </c>
      <c r="F645" t="s">
        <v>7</v>
      </c>
      <c r="G645">
        <f>VLOOKUP(D645,Товар!A:F,5,0)</f>
        <v>500</v>
      </c>
      <c r="H645" t="str">
        <f>VLOOKUP(D645,Товар!A:F,4,0)</f>
        <v>грамм</v>
      </c>
      <c r="I645" t="str">
        <f>VLOOKUP(D645,Товар!A:F,3,0)</f>
        <v>Пряники мятные</v>
      </c>
      <c r="J645" t="str">
        <f>VLOOKUP(C645,Магазин!A:C,2,0)</f>
        <v>Центральный</v>
      </c>
      <c r="K645">
        <f t="shared" si="20"/>
        <v>0.5</v>
      </c>
      <c r="L645">
        <f t="shared" si="21"/>
        <v>150</v>
      </c>
    </row>
    <row r="646" spans="1:12" hidden="1" x14ac:dyDescent="0.25">
      <c r="A646">
        <v>696</v>
      </c>
      <c r="B646" s="2">
        <v>45080</v>
      </c>
      <c r="C646" s="3" t="s">
        <v>8</v>
      </c>
      <c r="D646">
        <v>60</v>
      </c>
      <c r="E646">
        <v>300</v>
      </c>
      <c r="F646" t="s">
        <v>7</v>
      </c>
      <c r="G646">
        <f>VLOOKUP(D646,Товар!A:F,5,0)</f>
        <v>500</v>
      </c>
      <c r="H646" t="str">
        <f>VLOOKUP(D646,Товар!A:F,4,0)</f>
        <v>грамм</v>
      </c>
      <c r="I646" t="str">
        <f>VLOOKUP(D646,Товар!A:F,3,0)</f>
        <v>Пряники шоколадные</v>
      </c>
      <c r="J646" t="str">
        <f>VLOOKUP(C646,Магазин!A:C,2,0)</f>
        <v>Центральный</v>
      </c>
      <c r="K646">
        <f t="shared" si="20"/>
        <v>0.5</v>
      </c>
      <c r="L646">
        <f t="shared" si="21"/>
        <v>150</v>
      </c>
    </row>
    <row r="647" spans="1:12" hidden="1" x14ac:dyDescent="0.25">
      <c r="A647">
        <v>697</v>
      </c>
      <c r="B647" s="2">
        <v>45080</v>
      </c>
      <c r="C647" s="3" t="s">
        <v>9</v>
      </c>
      <c r="D647">
        <v>37</v>
      </c>
      <c r="E647">
        <v>300</v>
      </c>
      <c r="F647" t="s">
        <v>7</v>
      </c>
      <c r="G647">
        <f>VLOOKUP(D647,Товар!A:F,5,0)</f>
        <v>200</v>
      </c>
      <c r="H647" t="str">
        <f>VLOOKUP(D647,Товар!A:F,4,0)</f>
        <v>грамм</v>
      </c>
      <c r="I647" t="str">
        <f>VLOOKUP(D647,Товар!A:F,3,0)</f>
        <v>Галеты для завтрака</v>
      </c>
      <c r="J647" t="str">
        <f>VLOOKUP(C647,Магазин!A:C,2,0)</f>
        <v>Центральный</v>
      </c>
      <c r="K647">
        <f t="shared" si="20"/>
        <v>0.2</v>
      </c>
      <c r="L647">
        <f t="shared" si="21"/>
        <v>60</v>
      </c>
    </row>
    <row r="648" spans="1:12" hidden="1" x14ac:dyDescent="0.25">
      <c r="A648">
        <v>698</v>
      </c>
      <c r="B648" s="2">
        <v>45080</v>
      </c>
      <c r="C648" s="3" t="s">
        <v>9</v>
      </c>
      <c r="D648">
        <v>38</v>
      </c>
      <c r="E648">
        <v>300</v>
      </c>
      <c r="F648" t="s">
        <v>7</v>
      </c>
      <c r="G648">
        <f>VLOOKUP(D648,Товар!A:F,5,0)</f>
        <v>200</v>
      </c>
      <c r="H648" t="str">
        <f>VLOOKUP(D648,Товар!A:F,4,0)</f>
        <v>грамм</v>
      </c>
      <c r="I648" t="str">
        <f>VLOOKUP(D648,Товар!A:F,3,0)</f>
        <v>Крекеры воздушные</v>
      </c>
      <c r="J648" t="str">
        <f>VLOOKUP(C648,Магазин!A:C,2,0)</f>
        <v>Центральный</v>
      </c>
      <c r="K648">
        <f t="shared" si="20"/>
        <v>0.2</v>
      </c>
      <c r="L648">
        <f t="shared" si="21"/>
        <v>60</v>
      </c>
    </row>
    <row r="649" spans="1:12" hidden="1" x14ac:dyDescent="0.25">
      <c r="A649">
        <v>699</v>
      </c>
      <c r="B649" s="2">
        <v>45080</v>
      </c>
      <c r="C649" s="3" t="s">
        <v>9</v>
      </c>
      <c r="D649">
        <v>39</v>
      </c>
      <c r="E649">
        <v>300</v>
      </c>
      <c r="F649" t="s">
        <v>7</v>
      </c>
      <c r="G649">
        <f>VLOOKUP(D649,Товар!A:F,5,0)</f>
        <v>250</v>
      </c>
      <c r="H649" t="str">
        <f>VLOOKUP(D649,Товар!A:F,4,0)</f>
        <v>грамм</v>
      </c>
      <c r="I649" t="str">
        <f>VLOOKUP(D649,Товар!A:F,3,0)</f>
        <v>Крекеры соленые</v>
      </c>
      <c r="J649" t="str">
        <f>VLOOKUP(C649,Магазин!A:C,2,0)</f>
        <v>Центральный</v>
      </c>
      <c r="K649">
        <f t="shared" si="20"/>
        <v>0.25</v>
      </c>
      <c r="L649">
        <f t="shared" si="21"/>
        <v>75</v>
      </c>
    </row>
    <row r="650" spans="1:12" hidden="1" x14ac:dyDescent="0.25">
      <c r="A650">
        <v>700</v>
      </c>
      <c r="B650" s="2">
        <v>45080</v>
      </c>
      <c r="C650" s="3" t="s">
        <v>9</v>
      </c>
      <c r="D650">
        <v>40</v>
      </c>
      <c r="E650">
        <v>300</v>
      </c>
      <c r="F650" t="s">
        <v>7</v>
      </c>
      <c r="G650">
        <f>VLOOKUP(D650,Товар!A:F,5,0)</f>
        <v>200</v>
      </c>
      <c r="H650" t="str">
        <f>VLOOKUP(D650,Товар!A:F,4,0)</f>
        <v>грамм</v>
      </c>
      <c r="I650" t="str">
        <f>VLOOKUP(D650,Товар!A:F,3,0)</f>
        <v>Крендель с корицей</v>
      </c>
      <c r="J650" t="str">
        <f>VLOOKUP(C650,Магазин!A:C,2,0)</f>
        <v>Центральный</v>
      </c>
      <c r="K650">
        <f t="shared" si="20"/>
        <v>0.2</v>
      </c>
      <c r="L650">
        <f t="shared" si="21"/>
        <v>60</v>
      </c>
    </row>
    <row r="651" spans="1:12" hidden="1" x14ac:dyDescent="0.25">
      <c r="A651">
        <v>701</v>
      </c>
      <c r="B651" s="2">
        <v>45080</v>
      </c>
      <c r="C651" s="3" t="s">
        <v>9</v>
      </c>
      <c r="D651">
        <v>41</v>
      </c>
      <c r="E651">
        <v>300</v>
      </c>
      <c r="F651" t="s">
        <v>7</v>
      </c>
      <c r="G651">
        <f>VLOOKUP(D651,Товар!A:F,5,0)</f>
        <v>100</v>
      </c>
      <c r="H651" t="str">
        <f>VLOOKUP(D651,Товар!A:F,4,0)</f>
        <v>грамм</v>
      </c>
      <c r="I651" t="str">
        <f>VLOOKUP(D651,Товар!A:F,3,0)</f>
        <v>Крендельки с солью</v>
      </c>
      <c r="J651" t="str">
        <f>VLOOKUP(C651,Магазин!A:C,2,0)</f>
        <v>Центральный</v>
      </c>
      <c r="K651">
        <f t="shared" si="20"/>
        <v>0.1</v>
      </c>
      <c r="L651">
        <f t="shared" si="21"/>
        <v>30</v>
      </c>
    </row>
    <row r="652" spans="1:12" hidden="1" x14ac:dyDescent="0.25">
      <c r="A652">
        <v>702</v>
      </c>
      <c r="B652" s="2">
        <v>45080</v>
      </c>
      <c r="C652" s="3" t="s">
        <v>9</v>
      </c>
      <c r="D652">
        <v>42</v>
      </c>
      <c r="E652">
        <v>300</v>
      </c>
      <c r="F652" t="s">
        <v>7</v>
      </c>
      <c r="G652">
        <f>VLOOKUP(D652,Товар!A:F,5,0)</f>
        <v>500</v>
      </c>
      <c r="H652" t="str">
        <f>VLOOKUP(D652,Товар!A:F,4,0)</f>
        <v>грамм</v>
      </c>
      <c r="I652" t="str">
        <f>VLOOKUP(D652,Товар!A:F,3,0)</f>
        <v>Орешки с вареной сгущенкой</v>
      </c>
      <c r="J652" t="str">
        <f>VLOOKUP(C652,Магазин!A:C,2,0)</f>
        <v>Центральный</v>
      </c>
      <c r="K652">
        <f t="shared" si="20"/>
        <v>0.5</v>
      </c>
      <c r="L652">
        <f t="shared" si="21"/>
        <v>150</v>
      </c>
    </row>
    <row r="653" spans="1:12" hidden="1" x14ac:dyDescent="0.25">
      <c r="A653">
        <v>703</v>
      </c>
      <c r="B653" s="2">
        <v>45080</v>
      </c>
      <c r="C653" s="3" t="s">
        <v>9</v>
      </c>
      <c r="D653">
        <v>43</v>
      </c>
      <c r="E653">
        <v>300</v>
      </c>
      <c r="F653" t="s">
        <v>7</v>
      </c>
      <c r="G653">
        <f>VLOOKUP(D653,Товар!A:F,5,0)</f>
        <v>120</v>
      </c>
      <c r="H653" t="str">
        <f>VLOOKUP(D653,Товар!A:F,4,0)</f>
        <v>грамм</v>
      </c>
      <c r="I653" t="str">
        <f>VLOOKUP(D653,Товар!A:F,3,0)</f>
        <v>Печенье "Юбилейное"</v>
      </c>
      <c r="J653" t="str">
        <f>VLOOKUP(C653,Магазин!A:C,2,0)</f>
        <v>Центральный</v>
      </c>
      <c r="K653">
        <f t="shared" si="20"/>
        <v>0.12</v>
      </c>
      <c r="L653">
        <f t="shared" si="21"/>
        <v>36</v>
      </c>
    </row>
    <row r="654" spans="1:12" hidden="1" x14ac:dyDescent="0.25">
      <c r="A654">
        <v>704</v>
      </c>
      <c r="B654" s="2">
        <v>45080</v>
      </c>
      <c r="C654" s="3" t="s">
        <v>9</v>
      </c>
      <c r="D654">
        <v>44</v>
      </c>
      <c r="E654">
        <v>300</v>
      </c>
      <c r="F654" t="s">
        <v>7</v>
      </c>
      <c r="G654">
        <f>VLOOKUP(D654,Товар!A:F,5,0)</f>
        <v>200</v>
      </c>
      <c r="H654" t="str">
        <f>VLOOKUP(D654,Товар!A:F,4,0)</f>
        <v>грамм</v>
      </c>
      <c r="I654" t="str">
        <f>VLOOKUP(D654,Товар!A:F,3,0)</f>
        <v>Печенье кокосовое</v>
      </c>
      <c r="J654" t="str">
        <f>VLOOKUP(C654,Магазин!A:C,2,0)</f>
        <v>Центральный</v>
      </c>
      <c r="K654">
        <f t="shared" si="20"/>
        <v>0.2</v>
      </c>
      <c r="L654">
        <f t="shared" si="21"/>
        <v>60</v>
      </c>
    </row>
    <row r="655" spans="1:12" hidden="1" x14ac:dyDescent="0.25">
      <c r="A655">
        <v>705</v>
      </c>
      <c r="B655" s="2">
        <v>45080</v>
      </c>
      <c r="C655" s="3" t="s">
        <v>9</v>
      </c>
      <c r="D655">
        <v>45</v>
      </c>
      <c r="E655">
        <v>300</v>
      </c>
      <c r="F655" t="s">
        <v>7</v>
      </c>
      <c r="G655">
        <f>VLOOKUP(D655,Товар!A:F,5,0)</f>
        <v>200</v>
      </c>
      <c r="H655" t="str">
        <f>VLOOKUP(D655,Товар!A:F,4,0)</f>
        <v>грамм</v>
      </c>
      <c r="I655" t="str">
        <f>VLOOKUP(D655,Товар!A:F,3,0)</f>
        <v>Печенье миндальное</v>
      </c>
      <c r="J655" t="str">
        <f>VLOOKUP(C655,Магазин!A:C,2,0)</f>
        <v>Центральный</v>
      </c>
      <c r="K655">
        <f t="shared" si="20"/>
        <v>0.2</v>
      </c>
      <c r="L655">
        <f t="shared" si="21"/>
        <v>60</v>
      </c>
    </row>
    <row r="656" spans="1:12" hidden="1" x14ac:dyDescent="0.25">
      <c r="A656">
        <v>706</v>
      </c>
      <c r="B656" s="2">
        <v>45080</v>
      </c>
      <c r="C656" s="3" t="s">
        <v>9</v>
      </c>
      <c r="D656">
        <v>46</v>
      </c>
      <c r="E656">
        <v>300</v>
      </c>
      <c r="F656" t="s">
        <v>7</v>
      </c>
      <c r="G656">
        <f>VLOOKUP(D656,Товар!A:F,5,0)</f>
        <v>300</v>
      </c>
      <c r="H656" t="str">
        <f>VLOOKUP(D656,Товар!A:F,4,0)</f>
        <v>грамм</v>
      </c>
      <c r="I656" t="str">
        <f>VLOOKUP(D656,Товар!A:F,3,0)</f>
        <v>Печенье овсяное классическое</v>
      </c>
      <c r="J656" t="str">
        <f>VLOOKUP(C656,Магазин!A:C,2,0)</f>
        <v>Центральный</v>
      </c>
      <c r="K656">
        <f t="shared" si="20"/>
        <v>0.3</v>
      </c>
      <c r="L656">
        <f t="shared" si="21"/>
        <v>90</v>
      </c>
    </row>
    <row r="657" spans="1:12" hidden="1" x14ac:dyDescent="0.25">
      <c r="A657">
        <v>707</v>
      </c>
      <c r="B657" s="2">
        <v>45080</v>
      </c>
      <c r="C657" s="3" t="s">
        <v>9</v>
      </c>
      <c r="D657">
        <v>47</v>
      </c>
      <c r="E657">
        <v>300</v>
      </c>
      <c r="F657" t="s">
        <v>7</v>
      </c>
      <c r="G657">
        <f>VLOOKUP(D657,Товар!A:F,5,0)</f>
        <v>300</v>
      </c>
      <c r="H657" t="str">
        <f>VLOOKUP(D657,Товар!A:F,4,0)</f>
        <v>грамм</v>
      </c>
      <c r="I657" t="str">
        <f>VLOOKUP(D657,Товар!A:F,3,0)</f>
        <v>Печенье овсяное с изюмом</v>
      </c>
      <c r="J657" t="str">
        <f>VLOOKUP(C657,Магазин!A:C,2,0)</f>
        <v>Центральный</v>
      </c>
      <c r="K657">
        <f t="shared" si="20"/>
        <v>0.3</v>
      </c>
      <c r="L657">
        <f t="shared" si="21"/>
        <v>90</v>
      </c>
    </row>
    <row r="658" spans="1:12" hidden="1" x14ac:dyDescent="0.25">
      <c r="A658">
        <v>708</v>
      </c>
      <c r="B658" s="2">
        <v>45080</v>
      </c>
      <c r="C658" s="3" t="s">
        <v>9</v>
      </c>
      <c r="D658">
        <v>48</v>
      </c>
      <c r="E658">
        <v>300</v>
      </c>
      <c r="F658" t="s">
        <v>7</v>
      </c>
      <c r="G658">
        <f>VLOOKUP(D658,Товар!A:F,5,0)</f>
        <v>300</v>
      </c>
      <c r="H658" t="str">
        <f>VLOOKUP(D658,Товар!A:F,4,0)</f>
        <v>грамм</v>
      </c>
      <c r="I658" t="str">
        <f>VLOOKUP(D658,Товар!A:F,3,0)</f>
        <v>Печенье овсяное с шоколадом</v>
      </c>
      <c r="J658" t="str">
        <f>VLOOKUP(C658,Магазин!A:C,2,0)</f>
        <v>Центральный</v>
      </c>
      <c r="K658">
        <f t="shared" si="20"/>
        <v>0.3</v>
      </c>
      <c r="L658">
        <f t="shared" si="21"/>
        <v>90</v>
      </c>
    </row>
    <row r="659" spans="1:12" hidden="1" x14ac:dyDescent="0.25">
      <c r="A659">
        <v>709</v>
      </c>
      <c r="B659" s="2">
        <v>45080</v>
      </c>
      <c r="C659" s="3" t="s">
        <v>9</v>
      </c>
      <c r="D659">
        <v>49</v>
      </c>
      <c r="E659">
        <v>300</v>
      </c>
      <c r="F659" t="s">
        <v>7</v>
      </c>
      <c r="G659">
        <f>VLOOKUP(D659,Товар!A:F,5,0)</f>
        <v>250</v>
      </c>
      <c r="H659" t="str">
        <f>VLOOKUP(D659,Товар!A:F,4,0)</f>
        <v>грамм</v>
      </c>
      <c r="I659" t="str">
        <f>VLOOKUP(D659,Товар!A:F,3,0)</f>
        <v>Печенье постное</v>
      </c>
      <c r="J659" t="str">
        <f>VLOOKUP(C659,Магазин!A:C,2,0)</f>
        <v>Центральный</v>
      </c>
      <c r="K659">
        <f t="shared" si="20"/>
        <v>0.25</v>
      </c>
      <c r="L659">
        <f t="shared" si="21"/>
        <v>75</v>
      </c>
    </row>
    <row r="660" spans="1:12" hidden="1" x14ac:dyDescent="0.25">
      <c r="A660">
        <v>710</v>
      </c>
      <c r="B660" s="2">
        <v>45080</v>
      </c>
      <c r="C660" s="3" t="s">
        <v>9</v>
      </c>
      <c r="D660">
        <v>50</v>
      </c>
      <c r="E660">
        <v>300</v>
      </c>
      <c r="F660" t="s">
        <v>7</v>
      </c>
      <c r="G660">
        <f>VLOOKUP(D660,Товар!A:F,5,0)</f>
        <v>250</v>
      </c>
      <c r="H660" t="str">
        <f>VLOOKUP(D660,Товар!A:F,4,0)</f>
        <v>грамм</v>
      </c>
      <c r="I660" t="str">
        <f>VLOOKUP(D660,Товар!A:F,3,0)</f>
        <v>Печенье с клубничной начинкой</v>
      </c>
      <c r="J660" t="str">
        <f>VLOOKUP(C660,Магазин!A:C,2,0)</f>
        <v>Центральный</v>
      </c>
      <c r="K660">
        <f t="shared" si="20"/>
        <v>0.25</v>
      </c>
      <c r="L660">
        <f t="shared" si="21"/>
        <v>75</v>
      </c>
    </row>
    <row r="661" spans="1:12" hidden="1" x14ac:dyDescent="0.25">
      <c r="A661">
        <v>711</v>
      </c>
      <c r="B661" s="2">
        <v>45080</v>
      </c>
      <c r="C661" s="3" t="s">
        <v>9</v>
      </c>
      <c r="D661">
        <v>51</v>
      </c>
      <c r="E661">
        <v>300</v>
      </c>
      <c r="F661" t="s">
        <v>7</v>
      </c>
      <c r="G661">
        <f>VLOOKUP(D661,Товар!A:F,5,0)</f>
        <v>250</v>
      </c>
      <c r="H661" t="str">
        <f>VLOOKUP(D661,Товар!A:F,4,0)</f>
        <v>грамм</v>
      </c>
      <c r="I661" t="str">
        <f>VLOOKUP(D661,Товар!A:F,3,0)</f>
        <v>Печенье с лимонной начинкой</v>
      </c>
      <c r="J661" t="str">
        <f>VLOOKUP(C661,Магазин!A:C,2,0)</f>
        <v>Центральный</v>
      </c>
      <c r="K661">
        <f t="shared" si="20"/>
        <v>0.25</v>
      </c>
      <c r="L661">
        <f t="shared" si="21"/>
        <v>75</v>
      </c>
    </row>
    <row r="662" spans="1:12" hidden="1" x14ac:dyDescent="0.25">
      <c r="A662">
        <v>712</v>
      </c>
      <c r="B662" s="2">
        <v>45080</v>
      </c>
      <c r="C662" s="3" t="s">
        <v>9</v>
      </c>
      <c r="D662">
        <v>52</v>
      </c>
      <c r="E662">
        <v>300</v>
      </c>
      <c r="F662" t="s">
        <v>7</v>
      </c>
      <c r="G662">
        <f>VLOOKUP(D662,Товар!A:F,5,0)</f>
        <v>200</v>
      </c>
      <c r="H662" t="str">
        <f>VLOOKUP(D662,Товар!A:F,4,0)</f>
        <v>грамм</v>
      </c>
      <c r="I662" t="str">
        <f>VLOOKUP(D662,Товар!A:F,3,0)</f>
        <v>Печенье с маковой начинкой</v>
      </c>
      <c r="J662" t="str">
        <f>VLOOKUP(C662,Магазин!A:C,2,0)</f>
        <v>Центральный</v>
      </c>
      <c r="K662">
        <f t="shared" si="20"/>
        <v>0.2</v>
      </c>
      <c r="L662">
        <f t="shared" si="21"/>
        <v>60</v>
      </c>
    </row>
    <row r="663" spans="1:12" hidden="1" x14ac:dyDescent="0.25">
      <c r="A663">
        <v>713</v>
      </c>
      <c r="B663" s="2">
        <v>45080</v>
      </c>
      <c r="C663" s="3" t="s">
        <v>9</v>
      </c>
      <c r="D663">
        <v>53</v>
      </c>
      <c r="E663">
        <v>300</v>
      </c>
      <c r="F663" t="s">
        <v>7</v>
      </c>
      <c r="G663">
        <f>VLOOKUP(D663,Товар!A:F,5,0)</f>
        <v>400</v>
      </c>
      <c r="H663" t="str">
        <f>VLOOKUP(D663,Товар!A:F,4,0)</f>
        <v>грамм</v>
      </c>
      <c r="I663" t="str">
        <f>VLOOKUP(D663,Товар!A:F,3,0)</f>
        <v>Печенье сахарное для тирамису</v>
      </c>
      <c r="J663" t="str">
        <f>VLOOKUP(C663,Магазин!A:C,2,0)</f>
        <v>Центральный</v>
      </c>
      <c r="K663">
        <f t="shared" si="20"/>
        <v>0.4</v>
      </c>
      <c r="L663">
        <f t="shared" si="21"/>
        <v>120</v>
      </c>
    </row>
    <row r="664" spans="1:12" hidden="1" x14ac:dyDescent="0.25">
      <c r="A664">
        <v>714</v>
      </c>
      <c r="B664" s="2">
        <v>45080</v>
      </c>
      <c r="C664" s="3" t="s">
        <v>9</v>
      </c>
      <c r="D664">
        <v>54</v>
      </c>
      <c r="E664">
        <v>300</v>
      </c>
      <c r="F664" t="s">
        <v>7</v>
      </c>
      <c r="G664">
        <f>VLOOKUP(D664,Товар!A:F,5,0)</f>
        <v>300</v>
      </c>
      <c r="H664" t="str">
        <f>VLOOKUP(D664,Товар!A:F,4,0)</f>
        <v>грамм</v>
      </c>
      <c r="I664" t="str">
        <f>VLOOKUP(D664,Товар!A:F,3,0)</f>
        <v>Печенье сдобное апельсин</v>
      </c>
      <c r="J664" t="str">
        <f>VLOOKUP(C664,Магазин!A:C,2,0)</f>
        <v>Центральный</v>
      </c>
      <c r="K664">
        <f t="shared" si="20"/>
        <v>0.3</v>
      </c>
      <c r="L664">
        <f t="shared" si="21"/>
        <v>90</v>
      </c>
    </row>
    <row r="665" spans="1:12" hidden="1" x14ac:dyDescent="0.25">
      <c r="A665">
        <v>715</v>
      </c>
      <c r="B665" s="2">
        <v>45080</v>
      </c>
      <c r="C665" s="3" t="s">
        <v>9</v>
      </c>
      <c r="D665">
        <v>55</v>
      </c>
      <c r="E665">
        <v>300</v>
      </c>
      <c r="F665" t="s">
        <v>7</v>
      </c>
      <c r="G665">
        <f>VLOOKUP(D665,Товар!A:F,5,0)</f>
        <v>300</v>
      </c>
      <c r="H665" t="str">
        <f>VLOOKUP(D665,Товар!A:F,4,0)</f>
        <v>грамм</v>
      </c>
      <c r="I665" t="str">
        <f>VLOOKUP(D665,Товар!A:F,3,0)</f>
        <v>Печенье сдобное вишня</v>
      </c>
      <c r="J665" t="str">
        <f>VLOOKUP(C665,Магазин!A:C,2,0)</f>
        <v>Центральный</v>
      </c>
      <c r="K665">
        <f t="shared" si="20"/>
        <v>0.3</v>
      </c>
      <c r="L665">
        <f t="shared" si="21"/>
        <v>90</v>
      </c>
    </row>
    <row r="666" spans="1:12" hidden="1" x14ac:dyDescent="0.25">
      <c r="A666">
        <v>716</v>
      </c>
      <c r="B666" s="2">
        <v>45080</v>
      </c>
      <c r="C666" s="3" t="s">
        <v>9</v>
      </c>
      <c r="D666">
        <v>56</v>
      </c>
      <c r="E666">
        <v>300</v>
      </c>
      <c r="F666" t="s">
        <v>7</v>
      </c>
      <c r="G666">
        <f>VLOOKUP(D666,Товар!A:F,5,0)</f>
        <v>1</v>
      </c>
      <c r="H666" t="str">
        <f>VLOOKUP(D666,Товар!A:F,4,0)</f>
        <v>шт</v>
      </c>
      <c r="I666" t="str">
        <f>VLOOKUP(D666,Товар!A:F,3,0)</f>
        <v>Пряник большой сувенирный</v>
      </c>
      <c r="J666" t="str">
        <f>VLOOKUP(C666,Магазин!A:C,2,0)</f>
        <v>Центральный</v>
      </c>
      <c r="K666">
        <f t="shared" si="20"/>
        <v>1E-3</v>
      </c>
      <c r="L666">
        <f t="shared" si="21"/>
        <v>0.3</v>
      </c>
    </row>
    <row r="667" spans="1:12" hidden="1" x14ac:dyDescent="0.25">
      <c r="A667">
        <v>717</v>
      </c>
      <c r="B667" s="2">
        <v>45080</v>
      </c>
      <c r="C667" s="3" t="s">
        <v>9</v>
      </c>
      <c r="D667">
        <v>57</v>
      </c>
      <c r="E667">
        <v>300</v>
      </c>
      <c r="F667" t="s">
        <v>7</v>
      </c>
      <c r="G667">
        <f>VLOOKUP(D667,Товар!A:F,5,0)</f>
        <v>1</v>
      </c>
      <c r="H667" t="str">
        <f>VLOOKUP(D667,Товар!A:F,4,0)</f>
        <v>шт</v>
      </c>
      <c r="I667" t="str">
        <f>VLOOKUP(D667,Товар!A:F,3,0)</f>
        <v>Пряник тульский с начинкой</v>
      </c>
      <c r="J667" t="str">
        <f>VLOOKUP(C667,Магазин!A:C,2,0)</f>
        <v>Центральный</v>
      </c>
      <c r="K667">
        <f t="shared" si="20"/>
        <v>1E-3</v>
      </c>
      <c r="L667">
        <f t="shared" si="21"/>
        <v>0.3</v>
      </c>
    </row>
    <row r="668" spans="1:12" hidden="1" x14ac:dyDescent="0.25">
      <c r="A668">
        <v>718</v>
      </c>
      <c r="B668" s="2">
        <v>45080</v>
      </c>
      <c r="C668" s="3" t="s">
        <v>9</v>
      </c>
      <c r="D668">
        <v>58</v>
      </c>
      <c r="E668">
        <v>300</v>
      </c>
      <c r="F668" t="s">
        <v>7</v>
      </c>
      <c r="G668">
        <f>VLOOKUP(D668,Товар!A:F,5,0)</f>
        <v>500</v>
      </c>
      <c r="H668" t="str">
        <f>VLOOKUP(D668,Товар!A:F,4,0)</f>
        <v>грамм</v>
      </c>
      <c r="I668" t="str">
        <f>VLOOKUP(D668,Товар!A:F,3,0)</f>
        <v>Пряники имбирные</v>
      </c>
      <c r="J668" t="str">
        <f>VLOOKUP(C668,Магазин!A:C,2,0)</f>
        <v>Центральный</v>
      </c>
      <c r="K668">
        <f t="shared" si="20"/>
        <v>0.5</v>
      </c>
      <c r="L668">
        <f t="shared" si="21"/>
        <v>150</v>
      </c>
    </row>
    <row r="669" spans="1:12" hidden="1" x14ac:dyDescent="0.25">
      <c r="A669">
        <v>719</v>
      </c>
      <c r="B669" s="2">
        <v>45080</v>
      </c>
      <c r="C669" s="3" t="s">
        <v>9</v>
      </c>
      <c r="D669">
        <v>59</v>
      </c>
      <c r="E669">
        <v>300</v>
      </c>
      <c r="F669" t="s">
        <v>7</v>
      </c>
      <c r="G669">
        <f>VLOOKUP(D669,Товар!A:F,5,0)</f>
        <v>500</v>
      </c>
      <c r="H669" t="str">
        <f>VLOOKUP(D669,Товар!A:F,4,0)</f>
        <v>грамм</v>
      </c>
      <c r="I669" t="str">
        <f>VLOOKUP(D669,Товар!A:F,3,0)</f>
        <v>Пряники мятные</v>
      </c>
      <c r="J669" t="str">
        <f>VLOOKUP(C669,Магазин!A:C,2,0)</f>
        <v>Центральный</v>
      </c>
      <c r="K669">
        <f t="shared" si="20"/>
        <v>0.5</v>
      </c>
      <c r="L669">
        <f t="shared" si="21"/>
        <v>150</v>
      </c>
    </row>
    <row r="670" spans="1:12" hidden="1" x14ac:dyDescent="0.25">
      <c r="A670">
        <v>720</v>
      </c>
      <c r="B670" s="2">
        <v>45080</v>
      </c>
      <c r="C670" s="3" t="s">
        <v>9</v>
      </c>
      <c r="D670">
        <v>60</v>
      </c>
      <c r="E670">
        <v>300</v>
      </c>
      <c r="F670" t="s">
        <v>7</v>
      </c>
      <c r="G670">
        <f>VLOOKUP(D670,Товар!A:F,5,0)</f>
        <v>500</v>
      </c>
      <c r="H670" t="str">
        <f>VLOOKUP(D670,Товар!A:F,4,0)</f>
        <v>грамм</v>
      </c>
      <c r="I670" t="str">
        <f>VLOOKUP(D670,Товар!A:F,3,0)</f>
        <v>Пряники шоколадные</v>
      </c>
      <c r="J670" t="str">
        <f>VLOOKUP(C670,Магазин!A:C,2,0)</f>
        <v>Центральный</v>
      </c>
      <c r="K670">
        <f t="shared" si="20"/>
        <v>0.5</v>
      </c>
      <c r="L670">
        <f t="shared" si="21"/>
        <v>150</v>
      </c>
    </row>
    <row r="671" spans="1:12" hidden="1" x14ac:dyDescent="0.25">
      <c r="A671">
        <v>721</v>
      </c>
      <c r="B671" s="2">
        <v>45080</v>
      </c>
      <c r="C671" s="3" t="s">
        <v>10</v>
      </c>
      <c r="D671">
        <v>37</v>
      </c>
      <c r="E671">
        <v>300</v>
      </c>
      <c r="F671" t="s">
        <v>7</v>
      </c>
      <c r="G671">
        <f>VLOOKUP(D671,Товар!A:F,5,0)</f>
        <v>200</v>
      </c>
      <c r="H671" t="str">
        <f>VLOOKUP(D671,Товар!A:F,4,0)</f>
        <v>грамм</v>
      </c>
      <c r="I671" t="str">
        <f>VLOOKUP(D671,Товар!A:F,3,0)</f>
        <v>Галеты для завтрака</v>
      </c>
      <c r="J671" t="str">
        <f>VLOOKUP(C671,Магазин!A:C,2,0)</f>
        <v>Центральный</v>
      </c>
      <c r="K671">
        <f t="shared" si="20"/>
        <v>0.2</v>
      </c>
      <c r="L671">
        <f t="shared" si="21"/>
        <v>60</v>
      </c>
    </row>
    <row r="672" spans="1:12" hidden="1" x14ac:dyDescent="0.25">
      <c r="A672">
        <v>722</v>
      </c>
      <c r="B672" s="2">
        <v>45080</v>
      </c>
      <c r="C672" s="3" t="s">
        <v>10</v>
      </c>
      <c r="D672">
        <v>38</v>
      </c>
      <c r="E672">
        <v>300</v>
      </c>
      <c r="F672" t="s">
        <v>7</v>
      </c>
      <c r="G672">
        <f>VLOOKUP(D672,Товар!A:F,5,0)</f>
        <v>200</v>
      </c>
      <c r="H672" t="str">
        <f>VLOOKUP(D672,Товар!A:F,4,0)</f>
        <v>грамм</v>
      </c>
      <c r="I672" t="str">
        <f>VLOOKUP(D672,Товар!A:F,3,0)</f>
        <v>Крекеры воздушные</v>
      </c>
      <c r="J672" t="str">
        <f>VLOOKUP(C672,Магазин!A:C,2,0)</f>
        <v>Центральный</v>
      </c>
      <c r="K672">
        <f t="shared" si="20"/>
        <v>0.2</v>
      </c>
      <c r="L672">
        <f t="shared" si="21"/>
        <v>60</v>
      </c>
    </row>
    <row r="673" spans="1:12" hidden="1" x14ac:dyDescent="0.25">
      <c r="A673">
        <v>723</v>
      </c>
      <c r="B673" s="2">
        <v>45080</v>
      </c>
      <c r="C673" s="3" t="s">
        <v>10</v>
      </c>
      <c r="D673">
        <v>39</v>
      </c>
      <c r="E673">
        <v>300</v>
      </c>
      <c r="F673" t="s">
        <v>7</v>
      </c>
      <c r="G673">
        <f>VLOOKUP(D673,Товар!A:F,5,0)</f>
        <v>250</v>
      </c>
      <c r="H673" t="str">
        <f>VLOOKUP(D673,Товар!A:F,4,0)</f>
        <v>грамм</v>
      </c>
      <c r="I673" t="str">
        <f>VLOOKUP(D673,Товар!A:F,3,0)</f>
        <v>Крекеры соленые</v>
      </c>
      <c r="J673" t="str">
        <f>VLOOKUP(C673,Магазин!A:C,2,0)</f>
        <v>Центральный</v>
      </c>
      <c r="K673">
        <f t="shared" si="20"/>
        <v>0.25</v>
      </c>
      <c r="L673">
        <f t="shared" si="21"/>
        <v>75</v>
      </c>
    </row>
    <row r="674" spans="1:12" hidden="1" x14ac:dyDescent="0.25">
      <c r="A674">
        <v>724</v>
      </c>
      <c r="B674" s="2">
        <v>45080</v>
      </c>
      <c r="C674" s="3" t="s">
        <v>10</v>
      </c>
      <c r="D674">
        <v>40</v>
      </c>
      <c r="E674">
        <v>300</v>
      </c>
      <c r="F674" t="s">
        <v>7</v>
      </c>
      <c r="G674">
        <f>VLOOKUP(D674,Товар!A:F,5,0)</f>
        <v>200</v>
      </c>
      <c r="H674" t="str">
        <f>VLOOKUP(D674,Товар!A:F,4,0)</f>
        <v>грамм</v>
      </c>
      <c r="I674" t="str">
        <f>VLOOKUP(D674,Товар!A:F,3,0)</f>
        <v>Крендель с корицей</v>
      </c>
      <c r="J674" t="str">
        <f>VLOOKUP(C674,Магазин!A:C,2,0)</f>
        <v>Центральный</v>
      </c>
      <c r="K674">
        <f t="shared" si="20"/>
        <v>0.2</v>
      </c>
      <c r="L674">
        <f t="shared" si="21"/>
        <v>60</v>
      </c>
    </row>
    <row r="675" spans="1:12" hidden="1" x14ac:dyDescent="0.25">
      <c r="A675">
        <v>725</v>
      </c>
      <c r="B675" s="2">
        <v>45080</v>
      </c>
      <c r="C675" s="3" t="s">
        <v>10</v>
      </c>
      <c r="D675">
        <v>41</v>
      </c>
      <c r="E675">
        <v>300</v>
      </c>
      <c r="F675" t="s">
        <v>7</v>
      </c>
      <c r="G675">
        <f>VLOOKUP(D675,Товар!A:F,5,0)</f>
        <v>100</v>
      </c>
      <c r="H675" t="str">
        <f>VLOOKUP(D675,Товар!A:F,4,0)</f>
        <v>грамм</v>
      </c>
      <c r="I675" t="str">
        <f>VLOOKUP(D675,Товар!A:F,3,0)</f>
        <v>Крендельки с солью</v>
      </c>
      <c r="J675" t="str">
        <f>VLOOKUP(C675,Магазин!A:C,2,0)</f>
        <v>Центральный</v>
      </c>
      <c r="K675">
        <f t="shared" si="20"/>
        <v>0.1</v>
      </c>
      <c r="L675">
        <f t="shared" si="21"/>
        <v>30</v>
      </c>
    </row>
    <row r="676" spans="1:12" hidden="1" x14ac:dyDescent="0.25">
      <c r="A676">
        <v>726</v>
      </c>
      <c r="B676" s="2">
        <v>45080</v>
      </c>
      <c r="C676" s="3" t="s">
        <v>10</v>
      </c>
      <c r="D676">
        <v>42</v>
      </c>
      <c r="E676">
        <v>300</v>
      </c>
      <c r="F676" t="s">
        <v>7</v>
      </c>
      <c r="G676">
        <f>VLOOKUP(D676,Товар!A:F,5,0)</f>
        <v>500</v>
      </c>
      <c r="H676" t="str">
        <f>VLOOKUP(D676,Товар!A:F,4,0)</f>
        <v>грамм</v>
      </c>
      <c r="I676" t="str">
        <f>VLOOKUP(D676,Товар!A:F,3,0)</f>
        <v>Орешки с вареной сгущенкой</v>
      </c>
      <c r="J676" t="str">
        <f>VLOOKUP(C676,Магазин!A:C,2,0)</f>
        <v>Центральный</v>
      </c>
      <c r="K676">
        <f t="shared" si="20"/>
        <v>0.5</v>
      </c>
      <c r="L676">
        <f t="shared" si="21"/>
        <v>150</v>
      </c>
    </row>
    <row r="677" spans="1:12" hidden="1" x14ac:dyDescent="0.25">
      <c r="A677">
        <v>727</v>
      </c>
      <c r="B677" s="2">
        <v>45080</v>
      </c>
      <c r="C677" s="3" t="s">
        <v>10</v>
      </c>
      <c r="D677">
        <v>43</v>
      </c>
      <c r="E677">
        <v>300</v>
      </c>
      <c r="F677" t="s">
        <v>7</v>
      </c>
      <c r="G677">
        <f>VLOOKUP(D677,Товар!A:F,5,0)</f>
        <v>120</v>
      </c>
      <c r="H677" t="str">
        <f>VLOOKUP(D677,Товар!A:F,4,0)</f>
        <v>грамм</v>
      </c>
      <c r="I677" t="str">
        <f>VLOOKUP(D677,Товар!A:F,3,0)</f>
        <v>Печенье "Юбилейное"</v>
      </c>
      <c r="J677" t="str">
        <f>VLOOKUP(C677,Магазин!A:C,2,0)</f>
        <v>Центральный</v>
      </c>
      <c r="K677">
        <f t="shared" si="20"/>
        <v>0.12</v>
      </c>
      <c r="L677">
        <f t="shared" si="21"/>
        <v>36</v>
      </c>
    </row>
    <row r="678" spans="1:12" hidden="1" x14ac:dyDescent="0.25">
      <c r="A678">
        <v>728</v>
      </c>
      <c r="B678" s="2">
        <v>45080</v>
      </c>
      <c r="C678" s="3" t="s">
        <v>10</v>
      </c>
      <c r="D678">
        <v>44</v>
      </c>
      <c r="E678">
        <v>300</v>
      </c>
      <c r="F678" t="s">
        <v>7</v>
      </c>
      <c r="G678">
        <f>VLOOKUP(D678,Товар!A:F,5,0)</f>
        <v>200</v>
      </c>
      <c r="H678" t="str">
        <f>VLOOKUP(D678,Товар!A:F,4,0)</f>
        <v>грамм</v>
      </c>
      <c r="I678" t="str">
        <f>VLOOKUP(D678,Товар!A:F,3,0)</f>
        <v>Печенье кокосовое</v>
      </c>
      <c r="J678" t="str">
        <f>VLOOKUP(C678,Магазин!A:C,2,0)</f>
        <v>Центральный</v>
      </c>
      <c r="K678">
        <f t="shared" si="20"/>
        <v>0.2</v>
      </c>
      <c r="L678">
        <f t="shared" si="21"/>
        <v>60</v>
      </c>
    </row>
    <row r="679" spans="1:12" hidden="1" x14ac:dyDescent="0.25">
      <c r="A679">
        <v>729</v>
      </c>
      <c r="B679" s="2">
        <v>45080</v>
      </c>
      <c r="C679" s="3" t="s">
        <v>10</v>
      </c>
      <c r="D679">
        <v>45</v>
      </c>
      <c r="E679">
        <v>300</v>
      </c>
      <c r="F679" t="s">
        <v>7</v>
      </c>
      <c r="G679">
        <f>VLOOKUP(D679,Товар!A:F,5,0)</f>
        <v>200</v>
      </c>
      <c r="H679" t="str">
        <f>VLOOKUP(D679,Товар!A:F,4,0)</f>
        <v>грамм</v>
      </c>
      <c r="I679" t="str">
        <f>VLOOKUP(D679,Товар!A:F,3,0)</f>
        <v>Печенье миндальное</v>
      </c>
      <c r="J679" t="str">
        <f>VLOOKUP(C679,Магазин!A:C,2,0)</f>
        <v>Центральный</v>
      </c>
      <c r="K679">
        <f t="shared" si="20"/>
        <v>0.2</v>
      </c>
      <c r="L679">
        <f t="shared" si="21"/>
        <v>60</v>
      </c>
    </row>
    <row r="680" spans="1:12" hidden="1" x14ac:dyDescent="0.25">
      <c r="A680">
        <v>730</v>
      </c>
      <c r="B680" s="2">
        <v>45080</v>
      </c>
      <c r="C680" s="3" t="s">
        <v>10</v>
      </c>
      <c r="D680">
        <v>46</v>
      </c>
      <c r="E680">
        <v>300</v>
      </c>
      <c r="F680" t="s">
        <v>7</v>
      </c>
      <c r="G680">
        <f>VLOOKUP(D680,Товар!A:F,5,0)</f>
        <v>300</v>
      </c>
      <c r="H680" t="str">
        <f>VLOOKUP(D680,Товар!A:F,4,0)</f>
        <v>грамм</v>
      </c>
      <c r="I680" t="str">
        <f>VLOOKUP(D680,Товар!A:F,3,0)</f>
        <v>Печенье овсяное классическое</v>
      </c>
      <c r="J680" t="str">
        <f>VLOOKUP(C680,Магазин!A:C,2,0)</f>
        <v>Центральный</v>
      </c>
      <c r="K680">
        <f t="shared" si="20"/>
        <v>0.3</v>
      </c>
      <c r="L680">
        <f t="shared" si="21"/>
        <v>90</v>
      </c>
    </row>
    <row r="681" spans="1:12" hidden="1" x14ac:dyDescent="0.25">
      <c r="A681">
        <v>731</v>
      </c>
      <c r="B681" s="2">
        <v>45080</v>
      </c>
      <c r="C681" s="3" t="s">
        <v>10</v>
      </c>
      <c r="D681">
        <v>47</v>
      </c>
      <c r="E681">
        <v>300</v>
      </c>
      <c r="F681" t="s">
        <v>7</v>
      </c>
      <c r="G681">
        <f>VLOOKUP(D681,Товар!A:F,5,0)</f>
        <v>300</v>
      </c>
      <c r="H681" t="str">
        <f>VLOOKUP(D681,Товар!A:F,4,0)</f>
        <v>грамм</v>
      </c>
      <c r="I681" t="str">
        <f>VLOOKUP(D681,Товар!A:F,3,0)</f>
        <v>Печенье овсяное с изюмом</v>
      </c>
      <c r="J681" t="str">
        <f>VLOOKUP(C681,Магазин!A:C,2,0)</f>
        <v>Центральный</v>
      </c>
      <c r="K681">
        <f t="shared" si="20"/>
        <v>0.3</v>
      </c>
      <c r="L681">
        <f t="shared" si="21"/>
        <v>90</v>
      </c>
    </row>
    <row r="682" spans="1:12" hidden="1" x14ac:dyDescent="0.25">
      <c r="A682">
        <v>732</v>
      </c>
      <c r="B682" s="2">
        <v>45080</v>
      </c>
      <c r="C682" s="3" t="s">
        <v>10</v>
      </c>
      <c r="D682">
        <v>48</v>
      </c>
      <c r="E682">
        <v>300</v>
      </c>
      <c r="F682" t="s">
        <v>7</v>
      </c>
      <c r="G682">
        <f>VLOOKUP(D682,Товар!A:F,5,0)</f>
        <v>300</v>
      </c>
      <c r="H682" t="str">
        <f>VLOOKUP(D682,Товар!A:F,4,0)</f>
        <v>грамм</v>
      </c>
      <c r="I682" t="str">
        <f>VLOOKUP(D682,Товар!A:F,3,0)</f>
        <v>Печенье овсяное с шоколадом</v>
      </c>
      <c r="J682" t="str">
        <f>VLOOKUP(C682,Магазин!A:C,2,0)</f>
        <v>Центральный</v>
      </c>
      <c r="K682">
        <f t="shared" si="20"/>
        <v>0.3</v>
      </c>
      <c r="L682">
        <f t="shared" si="21"/>
        <v>90</v>
      </c>
    </row>
    <row r="683" spans="1:12" hidden="1" x14ac:dyDescent="0.25">
      <c r="A683">
        <v>733</v>
      </c>
      <c r="B683" s="2">
        <v>45080</v>
      </c>
      <c r="C683" s="3" t="s">
        <v>10</v>
      </c>
      <c r="D683">
        <v>49</v>
      </c>
      <c r="E683">
        <v>300</v>
      </c>
      <c r="F683" t="s">
        <v>7</v>
      </c>
      <c r="G683">
        <f>VLOOKUP(D683,Товар!A:F,5,0)</f>
        <v>250</v>
      </c>
      <c r="H683" t="str">
        <f>VLOOKUP(D683,Товар!A:F,4,0)</f>
        <v>грамм</v>
      </c>
      <c r="I683" t="str">
        <f>VLOOKUP(D683,Товар!A:F,3,0)</f>
        <v>Печенье постное</v>
      </c>
      <c r="J683" t="str">
        <f>VLOOKUP(C683,Магазин!A:C,2,0)</f>
        <v>Центральный</v>
      </c>
      <c r="K683">
        <f t="shared" si="20"/>
        <v>0.25</v>
      </c>
      <c r="L683">
        <f t="shared" si="21"/>
        <v>75</v>
      </c>
    </row>
    <row r="684" spans="1:12" hidden="1" x14ac:dyDescent="0.25">
      <c r="A684">
        <v>734</v>
      </c>
      <c r="B684" s="2">
        <v>45080</v>
      </c>
      <c r="C684" s="3" t="s">
        <v>10</v>
      </c>
      <c r="D684">
        <v>50</v>
      </c>
      <c r="E684">
        <v>300</v>
      </c>
      <c r="F684" t="s">
        <v>7</v>
      </c>
      <c r="G684">
        <f>VLOOKUP(D684,Товар!A:F,5,0)</f>
        <v>250</v>
      </c>
      <c r="H684" t="str">
        <f>VLOOKUP(D684,Товар!A:F,4,0)</f>
        <v>грамм</v>
      </c>
      <c r="I684" t="str">
        <f>VLOOKUP(D684,Товар!A:F,3,0)</f>
        <v>Печенье с клубничной начинкой</v>
      </c>
      <c r="J684" t="str">
        <f>VLOOKUP(C684,Магазин!A:C,2,0)</f>
        <v>Центральный</v>
      </c>
      <c r="K684">
        <f t="shared" si="20"/>
        <v>0.25</v>
      </c>
      <c r="L684">
        <f t="shared" si="21"/>
        <v>75</v>
      </c>
    </row>
    <row r="685" spans="1:12" hidden="1" x14ac:dyDescent="0.25">
      <c r="A685">
        <v>735</v>
      </c>
      <c r="B685" s="2">
        <v>45080</v>
      </c>
      <c r="C685" s="3" t="s">
        <v>10</v>
      </c>
      <c r="D685">
        <v>51</v>
      </c>
      <c r="E685">
        <v>300</v>
      </c>
      <c r="F685" t="s">
        <v>7</v>
      </c>
      <c r="G685">
        <f>VLOOKUP(D685,Товар!A:F,5,0)</f>
        <v>250</v>
      </c>
      <c r="H685" t="str">
        <f>VLOOKUP(D685,Товар!A:F,4,0)</f>
        <v>грамм</v>
      </c>
      <c r="I685" t="str">
        <f>VLOOKUP(D685,Товар!A:F,3,0)</f>
        <v>Печенье с лимонной начинкой</v>
      </c>
      <c r="J685" t="str">
        <f>VLOOKUP(C685,Магазин!A:C,2,0)</f>
        <v>Центральный</v>
      </c>
      <c r="K685">
        <f t="shared" si="20"/>
        <v>0.25</v>
      </c>
      <c r="L685">
        <f t="shared" si="21"/>
        <v>75</v>
      </c>
    </row>
    <row r="686" spans="1:12" hidden="1" x14ac:dyDescent="0.25">
      <c r="A686">
        <v>736</v>
      </c>
      <c r="B686" s="2">
        <v>45080</v>
      </c>
      <c r="C686" s="3" t="s">
        <v>10</v>
      </c>
      <c r="D686">
        <v>52</v>
      </c>
      <c r="E686">
        <v>300</v>
      </c>
      <c r="F686" t="s">
        <v>7</v>
      </c>
      <c r="G686">
        <f>VLOOKUP(D686,Товар!A:F,5,0)</f>
        <v>200</v>
      </c>
      <c r="H686" t="str">
        <f>VLOOKUP(D686,Товар!A:F,4,0)</f>
        <v>грамм</v>
      </c>
      <c r="I686" t="str">
        <f>VLOOKUP(D686,Товар!A:F,3,0)</f>
        <v>Печенье с маковой начинкой</v>
      </c>
      <c r="J686" t="str">
        <f>VLOOKUP(C686,Магазин!A:C,2,0)</f>
        <v>Центральный</v>
      </c>
      <c r="K686">
        <f t="shared" si="20"/>
        <v>0.2</v>
      </c>
      <c r="L686">
        <f t="shared" si="21"/>
        <v>60</v>
      </c>
    </row>
    <row r="687" spans="1:12" hidden="1" x14ac:dyDescent="0.25">
      <c r="A687">
        <v>737</v>
      </c>
      <c r="B687" s="2">
        <v>45080</v>
      </c>
      <c r="C687" s="3" t="s">
        <v>10</v>
      </c>
      <c r="D687">
        <v>53</v>
      </c>
      <c r="E687">
        <v>300</v>
      </c>
      <c r="F687" t="s">
        <v>7</v>
      </c>
      <c r="G687">
        <f>VLOOKUP(D687,Товар!A:F,5,0)</f>
        <v>400</v>
      </c>
      <c r="H687" t="str">
        <f>VLOOKUP(D687,Товар!A:F,4,0)</f>
        <v>грамм</v>
      </c>
      <c r="I687" t="str">
        <f>VLOOKUP(D687,Товар!A:F,3,0)</f>
        <v>Печенье сахарное для тирамису</v>
      </c>
      <c r="J687" t="str">
        <f>VLOOKUP(C687,Магазин!A:C,2,0)</f>
        <v>Центральный</v>
      </c>
      <c r="K687">
        <f t="shared" si="20"/>
        <v>0.4</v>
      </c>
      <c r="L687">
        <f t="shared" si="21"/>
        <v>120</v>
      </c>
    </row>
    <row r="688" spans="1:12" hidden="1" x14ac:dyDescent="0.25">
      <c r="A688">
        <v>738</v>
      </c>
      <c r="B688" s="2">
        <v>45080</v>
      </c>
      <c r="C688" s="3" t="s">
        <v>10</v>
      </c>
      <c r="D688">
        <v>54</v>
      </c>
      <c r="E688">
        <v>300</v>
      </c>
      <c r="F688" t="s">
        <v>7</v>
      </c>
      <c r="G688">
        <f>VLOOKUP(D688,Товар!A:F,5,0)</f>
        <v>300</v>
      </c>
      <c r="H688" t="str">
        <f>VLOOKUP(D688,Товар!A:F,4,0)</f>
        <v>грамм</v>
      </c>
      <c r="I688" t="str">
        <f>VLOOKUP(D688,Товар!A:F,3,0)</f>
        <v>Печенье сдобное апельсин</v>
      </c>
      <c r="J688" t="str">
        <f>VLOOKUP(C688,Магазин!A:C,2,0)</f>
        <v>Центральный</v>
      </c>
      <c r="K688">
        <f t="shared" si="20"/>
        <v>0.3</v>
      </c>
      <c r="L688">
        <f t="shared" si="21"/>
        <v>90</v>
      </c>
    </row>
    <row r="689" spans="1:12" hidden="1" x14ac:dyDescent="0.25">
      <c r="A689">
        <v>739</v>
      </c>
      <c r="B689" s="2">
        <v>45080</v>
      </c>
      <c r="C689" s="3" t="s">
        <v>10</v>
      </c>
      <c r="D689">
        <v>55</v>
      </c>
      <c r="E689">
        <v>300</v>
      </c>
      <c r="F689" t="s">
        <v>7</v>
      </c>
      <c r="G689">
        <f>VLOOKUP(D689,Товар!A:F,5,0)</f>
        <v>300</v>
      </c>
      <c r="H689" t="str">
        <f>VLOOKUP(D689,Товар!A:F,4,0)</f>
        <v>грамм</v>
      </c>
      <c r="I689" t="str">
        <f>VLOOKUP(D689,Товар!A:F,3,0)</f>
        <v>Печенье сдобное вишня</v>
      </c>
      <c r="J689" t="str">
        <f>VLOOKUP(C689,Магазин!A:C,2,0)</f>
        <v>Центральный</v>
      </c>
      <c r="K689">
        <f t="shared" si="20"/>
        <v>0.3</v>
      </c>
      <c r="L689">
        <f t="shared" si="21"/>
        <v>90</v>
      </c>
    </row>
    <row r="690" spans="1:12" hidden="1" x14ac:dyDescent="0.25">
      <c r="A690">
        <v>740</v>
      </c>
      <c r="B690" s="2">
        <v>45080</v>
      </c>
      <c r="C690" s="3" t="s">
        <v>10</v>
      </c>
      <c r="D690">
        <v>56</v>
      </c>
      <c r="E690">
        <v>300</v>
      </c>
      <c r="F690" t="s">
        <v>7</v>
      </c>
      <c r="G690">
        <f>VLOOKUP(D690,Товар!A:F,5,0)</f>
        <v>1</v>
      </c>
      <c r="H690" t="str">
        <f>VLOOKUP(D690,Товар!A:F,4,0)</f>
        <v>шт</v>
      </c>
      <c r="I690" t="str">
        <f>VLOOKUP(D690,Товар!A:F,3,0)</f>
        <v>Пряник большой сувенирный</v>
      </c>
      <c r="J690" t="str">
        <f>VLOOKUP(C690,Магазин!A:C,2,0)</f>
        <v>Центральный</v>
      </c>
      <c r="K690">
        <f t="shared" si="20"/>
        <v>1E-3</v>
      </c>
      <c r="L690">
        <f t="shared" si="21"/>
        <v>0.3</v>
      </c>
    </row>
    <row r="691" spans="1:12" hidden="1" x14ac:dyDescent="0.25">
      <c r="A691">
        <v>741</v>
      </c>
      <c r="B691" s="2">
        <v>45080</v>
      </c>
      <c r="C691" s="3" t="s">
        <v>10</v>
      </c>
      <c r="D691">
        <v>57</v>
      </c>
      <c r="E691">
        <v>300</v>
      </c>
      <c r="F691" t="s">
        <v>7</v>
      </c>
      <c r="G691">
        <f>VLOOKUP(D691,Товар!A:F,5,0)</f>
        <v>1</v>
      </c>
      <c r="H691" t="str">
        <f>VLOOKUP(D691,Товар!A:F,4,0)</f>
        <v>шт</v>
      </c>
      <c r="I691" t="str">
        <f>VLOOKUP(D691,Товар!A:F,3,0)</f>
        <v>Пряник тульский с начинкой</v>
      </c>
      <c r="J691" t="str">
        <f>VLOOKUP(C691,Магазин!A:C,2,0)</f>
        <v>Центральный</v>
      </c>
      <c r="K691">
        <f t="shared" si="20"/>
        <v>1E-3</v>
      </c>
      <c r="L691">
        <f t="shared" si="21"/>
        <v>0.3</v>
      </c>
    </row>
    <row r="692" spans="1:12" hidden="1" x14ac:dyDescent="0.25">
      <c r="A692">
        <v>742</v>
      </c>
      <c r="B692" s="2">
        <v>45080</v>
      </c>
      <c r="C692" s="3" t="s">
        <v>10</v>
      </c>
      <c r="D692">
        <v>58</v>
      </c>
      <c r="E692">
        <v>300</v>
      </c>
      <c r="F692" t="s">
        <v>7</v>
      </c>
      <c r="G692">
        <f>VLOOKUP(D692,Товар!A:F,5,0)</f>
        <v>500</v>
      </c>
      <c r="H692" t="str">
        <f>VLOOKUP(D692,Товар!A:F,4,0)</f>
        <v>грамм</v>
      </c>
      <c r="I692" t="str">
        <f>VLOOKUP(D692,Товар!A:F,3,0)</f>
        <v>Пряники имбирные</v>
      </c>
      <c r="J692" t="str">
        <f>VLOOKUP(C692,Магазин!A:C,2,0)</f>
        <v>Центральный</v>
      </c>
      <c r="K692">
        <f t="shared" si="20"/>
        <v>0.5</v>
      </c>
      <c r="L692">
        <f t="shared" si="21"/>
        <v>150</v>
      </c>
    </row>
    <row r="693" spans="1:12" hidden="1" x14ac:dyDescent="0.25">
      <c r="A693">
        <v>743</v>
      </c>
      <c r="B693" s="2">
        <v>45080</v>
      </c>
      <c r="C693" s="3" t="s">
        <v>10</v>
      </c>
      <c r="D693">
        <v>59</v>
      </c>
      <c r="E693">
        <v>300</v>
      </c>
      <c r="F693" t="s">
        <v>7</v>
      </c>
      <c r="G693">
        <f>VLOOKUP(D693,Товар!A:F,5,0)</f>
        <v>500</v>
      </c>
      <c r="H693" t="str">
        <f>VLOOKUP(D693,Товар!A:F,4,0)</f>
        <v>грамм</v>
      </c>
      <c r="I693" t="str">
        <f>VLOOKUP(D693,Товар!A:F,3,0)</f>
        <v>Пряники мятные</v>
      </c>
      <c r="J693" t="str">
        <f>VLOOKUP(C693,Магазин!A:C,2,0)</f>
        <v>Центральный</v>
      </c>
      <c r="K693">
        <f t="shared" si="20"/>
        <v>0.5</v>
      </c>
      <c r="L693">
        <f t="shared" si="21"/>
        <v>150</v>
      </c>
    </row>
    <row r="694" spans="1:12" hidden="1" x14ac:dyDescent="0.25">
      <c r="A694">
        <v>744</v>
      </c>
      <c r="B694" s="2">
        <v>45080</v>
      </c>
      <c r="C694" s="3" t="s">
        <v>10</v>
      </c>
      <c r="D694">
        <v>60</v>
      </c>
      <c r="E694">
        <v>300</v>
      </c>
      <c r="F694" t="s">
        <v>7</v>
      </c>
      <c r="G694">
        <f>VLOOKUP(D694,Товар!A:F,5,0)</f>
        <v>500</v>
      </c>
      <c r="H694" t="str">
        <f>VLOOKUP(D694,Товар!A:F,4,0)</f>
        <v>грамм</v>
      </c>
      <c r="I694" t="str">
        <f>VLOOKUP(D694,Товар!A:F,3,0)</f>
        <v>Пряники шоколадные</v>
      </c>
      <c r="J694" t="str">
        <f>VLOOKUP(C694,Магазин!A:C,2,0)</f>
        <v>Центральный</v>
      </c>
      <c r="K694">
        <f t="shared" si="20"/>
        <v>0.5</v>
      </c>
      <c r="L694">
        <f t="shared" si="21"/>
        <v>150</v>
      </c>
    </row>
    <row r="695" spans="1:12" hidden="1" x14ac:dyDescent="0.25">
      <c r="A695">
        <v>745</v>
      </c>
      <c r="B695" s="2">
        <v>45080</v>
      </c>
      <c r="C695" s="3" t="s">
        <v>11</v>
      </c>
      <c r="D695">
        <v>37</v>
      </c>
      <c r="E695">
        <v>300</v>
      </c>
      <c r="F695" t="s">
        <v>7</v>
      </c>
      <c r="G695">
        <f>VLOOKUP(D695,Товар!A:F,5,0)</f>
        <v>200</v>
      </c>
      <c r="H695" t="str">
        <f>VLOOKUP(D695,Товар!A:F,4,0)</f>
        <v>грамм</v>
      </c>
      <c r="I695" t="str">
        <f>VLOOKUP(D695,Товар!A:F,3,0)</f>
        <v>Галеты для завтрака</v>
      </c>
      <c r="J695" t="str">
        <f>VLOOKUP(C695,Магазин!A:C,2,0)</f>
        <v>Центральный</v>
      </c>
      <c r="K695">
        <f t="shared" si="20"/>
        <v>0.2</v>
      </c>
      <c r="L695">
        <f t="shared" si="21"/>
        <v>60</v>
      </c>
    </row>
    <row r="696" spans="1:12" hidden="1" x14ac:dyDescent="0.25">
      <c r="A696">
        <v>746</v>
      </c>
      <c r="B696" s="2">
        <v>45080</v>
      </c>
      <c r="C696" s="3" t="s">
        <v>11</v>
      </c>
      <c r="D696">
        <v>38</v>
      </c>
      <c r="E696">
        <v>300</v>
      </c>
      <c r="F696" t="s">
        <v>7</v>
      </c>
      <c r="G696">
        <f>VLOOKUP(D696,Товар!A:F,5,0)</f>
        <v>200</v>
      </c>
      <c r="H696" t="str">
        <f>VLOOKUP(D696,Товар!A:F,4,0)</f>
        <v>грамм</v>
      </c>
      <c r="I696" t="str">
        <f>VLOOKUP(D696,Товар!A:F,3,0)</f>
        <v>Крекеры воздушные</v>
      </c>
      <c r="J696" t="str">
        <f>VLOOKUP(C696,Магазин!A:C,2,0)</f>
        <v>Центральный</v>
      </c>
      <c r="K696">
        <f t="shared" si="20"/>
        <v>0.2</v>
      </c>
      <c r="L696">
        <f t="shared" si="21"/>
        <v>60</v>
      </c>
    </row>
    <row r="697" spans="1:12" hidden="1" x14ac:dyDescent="0.25">
      <c r="A697">
        <v>747</v>
      </c>
      <c r="B697" s="2">
        <v>45080</v>
      </c>
      <c r="C697" s="3" t="s">
        <v>11</v>
      </c>
      <c r="D697">
        <v>39</v>
      </c>
      <c r="E697">
        <v>300</v>
      </c>
      <c r="F697" t="s">
        <v>7</v>
      </c>
      <c r="G697">
        <f>VLOOKUP(D697,Товар!A:F,5,0)</f>
        <v>250</v>
      </c>
      <c r="H697" t="str">
        <f>VLOOKUP(D697,Товар!A:F,4,0)</f>
        <v>грамм</v>
      </c>
      <c r="I697" t="str">
        <f>VLOOKUP(D697,Товар!A:F,3,0)</f>
        <v>Крекеры соленые</v>
      </c>
      <c r="J697" t="str">
        <f>VLOOKUP(C697,Магазин!A:C,2,0)</f>
        <v>Центральный</v>
      </c>
      <c r="K697">
        <f t="shared" si="20"/>
        <v>0.25</v>
      </c>
      <c r="L697">
        <f t="shared" si="21"/>
        <v>75</v>
      </c>
    </row>
    <row r="698" spans="1:12" hidden="1" x14ac:dyDescent="0.25">
      <c r="A698">
        <v>748</v>
      </c>
      <c r="B698" s="2">
        <v>45080</v>
      </c>
      <c r="C698" s="3" t="s">
        <v>11</v>
      </c>
      <c r="D698">
        <v>40</v>
      </c>
      <c r="E698">
        <v>300</v>
      </c>
      <c r="F698" t="s">
        <v>7</v>
      </c>
      <c r="G698">
        <f>VLOOKUP(D698,Товар!A:F,5,0)</f>
        <v>200</v>
      </c>
      <c r="H698" t="str">
        <f>VLOOKUP(D698,Товар!A:F,4,0)</f>
        <v>грамм</v>
      </c>
      <c r="I698" t="str">
        <f>VLOOKUP(D698,Товар!A:F,3,0)</f>
        <v>Крендель с корицей</v>
      </c>
      <c r="J698" t="str">
        <f>VLOOKUP(C698,Магазин!A:C,2,0)</f>
        <v>Центральный</v>
      </c>
      <c r="K698">
        <f t="shared" si="20"/>
        <v>0.2</v>
      </c>
      <c r="L698">
        <f t="shared" si="21"/>
        <v>60</v>
      </c>
    </row>
    <row r="699" spans="1:12" hidden="1" x14ac:dyDescent="0.25">
      <c r="A699">
        <v>749</v>
      </c>
      <c r="B699" s="2">
        <v>45080</v>
      </c>
      <c r="C699" s="3" t="s">
        <v>11</v>
      </c>
      <c r="D699">
        <v>41</v>
      </c>
      <c r="E699">
        <v>300</v>
      </c>
      <c r="F699" t="s">
        <v>7</v>
      </c>
      <c r="G699">
        <f>VLOOKUP(D699,Товар!A:F,5,0)</f>
        <v>100</v>
      </c>
      <c r="H699" t="str">
        <f>VLOOKUP(D699,Товар!A:F,4,0)</f>
        <v>грамм</v>
      </c>
      <c r="I699" t="str">
        <f>VLOOKUP(D699,Товар!A:F,3,0)</f>
        <v>Крендельки с солью</v>
      </c>
      <c r="J699" t="str">
        <f>VLOOKUP(C699,Магазин!A:C,2,0)</f>
        <v>Центральный</v>
      </c>
      <c r="K699">
        <f t="shared" si="20"/>
        <v>0.1</v>
      </c>
      <c r="L699">
        <f t="shared" si="21"/>
        <v>30</v>
      </c>
    </row>
    <row r="700" spans="1:12" hidden="1" x14ac:dyDescent="0.25">
      <c r="A700">
        <v>750</v>
      </c>
      <c r="B700" s="2">
        <v>45080</v>
      </c>
      <c r="C700" s="3" t="s">
        <v>11</v>
      </c>
      <c r="D700">
        <v>42</v>
      </c>
      <c r="E700">
        <v>300</v>
      </c>
      <c r="F700" t="s">
        <v>7</v>
      </c>
      <c r="G700">
        <f>VLOOKUP(D700,Товар!A:F,5,0)</f>
        <v>500</v>
      </c>
      <c r="H700" t="str">
        <f>VLOOKUP(D700,Товар!A:F,4,0)</f>
        <v>грамм</v>
      </c>
      <c r="I700" t="str">
        <f>VLOOKUP(D700,Товар!A:F,3,0)</f>
        <v>Орешки с вареной сгущенкой</v>
      </c>
      <c r="J700" t="str">
        <f>VLOOKUP(C700,Магазин!A:C,2,0)</f>
        <v>Центральный</v>
      </c>
      <c r="K700">
        <f t="shared" si="20"/>
        <v>0.5</v>
      </c>
      <c r="L700">
        <f t="shared" si="21"/>
        <v>150</v>
      </c>
    </row>
    <row r="701" spans="1:12" hidden="1" x14ac:dyDescent="0.25">
      <c r="A701">
        <v>751</v>
      </c>
      <c r="B701" s="2">
        <v>45080</v>
      </c>
      <c r="C701" s="3" t="s">
        <v>11</v>
      </c>
      <c r="D701">
        <v>43</v>
      </c>
      <c r="E701">
        <v>300</v>
      </c>
      <c r="F701" t="s">
        <v>7</v>
      </c>
      <c r="G701">
        <f>VLOOKUP(D701,Товар!A:F,5,0)</f>
        <v>120</v>
      </c>
      <c r="H701" t="str">
        <f>VLOOKUP(D701,Товар!A:F,4,0)</f>
        <v>грамм</v>
      </c>
      <c r="I701" t="str">
        <f>VLOOKUP(D701,Товар!A:F,3,0)</f>
        <v>Печенье "Юбилейное"</v>
      </c>
      <c r="J701" t="str">
        <f>VLOOKUP(C701,Магазин!A:C,2,0)</f>
        <v>Центральный</v>
      </c>
      <c r="K701">
        <f t="shared" si="20"/>
        <v>0.12</v>
      </c>
      <c r="L701">
        <f t="shared" si="21"/>
        <v>36</v>
      </c>
    </row>
    <row r="702" spans="1:12" hidden="1" x14ac:dyDescent="0.25">
      <c r="A702">
        <v>752</v>
      </c>
      <c r="B702" s="2">
        <v>45080</v>
      </c>
      <c r="C702" s="3" t="s">
        <v>11</v>
      </c>
      <c r="D702">
        <v>44</v>
      </c>
      <c r="E702">
        <v>300</v>
      </c>
      <c r="F702" t="s">
        <v>7</v>
      </c>
      <c r="G702">
        <f>VLOOKUP(D702,Товар!A:F,5,0)</f>
        <v>200</v>
      </c>
      <c r="H702" t="str">
        <f>VLOOKUP(D702,Товар!A:F,4,0)</f>
        <v>грамм</v>
      </c>
      <c r="I702" t="str">
        <f>VLOOKUP(D702,Товар!A:F,3,0)</f>
        <v>Печенье кокосовое</v>
      </c>
      <c r="J702" t="str">
        <f>VLOOKUP(C702,Магазин!A:C,2,0)</f>
        <v>Центральный</v>
      </c>
      <c r="K702">
        <f t="shared" si="20"/>
        <v>0.2</v>
      </c>
      <c r="L702">
        <f t="shared" si="21"/>
        <v>60</v>
      </c>
    </row>
    <row r="703" spans="1:12" hidden="1" x14ac:dyDescent="0.25">
      <c r="A703">
        <v>753</v>
      </c>
      <c r="B703" s="2">
        <v>45080</v>
      </c>
      <c r="C703" s="3" t="s">
        <v>11</v>
      </c>
      <c r="D703">
        <v>45</v>
      </c>
      <c r="E703">
        <v>300</v>
      </c>
      <c r="F703" t="s">
        <v>7</v>
      </c>
      <c r="G703">
        <f>VLOOKUP(D703,Товар!A:F,5,0)</f>
        <v>200</v>
      </c>
      <c r="H703" t="str">
        <f>VLOOKUP(D703,Товар!A:F,4,0)</f>
        <v>грамм</v>
      </c>
      <c r="I703" t="str">
        <f>VLOOKUP(D703,Товар!A:F,3,0)</f>
        <v>Печенье миндальное</v>
      </c>
      <c r="J703" t="str">
        <f>VLOOKUP(C703,Магазин!A:C,2,0)</f>
        <v>Центральный</v>
      </c>
      <c r="K703">
        <f t="shared" si="20"/>
        <v>0.2</v>
      </c>
      <c r="L703">
        <f t="shared" si="21"/>
        <v>60</v>
      </c>
    </row>
    <row r="704" spans="1:12" hidden="1" x14ac:dyDescent="0.25">
      <c r="A704">
        <v>754</v>
      </c>
      <c r="B704" s="2">
        <v>45080</v>
      </c>
      <c r="C704" s="3" t="s">
        <v>11</v>
      </c>
      <c r="D704">
        <v>46</v>
      </c>
      <c r="E704">
        <v>300</v>
      </c>
      <c r="F704" t="s">
        <v>7</v>
      </c>
      <c r="G704">
        <f>VLOOKUP(D704,Товар!A:F,5,0)</f>
        <v>300</v>
      </c>
      <c r="H704" t="str">
        <f>VLOOKUP(D704,Товар!A:F,4,0)</f>
        <v>грамм</v>
      </c>
      <c r="I704" t="str">
        <f>VLOOKUP(D704,Товар!A:F,3,0)</f>
        <v>Печенье овсяное классическое</v>
      </c>
      <c r="J704" t="str">
        <f>VLOOKUP(C704,Магазин!A:C,2,0)</f>
        <v>Центральный</v>
      </c>
      <c r="K704">
        <f t="shared" si="20"/>
        <v>0.3</v>
      </c>
      <c r="L704">
        <f t="shared" si="21"/>
        <v>90</v>
      </c>
    </row>
    <row r="705" spans="1:12" hidden="1" x14ac:dyDescent="0.25">
      <c r="A705">
        <v>755</v>
      </c>
      <c r="B705" s="2">
        <v>45080</v>
      </c>
      <c r="C705" s="3" t="s">
        <v>11</v>
      </c>
      <c r="D705">
        <v>47</v>
      </c>
      <c r="E705">
        <v>300</v>
      </c>
      <c r="F705" t="s">
        <v>7</v>
      </c>
      <c r="G705">
        <f>VLOOKUP(D705,Товар!A:F,5,0)</f>
        <v>300</v>
      </c>
      <c r="H705" t="str">
        <f>VLOOKUP(D705,Товар!A:F,4,0)</f>
        <v>грамм</v>
      </c>
      <c r="I705" t="str">
        <f>VLOOKUP(D705,Товар!A:F,3,0)</f>
        <v>Печенье овсяное с изюмом</v>
      </c>
      <c r="J705" t="str">
        <f>VLOOKUP(C705,Магазин!A:C,2,0)</f>
        <v>Центральный</v>
      </c>
      <c r="K705">
        <f t="shared" si="20"/>
        <v>0.3</v>
      </c>
      <c r="L705">
        <f t="shared" si="21"/>
        <v>90</v>
      </c>
    </row>
    <row r="706" spans="1:12" hidden="1" x14ac:dyDescent="0.25">
      <c r="A706">
        <v>756</v>
      </c>
      <c r="B706" s="2">
        <v>45080</v>
      </c>
      <c r="C706" s="3" t="s">
        <v>11</v>
      </c>
      <c r="D706">
        <v>48</v>
      </c>
      <c r="E706">
        <v>300</v>
      </c>
      <c r="F706" t="s">
        <v>7</v>
      </c>
      <c r="G706">
        <f>VLOOKUP(D706,Товар!A:F,5,0)</f>
        <v>300</v>
      </c>
      <c r="H706" t="str">
        <f>VLOOKUP(D706,Товар!A:F,4,0)</f>
        <v>грамм</v>
      </c>
      <c r="I706" t="str">
        <f>VLOOKUP(D706,Товар!A:F,3,0)</f>
        <v>Печенье овсяное с шоколадом</v>
      </c>
      <c r="J706" t="str">
        <f>VLOOKUP(C706,Магазин!A:C,2,0)</f>
        <v>Центральный</v>
      </c>
      <c r="K706">
        <f t="shared" si="20"/>
        <v>0.3</v>
      </c>
      <c r="L706">
        <f t="shared" si="21"/>
        <v>90</v>
      </c>
    </row>
    <row r="707" spans="1:12" hidden="1" x14ac:dyDescent="0.25">
      <c r="A707">
        <v>757</v>
      </c>
      <c r="B707" s="2">
        <v>45080</v>
      </c>
      <c r="C707" s="3" t="s">
        <v>11</v>
      </c>
      <c r="D707">
        <v>49</v>
      </c>
      <c r="E707">
        <v>300</v>
      </c>
      <c r="F707" t="s">
        <v>7</v>
      </c>
      <c r="G707">
        <f>VLOOKUP(D707,Товар!A:F,5,0)</f>
        <v>250</v>
      </c>
      <c r="H707" t="str">
        <f>VLOOKUP(D707,Товар!A:F,4,0)</f>
        <v>грамм</v>
      </c>
      <c r="I707" t="str">
        <f>VLOOKUP(D707,Товар!A:F,3,0)</f>
        <v>Печенье постное</v>
      </c>
      <c r="J707" t="str">
        <f>VLOOKUP(C707,Магазин!A:C,2,0)</f>
        <v>Центральный</v>
      </c>
      <c r="K707">
        <f t="shared" ref="K707:K770" si="22">G707/1000</f>
        <v>0.25</v>
      </c>
      <c r="L707">
        <f t="shared" ref="L707:L770" si="23">E707*K707</f>
        <v>75</v>
      </c>
    </row>
    <row r="708" spans="1:12" hidden="1" x14ac:dyDescent="0.25">
      <c r="A708">
        <v>758</v>
      </c>
      <c r="B708" s="2">
        <v>45080</v>
      </c>
      <c r="C708" s="3" t="s">
        <v>11</v>
      </c>
      <c r="D708">
        <v>50</v>
      </c>
      <c r="E708">
        <v>300</v>
      </c>
      <c r="F708" t="s">
        <v>7</v>
      </c>
      <c r="G708">
        <f>VLOOKUP(D708,Товар!A:F,5,0)</f>
        <v>250</v>
      </c>
      <c r="H708" t="str">
        <f>VLOOKUP(D708,Товар!A:F,4,0)</f>
        <v>грамм</v>
      </c>
      <c r="I708" t="str">
        <f>VLOOKUP(D708,Товар!A:F,3,0)</f>
        <v>Печенье с клубничной начинкой</v>
      </c>
      <c r="J708" t="str">
        <f>VLOOKUP(C708,Магазин!A:C,2,0)</f>
        <v>Центральный</v>
      </c>
      <c r="K708">
        <f t="shared" si="22"/>
        <v>0.25</v>
      </c>
      <c r="L708">
        <f t="shared" si="23"/>
        <v>75</v>
      </c>
    </row>
    <row r="709" spans="1:12" hidden="1" x14ac:dyDescent="0.25">
      <c r="A709">
        <v>759</v>
      </c>
      <c r="B709" s="2">
        <v>45080</v>
      </c>
      <c r="C709" s="3" t="s">
        <v>11</v>
      </c>
      <c r="D709">
        <v>51</v>
      </c>
      <c r="E709">
        <v>300</v>
      </c>
      <c r="F709" t="s">
        <v>7</v>
      </c>
      <c r="G709">
        <f>VLOOKUP(D709,Товар!A:F,5,0)</f>
        <v>250</v>
      </c>
      <c r="H709" t="str">
        <f>VLOOKUP(D709,Товар!A:F,4,0)</f>
        <v>грамм</v>
      </c>
      <c r="I709" t="str">
        <f>VLOOKUP(D709,Товар!A:F,3,0)</f>
        <v>Печенье с лимонной начинкой</v>
      </c>
      <c r="J709" t="str">
        <f>VLOOKUP(C709,Магазин!A:C,2,0)</f>
        <v>Центральный</v>
      </c>
      <c r="K709">
        <f t="shared" si="22"/>
        <v>0.25</v>
      </c>
      <c r="L709">
        <f t="shared" si="23"/>
        <v>75</v>
      </c>
    </row>
    <row r="710" spans="1:12" hidden="1" x14ac:dyDescent="0.25">
      <c r="A710">
        <v>760</v>
      </c>
      <c r="B710" s="2">
        <v>45080</v>
      </c>
      <c r="C710" s="3" t="s">
        <v>11</v>
      </c>
      <c r="D710">
        <v>52</v>
      </c>
      <c r="E710">
        <v>300</v>
      </c>
      <c r="F710" t="s">
        <v>7</v>
      </c>
      <c r="G710">
        <f>VLOOKUP(D710,Товар!A:F,5,0)</f>
        <v>200</v>
      </c>
      <c r="H710" t="str">
        <f>VLOOKUP(D710,Товар!A:F,4,0)</f>
        <v>грамм</v>
      </c>
      <c r="I710" t="str">
        <f>VLOOKUP(D710,Товар!A:F,3,0)</f>
        <v>Печенье с маковой начинкой</v>
      </c>
      <c r="J710" t="str">
        <f>VLOOKUP(C710,Магазин!A:C,2,0)</f>
        <v>Центральный</v>
      </c>
      <c r="K710">
        <f t="shared" si="22"/>
        <v>0.2</v>
      </c>
      <c r="L710">
        <f t="shared" si="23"/>
        <v>60</v>
      </c>
    </row>
    <row r="711" spans="1:12" hidden="1" x14ac:dyDescent="0.25">
      <c r="A711">
        <v>761</v>
      </c>
      <c r="B711" s="2">
        <v>45080</v>
      </c>
      <c r="C711" s="3" t="s">
        <v>11</v>
      </c>
      <c r="D711">
        <v>53</v>
      </c>
      <c r="E711">
        <v>300</v>
      </c>
      <c r="F711" t="s">
        <v>7</v>
      </c>
      <c r="G711">
        <f>VLOOKUP(D711,Товар!A:F,5,0)</f>
        <v>400</v>
      </c>
      <c r="H711" t="str">
        <f>VLOOKUP(D711,Товар!A:F,4,0)</f>
        <v>грамм</v>
      </c>
      <c r="I711" t="str">
        <f>VLOOKUP(D711,Товар!A:F,3,0)</f>
        <v>Печенье сахарное для тирамису</v>
      </c>
      <c r="J711" t="str">
        <f>VLOOKUP(C711,Магазин!A:C,2,0)</f>
        <v>Центральный</v>
      </c>
      <c r="K711">
        <f t="shared" si="22"/>
        <v>0.4</v>
      </c>
      <c r="L711">
        <f t="shared" si="23"/>
        <v>120</v>
      </c>
    </row>
    <row r="712" spans="1:12" hidden="1" x14ac:dyDescent="0.25">
      <c r="A712">
        <v>762</v>
      </c>
      <c r="B712" s="2">
        <v>45080</v>
      </c>
      <c r="C712" s="3" t="s">
        <v>11</v>
      </c>
      <c r="D712">
        <v>54</v>
      </c>
      <c r="E712">
        <v>300</v>
      </c>
      <c r="F712" t="s">
        <v>7</v>
      </c>
      <c r="G712">
        <f>VLOOKUP(D712,Товар!A:F,5,0)</f>
        <v>300</v>
      </c>
      <c r="H712" t="str">
        <f>VLOOKUP(D712,Товар!A:F,4,0)</f>
        <v>грамм</v>
      </c>
      <c r="I712" t="str">
        <f>VLOOKUP(D712,Товар!A:F,3,0)</f>
        <v>Печенье сдобное апельсин</v>
      </c>
      <c r="J712" t="str">
        <f>VLOOKUP(C712,Магазин!A:C,2,0)</f>
        <v>Центральный</v>
      </c>
      <c r="K712">
        <f t="shared" si="22"/>
        <v>0.3</v>
      </c>
      <c r="L712">
        <f t="shared" si="23"/>
        <v>90</v>
      </c>
    </row>
    <row r="713" spans="1:12" hidden="1" x14ac:dyDescent="0.25">
      <c r="A713">
        <v>763</v>
      </c>
      <c r="B713" s="2">
        <v>45080</v>
      </c>
      <c r="C713" s="3" t="s">
        <v>11</v>
      </c>
      <c r="D713">
        <v>55</v>
      </c>
      <c r="E713">
        <v>300</v>
      </c>
      <c r="F713" t="s">
        <v>7</v>
      </c>
      <c r="G713">
        <f>VLOOKUP(D713,Товар!A:F,5,0)</f>
        <v>300</v>
      </c>
      <c r="H713" t="str">
        <f>VLOOKUP(D713,Товар!A:F,4,0)</f>
        <v>грамм</v>
      </c>
      <c r="I713" t="str">
        <f>VLOOKUP(D713,Товар!A:F,3,0)</f>
        <v>Печенье сдобное вишня</v>
      </c>
      <c r="J713" t="str">
        <f>VLOOKUP(C713,Магазин!A:C,2,0)</f>
        <v>Центральный</v>
      </c>
      <c r="K713">
        <f t="shared" si="22"/>
        <v>0.3</v>
      </c>
      <c r="L713">
        <f t="shared" si="23"/>
        <v>90</v>
      </c>
    </row>
    <row r="714" spans="1:12" hidden="1" x14ac:dyDescent="0.25">
      <c r="A714">
        <v>764</v>
      </c>
      <c r="B714" s="2">
        <v>45080</v>
      </c>
      <c r="C714" s="3" t="s">
        <v>11</v>
      </c>
      <c r="D714">
        <v>56</v>
      </c>
      <c r="E714">
        <v>300</v>
      </c>
      <c r="F714" t="s">
        <v>7</v>
      </c>
      <c r="G714">
        <f>VLOOKUP(D714,Товар!A:F,5,0)</f>
        <v>1</v>
      </c>
      <c r="H714" t="str">
        <f>VLOOKUP(D714,Товар!A:F,4,0)</f>
        <v>шт</v>
      </c>
      <c r="I714" t="str">
        <f>VLOOKUP(D714,Товар!A:F,3,0)</f>
        <v>Пряник большой сувенирный</v>
      </c>
      <c r="J714" t="str">
        <f>VLOOKUP(C714,Магазин!A:C,2,0)</f>
        <v>Центральный</v>
      </c>
      <c r="K714">
        <f t="shared" si="22"/>
        <v>1E-3</v>
      </c>
      <c r="L714">
        <f t="shared" si="23"/>
        <v>0.3</v>
      </c>
    </row>
    <row r="715" spans="1:12" hidden="1" x14ac:dyDescent="0.25">
      <c r="A715">
        <v>765</v>
      </c>
      <c r="B715" s="2">
        <v>45080</v>
      </c>
      <c r="C715" s="3" t="s">
        <v>11</v>
      </c>
      <c r="D715">
        <v>57</v>
      </c>
      <c r="E715">
        <v>300</v>
      </c>
      <c r="F715" t="s">
        <v>7</v>
      </c>
      <c r="G715">
        <f>VLOOKUP(D715,Товар!A:F,5,0)</f>
        <v>1</v>
      </c>
      <c r="H715" t="str">
        <f>VLOOKUP(D715,Товар!A:F,4,0)</f>
        <v>шт</v>
      </c>
      <c r="I715" t="str">
        <f>VLOOKUP(D715,Товар!A:F,3,0)</f>
        <v>Пряник тульский с начинкой</v>
      </c>
      <c r="J715" t="str">
        <f>VLOOKUP(C715,Магазин!A:C,2,0)</f>
        <v>Центральный</v>
      </c>
      <c r="K715">
        <f t="shared" si="22"/>
        <v>1E-3</v>
      </c>
      <c r="L715">
        <f t="shared" si="23"/>
        <v>0.3</v>
      </c>
    </row>
    <row r="716" spans="1:12" hidden="1" x14ac:dyDescent="0.25">
      <c r="A716">
        <v>766</v>
      </c>
      <c r="B716" s="2">
        <v>45080</v>
      </c>
      <c r="C716" s="3" t="s">
        <v>11</v>
      </c>
      <c r="D716">
        <v>58</v>
      </c>
      <c r="E716">
        <v>300</v>
      </c>
      <c r="F716" t="s">
        <v>7</v>
      </c>
      <c r="G716">
        <f>VLOOKUP(D716,Товар!A:F,5,0)</f>
        <v>500</v>
      </c>
      <c r="H716" t="str">
        <f>VLOOKUP(D716,Товар!A:F,4,0)</f>
        <v>грамм</v>
      </c>
      <c r="I716" t="str">
        <f>VLOOKUP(D716,Товар!A:F,3,0)</f>
        <v>Пряники имбирные</v>
      </c>
      <c r="J716" t="str">
        <f>VLOOKUP(C716,Магазин!A:C,2,0)</f>
        <v>Центральный</v>
      </c>
      <c r="K716">
        <f t="shared" si="22"/>
        <v>0.5</v>
      </c>
      <c r="L716">
        <f t="shared" si="23"/>
        <v>150</v>
      </c>
    </row>
    <row r="717" spans="1:12" hidden="1" x14ac:dyDescent="0.25">
      <c r="A717">
        <v>767</v>
      </c>
      <c r="B717" s="2">
        <v>45080</v>
      </c>
      <c r="C717" s="3" t="s">
        <v>11</v>
      </c>
      <c r="D717">
        <v>59</v>
      </c>
      <c r="E717">
        <v>300</v>
      </c>
      <c r="F717" t="s">
        <v>7</v>
      </c>
      <c r="G717">
        <f>VLOOKUP(D717,Товар!A:F,5,0)</f>
        <v>500</v>
      </c>
      <c r="H717" t="str">
        <f>VLOOKUP(D717,Товар!A:F,4,0)</f>
        <v>грамм</v>
      </c>
      <c r="I717" t="str">
        <f>VLOOKUP(D717,Товар!A:F,3,0)</f>
        <v>Пряники мятные</v>
      </c>
      <c r="J717" t="str">
        <f>VLOOKUP(C717,Магазин!A:C,2,0)</f>
        <v>Центральный</v>
      </c>
      <c r="K717">
        <f t="shared" si="22"/>
        <v>0.5</v>
      </c>
      <c r="L717">
        <f t="shared" si="23"/>
        <v>150</v>
      </c>
    </row>
    <row r="718" spans="1:12" hidden="1" x14ac:dyDescent="0.25">
      <c r="A718">
        <v>768</v>
      </c>
      <c r="B718" s="2">
        <v>45080</v>
      </c>
      <c r="C718" s="3" t="s">
        <v>11</v>
      </c>
      <c r="D718">
        <v>60</v>
      </c>
      <c r="E718">
        <v>300</v>
      </c>
      <c r="F718" t="s">
        <v>7</v>
      </c>
      <c r="G718">
        <f>VLOOKUP(D718,Товар!A:F,5,0)</f>
        <v>500</v>
      </c>
      <c r="H718" t="str">
        <f>VLOOKUP(D718,Товар!A:F,4,0)</f>
        <v>грамм</v>
      </c>
      <c r="I718" t="str">
        <f>VLOOKUP(D718,Товар!A:F,3,0)</f>
        <v>Пряники шоколадные</v>
      </c>
      <c r="J718" t="str">
        <f>VLOOKUP(C718,Магазин!A:C,2,0)</f>
        <v>Центральный</v>
      </c>
      <c r="K718">
        <f t="shared" si="22"/>
        <v>0.5</v>
      </c>
      <c r="L718">
        <f t="shared" si="23"/>
        <v>150</v>
      </c>
    </row>
    <row r="719" spans="1:12" hidden="1" x14ac:dyDescent="0.25">
      <c r="A719">
        <v>769</v>
      </c>
      <c r="B719" s="2">
        <v>45080</v>
      </c>
      <c r="C719" s="3" t="s">
        <v>12</v>
      </c>
      <c r="D719">
        <v>37</v>
      </c>
      <c r="E719">
        <v>300</v>
      </c>
      <c r="F719" t="s">
        <v>7</v>
      </c>
      <c r="G719">
        <f>VLOOKUP(D719,Товар!A:F,5,0)</f>
        <v>200</v>
      </c>
      <c r="H719" t="str">
        <f>VLOOKUP(D719,Товар!A:F,4,0)</f>
        <v>грамм</v>
      </c>
      <c r="I719" t="str">
        <f>VLOOKUP(D719,Товар!A:F,3,0)</f>
        <v>Галеты для завтрака</v>
      </c>
      <c r="J719" t="str">
        <f>VLOOKUP(C719,Магазин!A:C,2,0)</f>
        <v>Центральный</v>
      </c>
      <c r="K719">
        <f t="shared" si="22"/>
        <v>0.2</v>
      </c>
      <c r="L719">
        <f t="shared" si="23"/>
        <v>60</v>
      </c>
    </row>
    <row r="720" spans="1:12" hidden="1" x14ac:dyDescent="0.25">
      <c r="A720">
        <v>770</v>
      </c>
      <c r="B720" s="2">
        <v>45080</v>
      </c>
      <c r="C720" s="3" t="s">
        <v>12</v>
      </c>
      <c r="D720">
        <v>38</v>
      </c>
      <c r="E720">
        <v>300</v>
      </c>
      <c r="F720" t="s">
        <v>7</v>
      </c>
      <c r="G720">
        <f>VLOOKUP(D720,Товар!A:F,5,0)</f>
        <v>200</v>
      </c>
      <c r="H720" t="str">
        <f>VLOOKUP(D720,Товар!A:F,4,0)</f>
        <v>грамм</v>
      </c>
      <c r="I720" t="str">
        <f>VLOOKUP(D720,Товар!A:F,3,0)</f>
        <v>Крекеры воздушные</v>
      </c>
      <c r="J720" t="str">
        <f>VLOOKUP(C720,Магазин!A:C,2,0)</f>
        <v>Центральный</v>
      </c>
      <c r="K720">
        <f t="shared" si="22"/>
        <v>0.2</v>
      </c>
      <c r="L720">
        <f t="shared" si="23"/>
        <v>60</v>
      </c>
    </row>
    <row r="721" spans="1:12" hidden="1" x14ac:dyDescent="0.25">
      <c r="A721">
        <v>771</v>
      </c>
      <c r="B721" s="2">
        <v>45080</v>
      </c>
      <c r="C721" s="3" t="s">
        <v>12</v>
      </c>
      <c r="D721">
        <v>39</v>
      </c>
      <c r="E721">
        <v>300</v>
      </c>
      <c r="F721" t="s">
        <v>7</v>
      </c>
      <c r="G721">
        <f>VLOOKUP(D721,Товар!A:F,5,0)</f>
        <v>250</v>
      </c>
      <c r="H721" t="str">
        <f>VLOOKUP(D721,Товар!A:F,4,0)</f>
        <v>грамм</v>
      </c>
      <c r="I721" t="str">
        <f>VLOOKUP(D721,Товар!A:F,3,0)</f>
        <v>Крекеры соленые</v>
      </c>
      <c r="J721" t="str">
        <f>VLOOKUP(C721,Магазин!A:C,2,0)</f>
        <v>Центральный</v>
      </c>
      <c r="K721">
        <f t="shared" si="22"/>
        <v>0.25</v>
      </c>
      <c r="L721">
        <f t="shared" si="23"/>
        <v>75</v>
      </c>
    </row>
    <row r="722" spans="1:12" hidden="1" x14ac:dyDescent="0.25">
      <c r="A722">
        <v>772</v>
      </c>
      <c r="B722" s="2">
        <v>45080</v>
      </c>
      <c r="C722" s="3" t="s">
        <v>12</v>
      </c>
      <c r="D722">
        <v>40</v>
      </c>
      <c r="E722">
        <v>300</v>
      </c>
      <c r="F722" t="s">
        <v>7</v>
      </c>
      <c r="G722">
        <f>VLOOKUP(D722,Товар!A:F,5,0)</f>
        <v>200</v>
      </c>
      <c r="H722" t="str">
        <f>VLOOKUP(D722,Товар!A:F,4,0)</f>
        <v>грамм</v>
      </c>
      <c r="I722" t="str">
        <f>VLOOKUP(D722,Товар!A:F,3,0)</f>
        <v>Крендель с корицей</v>
      </c>
      <c r="J722" t="str">
        <f>VLOOKUP(C722,Магазин!A:C,2,0)</f>
        <v>Центральный</v>
      </c>
      <c r="K722">
        <f t="shared" si="22"/>
        <v>0.2</v>
      </c>
      <c r="L722">
        <f t="shared" si="23"/>
        <v>60</v>
      </c>
    </row>
    <row r="723" spans="1:12" hidden="1" x14ac:dyDescent="0.25">
      <c r="A723">
        <v>773</v>
      </c>
      <c r="B723" s="2">
        <v>45080</v>
      </c>
      <c r="C723" s="3" t="s">
        <v>12</v>
      </c>
      <c r="D723">
        <v>41</v>
      </c>
      <c r="E723">
        <v>300</v>
      </c>
      <c r="F723" t="s">
        <v>7</v>
      </c>
      <c r="G723">
        <f>VLOOKUP(D723,Товар!A:F,5,0)</f>
        <v>100</v>
      </c>
      <c r="H723" t="str">
        <f>VLOOKUP(D723,Товар!A:F,4,0)</f>
        <v>грамм</v>
      </c>
      <c r="I723" t="str">
        <f>VLOOKUP(D723,Товар!A:F,3,0)</f>
        <v>Крендельки с солью</v>
      </c>
      <c r="J723" t="str">
        <f>VLOOKUP(C723,Магазин!A:C,2,0)</f>
        <v>Центральный</v>
      </c>
      <c r="K723">
        <f t="shared" si="22"/>
        <v>0.1</v>
      </c>
      <c r="L723">
        <f t="shared" si="23"/>
        <v>30</v>
      </c>
    </row>
    <row r="724" spans="1:12" hidden="1" x14ac:dyDescent="0.25">
      <c r="A724">
        <v>774</v>
      </c>
      <c r="B724" s="2">
        <v>45080</v>
      </c>
      <c r="C724" s="3" t="s">
        <v>12</v>
      </c>
      <c r="D724">
        <v>42</v>
      </c>
      <c r="E724">
        <v>300</v>
      </c>
      <c r="F724" t="s">
        <v>7</v>
      </c>
      <c r="G724">
        <f>VLOOKUP(D724,Товар!A:F,5,0)</f>
        <v>500</v>
      </c>
      <c r="H724" t="str">
        <f>VLOOKUP(D724,Товар!A:F,4,0)</f>
        <v>грамм</v>
      </c>
      <c r="I724" t="str">
        <f>VLOOKUP(D724,Товар!A:F,3,0)</f>
        <v>Орешки с вареной сгущенкой</v>
      </c>
      <c r="J724" t="str">
        <f>VLOOKUP(C724,Магазин!A:C,2,0)</f>
        <v>Центральный</v>
      </c>
      <c r="K724">
        <f t="shared" si="22"/>
        <v>0.5</v>
      </c>
      <c r="L724">
        <f t="shared" si="23"/>
        <v>150</v>
      </c>
    </row>
    <row r="725" spans="1:12" hidden="1" x14ac:dyDescent="0.25">
      <c r="A725">
        <v>775</v>
      </c>
      <c r="B725" s="2">
        <v>45080</v>
      </c>
      <c r="C725" s="3" t="s">
        <v>12</v>
      </c>
      <c r="D725">
        <v>43</v>
      </c>
      <c r="E725">
        <v>300</v>
      </c>
      <c r="F725" t="s">
        <v>7</v>
      </c>
      <c r="G725">
        <f>VLOOKUP(D725,Товар!A:F,5,0)</f>
        <v>120</v>
      </c>
      <c r="H725" t="str">
        <f>VLOOKUP(D725,Товар!A:F,4,0)</f>
        <v>грамм</v>
      </c>
      <c r="I725" t="str">
        <f>VLOOKUP(D725,Товар!A:F,3,0)</f>
        <v>Печенье "Юбилейное"</v>
      </c>
      <c r="J725" t="str">
        <f>VLOOKUP(C725,Магазин!A:C,2,0)</f>
        <v>Центральный</v>
      </c>
      <c r="K725">
        <f t="shared" si="22"/>
        <v>0.12</v>
      </c>
      <c r="L725">
        <f t="shared" si="23"/>
        <v>36</v>
      </c>
    </row>
    <row r="726" spans="1:12" hidden="1" x14ac:dyDescent="0.25">
      <c r="A726">
        <v>776</v>
      </c>
      <c r="B726" s="2">
        <v>45080</v>
      </c>
      <c r="C726" s="3" t="s">
        <v>12</v>
      </c>
      <c r="D726">
        <v>44</v>
      </c>
      <c r="E726">
        <v>300</v>
      </c>
      <c r="F726" t="s">
        <v>7</v>
      </c>
      <c r="G726">
        <f>VLOOKUP(D726,Товар!A:F,5,0)</f>
        <v>200</v>
      </c>
      <c r="H726" t="str">
        <f>VLOOKUP(D726,Товар!A:F,4,0)</f>
        <v>грамм</v>
      </c>
      <c r="I726" t="str">
        <f>VLOOKUP(D726,Товар!A:F,3,0)</f>
        <v>Печенье кокосовое</v>
      </c>
      <c r="J726" t="str">
        <f>VLOOKUP(C726,Магазин!A:C,2,0)</f>
        <v>Центральный</v>
      </c>
      <c r="K726">
        <f t="shared" si="22"/>
        <v>0.2</v>
      </c>
      <c r="L726">
        <f t="shared" si="23"/>
        <v>60</v>
      </c>
    </row>
    <row r="727" spans="1:12" hidden="1" x14ac:dyDescent="0.25">
      <c r="A727">
        <v>777</v>
      </c>
      <c r="B727" s="2">
        <v>45080</v>
      </c>
      <c r="C727" s="3" t="s">
        <v>12</v>
      </c>
      <c r="D727">
        <v>45</v>
      </c>
      <c r="E727">
        <v>300</v>
      </c>
      <c r="F727" t="s">
        <v>7</v>
      </c>
      <c r="G727">
        <f>VLOOKUP(D727,Товар!A:F,5,0)</f>
        <v>200</v>
      </c>
      <c r="H727" t="str">
        <f>VLOOKUP(D727,Товар!A:F,4,0)</f>
        <v>грамм</v>
      </c>
      <c r="I727" t="str">
        <f>VLOOKUP(D727,Товар!A:F,3,0)</f>
        <v>Печенье миндальное</v>
      </c>
      <c r="J727" t="str">
        <f>VLOOKUP(C727,Магазин!A:C,2,0)</f>
        <v>Центральный</v>
      </c>
      <c r="K727">
        <f t="shared" si="22"/>
        <v>0.2</v>
      </c>
      <c r="L727">
        <f t="shared" si="23"/>
        <v>60</v>
      </c>
    </row>
    <row r="728" spans="1:12" hidden="1" x14ac:dyDescent="0.25">
      <c r="A728">
        <v>778</v>
      </c>
      <c r="B728" s="2">
        <v>45080</v>
      </c>
      <c r="C728" s="3" t="s">
        <v>12</v>
      </c>
      <c r="D728">
        <v>46</v>
      </c>
      <c r="E728">
        <v>300</v>
      </c>
      <c r="F728" t="s">
        <v>7</v>
      </c>
      <c r="G728">
        <f>VLOOKUP(D728,Товар!A:F,5,0)</f>
        <v>300</v>
      </c>
      <c r="H728" t="str">
        <f>VLOOKUP(D728,Товар!A:F,4,0)</f>
        <v>грамм</v>
      </c>
      <c r="I728" t="str">
        <f>VLOOKUP(D728,Товар!A:F,3,0)</f>
        <v>Печенье овсяное классическое</v>
      </c>
      <c r="J728" t="str">
        <f>VLOOKUP(C728,Магазин!A:C,2,0)</f>
        <v>Центральный</v>
      </c>
      <c r="K728">
        <f t="shared" si="22"/>
        <v>0.3</v>
      </c>
      <c r="L728">
        <f t="shared" si="23"/>
        <v>90</v>
      </c>
    </row>
    <row r="729" spans="1:12" hidden="1" x14ac:dyDescent="0.25">
      <c r="A729">
        <v>779</v>
      </c>
      <c r="B729" s="2">
        <v>45080</v>
      </c>
      <c r="C729" s="3" t="s">
        <v>12</v>
      </c>
      <c r="D729">
        <v>47</v>
      </c>
      <c r="E729">
        <v>300</v>
      </c>
      <c r="F729" t="s">
        <v>7</v>
      </c>
      <c r="G729">
        <f>VLOOKUP(D729,Товар!A:F,5,0)</f>
        <v>300</v>
      </c>
      <c r="H729" t="str">
        <f>VLOOKUP(D729,Товар!A:F,4,0)</f>
        <v>грамм</v>
      </c>
      <c r="I729" t="str">
        <f>VLOOKUP(D729,Товар!A:F,3,0)</f>
        <v>Печенье овсяное с изюмом</v>
      </c>
      <c r="J729" t="str">
        <f>VLOOKUP(C729,Магазин!A:C,2,0)</f>
        <v>Центральный</v>
      </c>
      <c r="K729">
        <f t="shared" si="22"/>
        <v>0.3</v>
      </c>
      <c r="L729">
        <f t="shared" si="23"/>
        <v>90</v>
      </c>
    </row>
    <row r="730" spans="1:12" hidden="1" x14ac:dyDescent="0.25">
      <c r="A730">
        <v>780</v>
      </c>
      <c r="B730" s="2">
        <v>45080</v>
      </c>
      <c r="C730" s="3" t="s">
        <v>12</v>
      </c>
      <c r="D730">
        <v>48</v>
      </c>
      <c r="E730">
        <v>300</v>
      </c>
      <c r="F730" t="s">
        <v>7</v>
      </c>
      <c r="G730">
        <f>VLOOKUP(D730,Товар!A:F,5,0)</f>
        <v>300</v>
      </c>
      <c r="H730" t="str">
        <f>VLOOKUP(D730,Товар!A:F,4,0)</f>
        <v>грамм</v>
      </c>
      <c r="I730" t="str">
        <f>VLOOKUP(D730,Товар!A:F,3,0)</f>
        <v>Печенье овсяное с шоколадом</v>
      </c>
      <c r="J730" t="str">
        <f>VLOOKUP(C730,Магазин!A:C,2,0)</f>
        <v>Центральный</v>
      </c>
      <c r="K730">
        <f t="shared" si="22"/>
        <v>0.3</v>
      </c>
      <c r="L730">
        <f t="shared" si="23"/>
        <v>90</v>
      </c>
    </row>
    <row r="731" spans="1:12" hidden="1" x14ac:dyDescent="0.25">
      <c r="A731">
        <v>781</v>
      </c>
      <c r="B731" s="2">
        <v>45080</v>
      </c>
      <c r="C731" s="3" t="s">
        <v>12</v>
      </c>
      <c r="D731">
        <v>49</v>
      </c>
      <c r="E731">
        <v>300</v>
      </c>
      <c r="F731" t="s">
        <v>7</v>
      </c>
      <c r="G731">
        <f>VLOOKUP(D731,Товар!A:F,5,0)</f>
        <v>250</v>
      </c>
      <c r="H731" t="str">
        <f>VLOOKUP(D731,Товар!A:F,4,0)</f>
        <v>грамм</v>
      </c>
      <c r="I731" t="str">
        <f>VLOOKUP(D731,Товар!A:F,3,0)</f>
        <v>Печенье постное</v>
      </c>
      <c r="J731" t="str">
        <f>VLOOKUP(C731,Магазин!A:C,2,0)</f>
        <v>Центральный</v>
      </c>
      <c r="K731">
        <f t="shared" si="22"/>
        <v>0.25</v>
      </c>
      <c r="L731">
        <f t="shared" si="23"/>
        <v>75</v>
      </c>
    </row>
    <row r="732" spans="1:12" hidden="1" x14ac:dyDescent="0.25">
      <c r="A732">
        <v>782</v>
      </c>
      <c r="B732" s="2">
        <v>45080</v>
      </c>
      <c r="C732" s="3" t="s">
        <v>12</v>
      </c>
      <c r="D732">
        <v>50</v>
      </c>
      <c r="E732">
        <v>300</v>
      </c>
      <c r="F732" t="s">
        <v>7</v>
      </c>
      <c r="G732">
        <f>VLOOKUP(D732,Товар!A:F,5,0)</f>
        <v>250</v>
      </c>
      <c r="H732" t="str">
        <f>VLOOKUP(D732,Товар!A:F,4,0)</f>
        <v>грамм</v>
      </c>
      <c r="I732" t="str">
        <f>VLOOKUP(D732,Товар!A:F,3,0)</f>
        <v>Печенье с клубничной начинкой</v>
      </c>
      <c r="J732" t="str">
        <f>VLOOKUP(C732,Магазин!A:C,2,0)</f>
        <v>Центральный</v>
      </c>
      <c r="K732">
        <f t="shared" si="22"/>
        <v>0.25</v>
      </c>
      <c r="L732">
        <f t="shared" si="23"/>
        <v>75</v>
      </c>
    </row>
    <row r="733" spans="1:12" hidden="1" x14ac:dyDescent="0.25">
      <c r="A733">
        <v>783</v>
      </c>
      <c r="B733" s="2">
        <v>45080</v>
      </c>
      <c r="C733" s="3" t="s">
        <v>12</v>
      </c>
      <c r="D733">
        <v>51</v>
      </c>
      <c r="E733">
        <v>300</v>
      </c>
      <c r="F733" t="s">
        <v>7</v>
      </c>
      <c r="G733">
        <f>VLOOKUP(D733,Товар!A:F,5,0)</f>
        <v>250</v>
      </c>
      <c r="H733" t="str">
        <f>VLOOKUP(D733,Товар!A:F,4,0)</f>
        <v>грамм</v>
      </c>
      <c r="I733" t="str">
        <f>VLOOKUP(D733,Товар!A:F,3,0)</f>
        <v>Печенье с лимонной начинкой</v>
      </c>
      <c r="J733" t="str">
        <f>VLOOKUP(C733,Магазин!A:C,2,0)</f>
        <v>Центральный</v>
      </c>
      <c r="K733">
        <f t="shared" si="22"/>
        <v>0.25</v>
      </c>
      <c r="L733">
        <f t="shared" si="23"/>
        <v>75</v>
      </c>
    </row>
    <row r="734" spans="1:12" hidden="1" x14ac:dyDescent="0.25">
      <c r="A734">
        <v>784</v>
      </c>
      <c r="B734" s="2">
        <v>45080</v>
      </c>
      <c r="C734" s="3" t="s">
        <v>12</v>
      </c>
      <c r="D734">
        <v>52</v>
      </c>
      <c r="E734">
        <v>300</v>
      </c>
      <c r="F734" t="s">
        <v>7</v>
      </c>
      <c r="G734">
        <f>VLOOKUP(D734,Товар!A:F,5,0)</f>
        <v>200</v>
      </c>
      <c r="H734" t="str">
        <f>VLOOKUP(D734,Товар!A:F,4,0)</f>
        <v>грамм</v>
      </c>
      <c r="I734" t="str">
        <f>VLOOKUP(D734,Товар!A:F,3,0)</f>
        <v>Печенье с маковой начинкой</v>
      </c>
      <c r="J734" t="str">
        <f>VLOOKUP(C734,Магазин!A:C,2,0)</f>
        <v>Центральный</v>
      </c>
      <c r="K734">
        <f t="shared" si="22"/>
        <v>0.2</v>
      </c>
      <c r="L734">
        <f t="shared" si="23"/>
        <v>60</v>
      </c>
    </row>
    <row r="735" spans="1:12" hidden="1" x14ac:dyDescent="0.25">
      <c r="A735">
        <v>785</v>
      </c>
      <c r="B735" s="2">
        <v>45080</v>
      </c>
      <c r="C735" s="3" t="s">
        <v>12</v>
      </c>
      <c r="D735">
        <v>53</v>
      </c>
      <c r="E735">
        <v>300</v>
      </c>
      <c r="F735" t="s">
        <v>7</v>
      </c>
      <c r="G735">
        <f>VLOOKUP(D735,Товар!A:F,5,0)</f>
        <v>400</v>
      </c>
      <c r="H735" t="str">
        <f>VLOOKUP(D735,Товар!A:F,4,0)</f>
        <v>грамм</v>
      </c>
      <c r="I735" t="str">
        <f>VLOOKUP(D735,Товар!A:F,3,0)</f>
        <v>Печенье сахарное для тирамису</v>
      </c>
      <c r="J735" t="str">
        <f>VLOOKUP(C735,Магазин!A:C,2,0)</f>
        <v>Центральный</v>
      </c>
      <c r="K735">
        <f t="shared" si="22"/>
        <v>0.4</v>
      </c>
      <c r="L735">
        <f t="shared" si="23"/>
        <v>120</v>
      </c>
    </row>
    <row r="736" spans="1:12" hidden="1" x14ac:dyDescent="0.25">
      <c r="A736">
        <v>786</v>
      </c>
      <c r="B736" s="2">
        <v>45080</v>
      </c>
      <c r="C736" s="3" t="s">
        <v>12</v>
      </c>
      <c r="D736">
        <v>54</v>
      </c>
      <c r="E736">
        <v>300</v>
      </c>
      <c r="F736" t="s">
        <v>7</v>
      </c>
      <c r="G736">
        <f>VLOOKUP(D736,Товар!A:F,5,0)</f>
        <v>300</v>
      </c>
      <c r="H736" t="str">
        <f>VLOOKUP(D736,Товар!A:F,4,0)</f>
        <v>грамм</v>
      </c>
      <c r="I736" t="str">
        <f>VLOOKUP(D736,Товар!A:F,3,0)</f>
        <v>Печенье сдобное апельсин</v>
      </c>
      <c r="J736" t="str">
        <f>VLOOKUP(C736,Магазин!A:C,2,0)</f>
        <v>Центральный</v>
      </c>
      <c r="K736">
        <f t="shared" si="22"/>
        <v>0.3</v>
      </c>
      <c r="L736">
        <f t="shared" si="23"/>
        <v>90</v>
      </c>
    </row>
    <row r="737" spans="1:12" hidden="1" x14ac:dyDescent="0.25">
      <c r="A737">
        <v>787</v>
      </c>
      <c r="B737" s="2">
        <v>45080</v>
      </c>
      <c r="C737" s="3" t="s">
        <v>12</v>
      </c>
      <c r="D737">
        <v>55</v>
      </c>
      <c r="E737">
        <v>300</v>
      </c>
      <c r="F737" t="s">
        <v>7</v>
      </c>
      <c r="G737">
        <f>VLOOKUP(D737,Товар!A:F,5,0)</f>
        <v>300</v>
      </c>
      <c r="H737" t="str">
        <f>VLOOKUP(D737,Товар!A:F,4,0)</f>
        <v>грамм</v>
      </c>
      <c r="I737" t="str">
        <f>VLOOKUP(D737,Товар!A:F,3,0)</f>
        <v>Печенье сдобное вишня</v>
      </c>
      <c r="J737" t="str">
        <f>VLOOKUP(C737,Магазин!A:C,2,0)</f>
        <v>Центральный</v>
      </c>
      <c r="K737">
        <f t="shared" si="22"/>
        <v>0.3</v>
      </c>
      <c r="L737">
        <f t="shared" si="23"/>
        <v>90</v>
      </c>
    </row>
    <row r="738" spans="1:12" hidden="1" x14ac:dyDescent="0.25">
      <c r="A738">
        <v>788</v>
      </c>
      <c r="B738" s="2">
        <v>45080</v>
      </c>
      <c r="C738" s="3" t="s">
        <v>12</v>
      </c>
      <c r="D738">
        <v>56</v>
      </c>
      <c r="E738">
        <v>300</v>
      </c>
      <c r="F738" t="s">
        <v>7</v>
      </c>
      <c r="G738">
        <f>VLOOKUP(D738,Товар!A:F,5,0)</f>
        <v>1</v>
      </c>
      <c r="H738" t="str">
        <f>VLOOKUP(D738,Товар!A:F,4,0)</f>
        <v>шт</v>
      </c>
      <c r="I738" t="str">
        <f>VLOOKUP(D738,Товар!A:F,3,0)</f>
        <v>Пряник большой сувенирный</v>
      </c>
      <c r="J738" t="str">
        <f>VLOOKUP(C738,Магазин!A:C,2,0)</f>
        <v>Центральный</v>
      </c>
      <c r="K738">
        <f t="shared" si="22"/>
        <v>1E-3</v>
      </c>
      <c r="L738">
        <f t="shared" si="23"/>
        <v>0.3</v>
      </c>
    </row>
    <row r="739" spans="1:12" hidden="1" x14ac:dyDescent="0.25">
      <c r="A739">
        <v>789</v>
      </c>
      <c r="B739" s="2">
        <v>45080</v>
      </c>
      <c r="C739" s="3" t="s">
        <v>12</v>
      </c>
      <c r="D739">
        <v>57</v>
      </c>
      <c r="E739">
        <v>300</v>
      </c>
      <c r="F739" t="s">
        <v>7</v>
      </c>
      <c r="G739">
        <f>VLOOKUP(D739,Товар!A:F,5,0)</f>
        <v>1</v>
      </c>
      <c r="H739" t="str">
        <f>VLOOKUP(D739,Товар!A:F,4,0)</f>
        <v>шт</v>
      </c>
      <c r="I739" t="str">
        <f>VLOOKUP(D739,Товар!A:F,3,0)</f>
        <v>Пряник тульский с начинкой</v>
      </c>
      <c r="J739" t="str">
        <f>VLOOKUP(C739,Магазин!A:C,2,0)</f>
        <v>Центральный</v>
      </c>
      <c r="K739">
        <f t="shared" si="22"/>
        <v>1E-3</v>
      </c>
      <c r="L739">
        <f t="shared" si="23"/>
        <v>0.3</v>
      </c>
    </row>
    <row r="740" spans="1:12" hidden="1" x14ac:dyDescent="0.25">
      <c r="A740">
        <v>790</v>
      </c>
      <c r="B740" s="2">
        <v>45080</v>
      </c>
      <c r="C740" s="3" t="s">
        <v>12</v>
      </c>
      <c r="D740">
        <v>58</v>
      </c>
      <c r="E740">
        <v>300</v>
      </c>
      <c r="F740" t="s">
        <v>7</v>
      </c>
      <c r="G740">
        <f>VLOOKUP(D740,Товар!A:F,5,0)</f>
        <v>500</v>
      </c>
      <c r="H740" t="str">
        <f>VLOOKUP(D740,Товар!A:F,4,0)</f>
        <v>грамм</v>
      </c>
      <c r="I740" t="str">
        <f>VLOOKUP(D740,Товар!A:F,3,0)</f>
        <v>Пряники имбирные</v>
      </c>
      <c r="J740" t="str">
        <f>VLOOKUP(C740,Магазин!A:C,2,0)</f>
        <v>Центральный</v>
      </c>
      <c r="K740">
        <f t="shared" si="22"/>
        <v>0.5</v>
      </c>
      <c r="L740">
        <f t="shared" si="23"/>
        <v>150</v>
      </c>
    </row>
    <row r="741" spans="1:12" hidden="1" x14ac:dyDescent="0.25">
      <c r="A741">
        <v>791</v>
      </c>
      <c r="B741" s="2">
        <v>45080</v>
      </c>
      <c r="C741" s="3" t="s">
        <v>12</v>
      </c>
      <c r="D741">
        <v>59</v>
      </c>
      <c r="E741">
        <v>300</v>
      </c>
      <c r="F741" t="s">
        <v>7</v>
      </c>
      <c r="G741">
        <f>VLOOKUP(D741,Товар!A:F,5,0)</f>
        <v>500</v>
      </c>
      <c r="H741" t="str">
        <f>VLOOKUP(D741,Товар!A:F,4,0)</f>
        <v>грамм</v>
      </c>
      <c r="I741" t="str">
        <f>VLOOKUP(D741,Товар!A:F,3,0)</f>
        <v>Пряники мятные</v>
      </c>
      <c r="J741" t="str">
        <f>VLOOKUP(C741,Магазин!A:C,2,0)</f>
        <v>Центральный</v>
      </c>
      <c r="K741">
        <f t="shared" si="22"/>
        <v>0.5</v>
      </c>
      <c r="L741">
        <f t="shared" si="23"/>
        <v>150</v>
      </c>
    </row>
    <row r="742" spans="1:12" hidden="1" x14ac:dyDescent="0.25">
      <c r="A742">
        <v>792</v>
      </c>
      <c r="B742" s="2">
        <v>45080</v>
      </c>
      <c r="C742" s="3" t="s">
        <v>12</v>
      </c>
      <c r="D742">
        <v>60</v>
      </c>
      <c r="E742">
        <v>300</v>
      </c>
      <c r="F742" t="s">
        <v>7</v>
      </c>
      <c r="G742">
        <f>VLOOKUP(D742,Товар!A:F,5,0)</f>
        <v>500</v>
      </c>
      <c r="H742" t="str">
        <f>VLOOKUP(D742,Товар!A:F,4,0)</f>
        <v>грамм</v>
      </c>
      <c r="I742" t="str">
        <f>VLOOKUP(D742,Товар!A:F,3,0)</f>
        <v>Пряники шоколадные</v>
      </c>
      <c r="J742" t="str">
        <f>VLOOKUP(C742,Магазин!A:C,2,0)</f>
        <v>Центральный</v>
      </c>
      <c r="K742">
        <f t="shared" si="22"/>
        <v>0.5</v>
      </c>
      <c r="L742">
        <f t="shared" si="23"/>
        <v>150</v>
      </c>
    </row>
    <row r="743" spans="1:12" hidden="1" x14ac:dyDescent="0.25">
      <c r="A743">
        <v>793</v>
      </c>
      <c r="B743" s="2">
        <v>45080</v>
      </c>
      <c r="C743" s="3" t="s">
        <v>13</v>
      </c>
      <c r="D743">
        <v>37</v>
      </c>
      <c r="E743">
        <v>400</v>
      </c>
      <c r="F743" t="s">
        <v>7</v>
      </c>
      <c r="G743">
        <f>VLOOKUP(D743,Товар!A:F,5,0)</f>
        <v>200</v>
      </c>
      <c r="H743" t="str">
        <f>VLOOKUP(D743,Товар!A:F,4,0)</f>
        <v>грамм</v>
      </c>
      <c r="I743" t="str">
        <f>VLOOKUP(D743,Товар!A:F,3,0)</f>
        <v>Галеты для завтрака</v>
      </c>
      <c r="J743" t="str">
        <f>VLOOKUP(C743,Магазин!A:C,2,0)</f>
        <v>Промышленный</v>
      </c>
      <c r="K743">
        <f t="shared" si="22"/>
        <v>0.2</v>
      </c>
      <c r="L743">
        <f t="shared" si="23"/>
        <v>80</v>
      </c>
    </row>
    <row r="744" spans="1:12" hidden="1" x14ac:dyDescent="0.25">
      <c r="A744">
        <v>794</v>
      </c>
      <c r="B744" s="2">
        <v>45080</v>
      </c>
      <c r="C744" s="3" t="s">
        <v>13</v>
      </c>
      <c r="D744">
        <v>38</v>
      </c>
      <c r="E744">
        <v>400</v>
      </c>
      <c r="F744" t="s">
        <v>7</v>
      </c>
      <c r="G744">
        <f>VLOOKUP(D744,Товар!A:F,5,0)</f>
        <v>200</v>
      </c>
      <c r="H744" t="str">
        <f>VLOOKUP(D744,Товар!A:F,4,0)</f>
        <v>грамм</v>
      </c>
      <c r="I744" t="str">
        <f>VLOOKUP(D744,Товар!A:F,3,0)</f>
        <v>Крекеры воздушные</v>
      </c>
      <c r="J744" t="str">
        <f>VLOOKUP(C744,Магазин!A:C,2,0)</f>
        <v>Промышленный</v>
      </c>
      <c r="K744">
        <f t="shared" si="22"/>
        <v>0.2</v>
      </c>
      <c r="L744">
        <f t="shared" si="23"/>
        <v>80</v>
      </c>
    </row>
    <row r="745" spans="1:12" hidden="1" x14ac:dyDescent="0.25">
      <c r="A745">
        <v>795</v>
      </c>
      <c r="B745" s="2">
        <v>45080</v>
      </c>
      <c r="C745" s="3" t="s">
        <v>13</v>
      </c>
      <c r="D745">
        <v>39</v>
      </c>
      <c r="E745">
        <v>400</v>
      </c>
      <c r="F745" t="s">
        <v>7</v>
      </c>
      <c r="G745">
        <f>VLOOKUP(D745,Товар!A:F,5,0)</f>
        <v>250</v>
      </c>
      <c r="H745" t="str">
        <f>VLOOKUP(D745,Товар!A:F,4,0)</f>
        <v>грамм</v>
      </c>
      <c r="I745" t="str">
        <f>VLOOKUP(D745,Товар!A:F,3,0)</f>
        <v>Крекеры соленые</v>
      </c>
      <c r="J745" t="str">
        <f>VLOOKUP(C745,Магазин!A:C,2,0)</f>
        <v>Промышленный</v>
      </c>
      <c r="K745">
        <f t="shared" si="22"/>
        <v>0.25</v>
      </c>
      <c r="L745">
        <f t="shared" si="23"/>
        <v>100</v>
      </c>
    </row>
    <row r="746" spans="1:12" hidden="1" x14ac:dyDescent="0.25">
      <c r="A746">
        <v>796</v>
      </c>
      <c r="B746" s="2">
        <v>45080</v>
      </c>
      <c r="C746" s="3" t="s">
        <v>13</v>
      </c>
      <c r="D746">
        <v>40</v>
      </c>
      <c r="E746">
        <v>400</v>
      </c>
      <c r="F746" t="s">
        <v>7</v>
      </c>
      <c r="G746">
        <f>VLOOKUP(D746,Товар!A:F,5,0)</f>
        <v>200</v>
      </c>
      <c r="H746" t="str">
        <f>VLOOKUP(D746,Товар!A:F,4,0)</f>
        <v>грамм</v>
      </c>
      <c r="I746" t="str">
        <f>VLOOKUP(D746,Товар!A:F,3,0)</f>
        <v>Крендель с корицей</v>
      </c>
      <c r="J746" t="str">
        <f>VLOOKUP(C746,Магазин!A:C,2,0)</f>
        <v>Промышленный</v>
      </c>
      <c r="K746">
        <f t="shared" si="22"/>
        <v>0.2</v>
      </c>
      <c r="L746">
        <f t="shared" si="23"/>
        <v>80</v>
      </c>
    </row>
    <row r="747" spans="1:12" hidden="1" x14ac:dyDescent="0.25">
      <c r="A747">
        <v>797</v>
      </c>
      <c r="B747" s="2">
        <v>45080</v>
      </c>
      <c r="C747" s="3" t="s">
        <v>13</v>
      </c>
      <c r="D747">
        <v>41</v>
      </c>
      <c r="E747">
        <v>400</v>
      </c>
      <c r="F747" t="s">
        <v>7</v>
      </c>
      <c r="G747">
        <f>VLOOKUP(D747,Товар!A:F,5,0)</f>
        <v>100</v>
      </c>
      <c r="H747" t="str">
        <f>VLOOKUP(D747,Товар!A:F,4,0)</f>
        <v>грамм</v>
      </c>
      <c r="I747" t="str">
        <f>VLOOKUP(D747,Товар!A:F,3,0)</f>
        <v>Крендельки с солью</v>
      </c>
      <c r="J747" t="str">
        <f>VLOOKUP(C747,Магазин!A:C,2,0)</f>
        <v>Промышленный</v>
      </c>
      <c r="K747">
        <f t="shared" si="22"/>
        <v>0.1</v>
      </c>
      <c r="L747">
        <f t="shared" si="23"/>
        <v>40</v>
      </c>
    </row>
    <row r="748" spans="1:12" hidden="1" x14ac:dyDescent="0.25">
      <c r="A748">
        <v>798</v>
      </c>
      <c r="B748" s="2">
        <v>45080</v>
      </c>
      <c r="C748" s="3" t="s">
        <v>13</v>
      </c>
      <c r="D748">
        <v>42</v>
      </c>
      <c r="E748">
        <v>400</v>
      </c>
      <c r="F748" t="s">
        <v>7</v>
      </c>
      <c r="G748">
        <f>VLOOKUP(D748,Товар!A:F,5,0)</f>
        <v>500</v>
      </c>
      <c r="H748" t="str">
        <f>VLOOKUP(D748,Товар!A:F,4,0)</f>
        <v>грамм</v>
      </c>
      <c r="I748" t="str">
        <f>VLOOKUP(D748,Товар!A:F,3,0)</f>
        <v>Орешки с вареной сгущенкой</v>
      </c>
      <c r="J748" t="str">
        <f>VLOOKUP(C748,Магазин!A:C,2,0)</f>
        <v>Промышленный</v>
      </c>
      <c r="K748">
        <f t="shared" si="22"/>
        <v>0.5</v>
      </c>
      <c r="L748">
        <f t="shared" si="23"/>
        <v>200</v>
      </c>
    </row>
    <row r="749" spans="1:12" hidden="1" x14ac:dyDescent="0.25">
      <c r="A749">
        <v>799</v>
      </c>
      <c r="B749" s="2">
        <v>45080</v>
      </c>
      <c r="C749" s="3" t="s">
        <v>13</v>
      </c>
      <c r="D749">
        <v>43</v>
      </c>
      <c r="E749">
        <v>400</v>
      </c>
      <c r="F749" t="s">
        <v>7</v>
      </c>
      <c r="G749">
        <f>VLOOKUP(D749,Товар!A:F,5,0)</f>
        <v>120</v>
      </c>
      <c r="H749" t="str">
        <f>VLOOKUP(D749,Товар!A:F,4,0)</f>
        <v>грамм</v>
      </c>
      <c r="I749" t="str">
        <f>VLOOKUP(D749,Товар!A:F,3,0)</f>
        <v>Печенье "Юбилейное"</v>
      </c>
      <c r="J749" t="str">
        <f>VLOOKUP(C749,Магазин!A:C,2,0)</f>
        <v>Промышленный</v>
      </c>
      <c r="K749">
        <f t="shared" si="22"/>
        <v>0.12</v>
      </c>
      <c r="L749">
        <f t="shared" si="23"/>
        <v>48</v>
      </c>
    </row>
    <row r="750" spans="1:12" hidden="1" x14ac:dyDescent="0.25">
      <c r="A750">
        <v>800</v>
      </c>
      <c r="B750" s="2">
        <v>45080</v>
      </c>
      <c r="C750" s="3" t="s">
        <v>13</v>
      </c>
      <c r="D750">
        <v>44</v>
      </c>
      <c r="E750">
        <v>400</v>
      </c>
      <c r="F750" t="s">
        <v>7</v>
      </c>
      <c r="G750">
        <f>VLOOKUP(D750,Товар!A:F,5,0)</f>
        <v>200</v>
      </c>
      <c r="H750" t="str">
        <f>VLOOKUP(D750,Товар!A:F,4,0)</f>
        <v>грамм</v>
      </c>
      <c r="I750" t="str">
        <f>VLOOKUP(D750,Товар!A:F,3,0)</f>
        <v>Печенье кокосовое</v>
      </c>
      <c r="J750" t="str">
        <f>VLOOKUP(C750,Магазин!A:C,2,0)</f>
        <v>Промышленный</v>
      </c>
      <c r="K750">
        <f t="shared" si="22"/>
        <v>0.2</v>
      </c>
      <c r="L750">
        <f t="shared" si="23"/>
        <v>80</v>
      </c>
    </row>
    <row r="751" spans="1:12" hidden="1" x14ac:dyDescent="0.25">
      <c r="A751">
        <v>801</v>
      </c>
      <c r="B751" s="2">
        <v>45080</v>
      </c>
      <c r="C751" s="3" t="s">
        <v>13</v>
      </c>
      <c r="D751">
        <v>45</v>
      </c>
      <c r="E751">
        <v>400</v>
      </c>
      <c r="F751" t="s">
        <v>7</v>
      </c>
      <c r="G751">
        <f>VLOOKUP(D751,Товар!A:F,5,0)</f>
        <v>200</v>
      </c>
      <c r="H751" t="str">
        <f>VLOOKUP(D751,Товар!A:F,4,0)</f>
        <v>грамм</v>
      </c>
      <c r="I751" t="str">
        <f>VLOOKUP(D751,Товар!A:F,3,0)</f>
        <v>Печенье миндальное</v>
      </c>
      <c r="J751" t="str">
        <f>VLOOKUP(C751,Магазин!A:C,2,0)</f>
        <v>Промышленный</v>
      </c>
      <c r="K751">
        <f t="shared" si="22"/>
        <v>0.2</v>
      </c>
      <c r="L751">
        <f t="shared" si="23"/>
        <v>80</v>
      </c>
    </row>
    <row r="752" spans="1:12" hidden="1" x14ac:dyDescent="0.25">
      <c r="A752">
        <v>802</v>
      </c>
      <c r="B752" s="2">
        <v>45080</v>
      </c>
      <c r="C752" s="3" t="s">
        <v>13</v>
      </c>
      <c r="D752">
        <v>46</v>
      </c>
      <c r="E752">
        <v>400</v>
      </c>
      <c r="F752" t="s">
        <v>7</v>
      </c>
      <c r="G752">
        <f>VLOOKUP(D752,Товар!A:F,5,0)</f>
        <v>300</v>
      </c>
      <c r="H752" t="str">
        <f>VLOOKUP(D752,Товар!A:F,4,0)</f>
        <v>грамм</v>
      </c>
      <c r="I752" t="str">
        <f>VLOOKUP(D752,Товар!A:F,3,0)</f>
        <v>Печенье овсяное классическое</v>
      </c>
      <c r="J752" t="str">
        <f>VLOOKUP(C752,Магазин!A:C,2,0)</f>
        <v>Промышленный</v>
      </c>
      <c r="K752">
        <f t="shared" si="22"/>
        <v>0.3</v>
      </c>
      <c r="L752">
        <f t="shared" si="23"/>
        <v>120</v>
      </c>
    </row>
    <row r="753" spans="1:12" hidden="1" x14ac:dyDescent="0.25">
      <c r="A753">
        <v>803</v>
      </c>
      <c r="B753" s="2">
        <v>45080</v>
      </c>
      <c r="C753" s="3" t="s">
        <v>13</v>
      </c>
      <c r="D753">
        <v>47</v>
      </c>
      <c r="E753">
        <v>400</v>
      </c>
      <c r="F753" t="s">
        <v>7</v>
      </c>
      <c r="G753">
        <f>VLOOKUP(D753,Товар!A:F,5,0)</f>
        <v>300</v>
      </c>
      <c r="H753" t="str">
        <f>VLOOKUP(D753,Товар!A:F,4,0)</f>
        <v>грамм</v>
      </c>
      <c r="I753" t="str">
        <f>VLOOKUP(D753,Товар!A:F,3,0)</f>
        <v>Печенье овсяное с изюмом</v>
      </c>
      <c r="J753" t="str">
        <f>VLOOKUP(C753,Магазин!A:C,2,0)</f>
        <v>Промышленный</v>
      </c>
      <c r="K753">
        <f t="shared" si="22"/>
        <v>0.3</v>
      </c>
      <c r="L753">
        <f t="shared" si="23"/>
        <v>120</v>
      </c>
    </row>
    <row r="754" spans="1:12" hidden="1" x14ac:dyDescent="0.25">
      <c r="A754">
        <v>804</v>
      </c>
      <c r="B754" s="2">
        <v>45080</v>
      </c>
      <c r="C754" s="3" t="s">
        <v>13</v>
      </c>
      <c r="D754">
        <v>48</v>
      </c>
      <c r="E754">
        <v>400</v>
      </c>
      <c r="F754" t="s">
        <v>7</v>
      </c>
      <c r="G754">
        <f>VLOOKUP(D754,Товар!A:F,5,0)</f>
        <v>300</v>
      </c>
      <c r="H754" t="str">
        <f>VLOOKUP(D754,Товар!A:F,4,0)</f>
        <v>грамм</v>
      </c>
      <c r="I754" t="str">
        <f>VLOOKUP(D754,Товар!A:F,3,0)</f>
        <v>Печенье овсяное с шоколадом</v>
      </c>
      <c r="J754" t="str">
        <f>VLOOKUP(C754,Магазин!A:C,2,0)</f>
        <v>Промышленный</v>
      </c>
      <c r="K754">
        <f t="shared" si="22"/>
        <v>0.3</v>
      </c>
      <c r="L754">
        <f t="shared" si="23"/>
        <v>120</v>
      </c>
    </row>
    <row r="755" spans="1:12" hidden="1" x14ac:dyDescent="0.25">
      <c r="A755">
        <v>805</v>
      </c>
      <c r="B755" s="2">
        <v>45080</v>
      </c>
      <c r="C755" s="3" t="s">
        <v>13</v>
      </c>
      <c r="D755">
        <v>49</v>
      </c>
      <c r="E755">
        <v>400</v>
      </c>
      <c r="F755" t="s">
        <v>7</v>
      </c>
      <c r="G755">
        <f>VLOOKUP(D755,Товар!A:F,5,0)</f>
        <v>250</v>
      </c>
      <c r="H755" t="str">
        <f>VLOOKUP(D755,Товар!A:F,4,0)</f>
        <v>грамм</v>
      </c>
      <c r="I755" t="str">
        <f>VLOOKUP(D755,Товар!A:F,3,0)</f>
        <v>Печенье постное</v>
      </c>
      <c r="J755" t="str">
        <f>VLOOKUP(C755,Магазин!A:C,2,0)</f>
        <v>Промышленный</v>
      </c>
      <c r="K755">
        <f t="shared" si="22"/>
        <v>0.25</v>
      </c>
      <c r="L755">
        <f t="shared" si="23"/>
        <v>100</v>
      </c>
    </row>
    <row r="756" spans="1:12" hidden="1" x14ac:dyDescent="0.25">
      <c r="A756">
        <v>806</v>
      </c>
      <c r="B756" s="2">
        <v>45080</v>
      </c>
      <c r="C756" s="3" t="s">
        <v>13</v>
      </c>
      <c r="D756">
        <v>50</v>
      </c>
      <c r="E756">
        <v>400</v>
      </c>
      <c r="F756" t="s">
        <v>7</v>
      </c>
      <c r="G756">
        <f>VLOOKUP(D756,Товар!A:F,5,0)</f>
        <v>250</v>
      </c>
      <c r="H756" t="str">
        <f>VLOOKUP(D756,Товар!A:F,4,0)</f>
        <v>грамм</v>
      </c>
      <c r="I756" t="str">
        <f>VLOOKUP(D756,Товар!A:F,3,0)</f>
        <v>Печенье с клубничной начинкой</v>
      </c>
      <c r="J756" t="str">
        <f>VLOOKUP(C756,Магазин!A:C,2,0)</f>
        <v>Промышленный</v>
      </c>
      <c r="K756">
        <f t="shared" si="22"/>
        <v>0.25</v>
      </c>
      <c r="L756">
        <f t="shared" si="23"/>
        <v>100</v>
      </c>
    </row>
    <row r="757" spans="1:12" hidden="1" x14ac:dyDescent="0.25">
      <c r="A757">
        <v>807</v>
      </c>
      <c r="B757" s="2">
        <v>45080</v>
      </c>
      <c r="C757" s="3" t="s">
        <v>13</v>
      </c>
      <c r="D757">
        <v>51</v>
      </c>
      <c r="E757">
        <v>400</v>
      </c>
      <c r="F757" t="s">
        <v>7</v>
      </c>
      <c r="G757">
        <f>VLOOKUP(D757,Товар!A:F,5,0)</f>
        <v>250</v>
      </c>
      <c r="H757" t="str">
        <f>VLOOKUP(D757,Товар!A:F,4,0)</f>
        <v>грамм</v>
      </c>
      <c r="I757" t="str">
        <f>VLOOKUP(D757,Товар!A:F,3,0)</f>
        <v>Печенье с лимонной начинкой</v>
      </c>
      <c r="J757" t="str">
        <f>VLOOKUP(C757,Магазин!A:C,2,0)</f>
        <v>Промышленный</v>
      </c>
      <c r="K757">
        <f t="shared" si="22"/>
        <v>0.25</v>
      </c>
      <c r="L757">
        <f t="shared" si="23"/>
        <v>100</v>
      </c>
    </row>
    <row r="758" spans="1:12" hidden="1" x14ac:dyDescent="0.25">
      <c r="A758">
        <v>808</v>
      </c>
      <c r="B758" s="2">
        <v>45080</v>
      </c>
      <c r="C758" s="3" t="s">
        <v>13</v>
      </c>
      <c r="D758">
        <v>52</v>
      </c>
      <c r="E758">
        <v>400</v>
      </c>
      <c r="F758" t="s">
        <v>7</v>
      </c>
      <c r="G758">
        <f>VLOOKUP(D758,Товар!A:F,5,0)</f>
        <v>200</v>
      </c>
      <c r="H758" t="str">
        <f>VLOOKUP(D758,Товар!A:F,4,0)</f>
        <v>грамм</v>
      </c>
      <c r="I758" t="str">
        <f>VLOOKUP(D758,Товар!A:F,3,0)</f>
        <v>Печенье с маковой начинкой</v>
      </c>
      <c r="J758" t="str">
        <f>VLOOKUP(C758,Магазин!A:C,2,0)</f>
        <v>Промышленный</v>
      </c>
      <c r="K758">
        <f t="shared" si="22"/>
        <v>0.2</v>
      </c>
      <c r="L758">
        <f t="shared" si="23"/>
        <v>80</v>
      </c>
    </row>
    <row r="759" spans="1:12" hidden="1" x14ac:dyDescent="0.25">
      <c r="A759">
        <v>809</v>
      </c>
      <c r="B759" s="2">
        <v>45080</v>
      </c>
      <c r="C759" s="3" t="s">
        <v>13</v>
      </c>
      <c r="D759">
        <v>53</v>
      </c>
      <c r="E759">
        <v>400</v>
      </c>
      <c r="F759" t="s">
        <v>7</v>
      </c>
      <c r="G759">
        <f>VLOOKUP(D759,Товар!A:F,5,0)</f>
        <v>400</v>
      </c>
      <c r="H759" t="str">
        <f>VLOOKUP(D759,Товар!A:F,4,0)</f>
        <v>грамм</v>
      </c>
      <c r="I759" t="str">
        <f>VLOOKUP(D759,Товар!A:F,3,0)</f>
        <v>Печенье сахарное для тирамису</v>
      </c>
      <c r="J759" t="str">
        <f>VLOOKUP(C759,Магазин!A:C,2,0)</f>
        <v>Промышленный</v>
      </c>
      <c r="K759">
        <f t="shared" si="22"/>
        <v>0.4</v>
      </c>
      <c r="L759">
        <f t="shared" si="23"/>
        <v>160</v>
      </c>
    </row>
    <row r="760" spans="1:12" hidden="1" x14ac:dyDescent="0.25">
      <c r="A760">
        <v>810</v>
      </c>
      <c r="B760" s="2">
        <v>45080</v>
      </c>
      <c r="C760" s="3" t="s">
        <v>13</v>
      </c>
      <c r="D760">
        <v>54</v>
      </c>
      <c r="E760">
        <v>400</v>
      </c>
      <c r="F760" t="s">
        <v>7</v>
      </c>
      <c r="G760">
        <f>VLOOKUP(D760,Товар!A:F,5,0)</f>
        <v>300</v>
      </c>
      <c r="H760" t="str">
        <f>VLOOKUP(D760,Товар!A:F,4,0)</f>
        <v>грамм</v>
      </c>
      <c r="I760" t="str">
        <f>VLOOKUP(D760,Товар!A:F,3,0)</f>
        <v>Печенье сдобное апельсин</v>
      </c>
      <c r="J760" t="str">
        <f>VLOOKUP(C760,Магазин!A:C,2,0)</f>
        <v>Промышленный</v>
      </c>
      <c r="K760">
        <f t="shared" si="22"/>
        <v>0.3</v>
      </c>
      <c r="L760">
        <f t="shared" si="23"/>
        <v>120</v>
      </c>
    </row>
    <row r="761" spans="1:12" hidden="1" x14ac:dyDescent="0.25">
      <c r="A761">
        <v>811</v>
      </c>
      <c r="B761" s="2">
        <v>45080</v>
      </c>
      <c r="C761" s="3" t="s">
        <v>13</v>
      </c>
      <c r="D761">
        <v>55</v>
      </c>
      <c r="E761">
        <v>400</v>
      </c>
      <c r="F761" t="s">
        <v>7</v>
      </c>
      <c r="G761">
        <f>VLOOKUP(D761,Товар!A:F,5,0)</f>
        <v>300</v>
      </c>
      <c r="H761" t="str">
        <f>VLOOKUP(D761,Товар!A:F,4,0)</f>
        <v>грамм</v>
      </c>
      <c r="I761" t="str">
        <f>VLOOKUP(D761,Товар!A:F,3,0)</f>
        <v>Печенье сдобное вишня</v>
      </c>
      <c r="J761" t="str">
        <f>VLOOKUP(C761,Магазин!A:C,2,0)</f>
        <v>Промышленный</v>
      </c>
      <c r="K761">
        <f t="shared" si="22"/>
        <v>0.3</v>
      </c>
      <c r="L761">
        <f t="shared" si="23"/>
        <v>120</v>
      </c>
    </row>
    <row r="762" spans="1:12" hidden="1" x14ac:dyDescent="0.25">
      <c r="A762">
        <v>812</v>
      </c>
      <c r="B762" s="2">
        <v>45080</v>
      </c>
      <c r="C762" s="3" t="s">
        <v>13</v>
      </c>
      <c r="D762">
        <v>56</v>
      </c>
      <c r="E762">
        <v>400</v>
      </c>
      <c r="F762" t="s">
        <v>7</v>
      </c>
      <c r="G762">
        <f>VLOOKUP(D762,Товар!A:F,5,0)</f>
        <v>1</v>
      </c>
      <c r="H762" t="str">
        <f>VLOOKUP(D762,Товар!A:F,4,0)</f>
        <v>шт</v>
      </c>
      <c r="I762" t="str">
        <f>VLOOKUP(D762,Товар!A:F,3,0)</f>
        <v>Пряник большой сувенирный</v>
      </c>
      <c r="J762" t="str">
        <f>VLOOKUP(C762,Магазин!A:C,2,0)</f>
        <v>Промышленный</v>
      </c>
      <c r="K762">
        <f t="shared" si="22"/>
        <v>1E-3</v>
      </c>
      <c r="L762">
        <f t="shared" si="23"/>
        <v>0.4</v>
      </c>
    </row>
    <row r="763" spans="1:12" hidden="1" x14ac:dyDescent="0.25">
      <c r="A763">
        <v>813</v>
      </c>
      <c r="B763" s="2">
        <v>45080</v>
      </c>
      <c r="C763" s="3" t="s">
        <v>13</v>
      </c>
      <c r="D763">
        <v>57</v>
      </c>
      <c r="E763">
        <v>400</v>
      </c>
      <c r="F763" t="s">
        <v>7</v>
      </c>
      <c r="G763">
        <f>VLOOKUP(D763,Товар!A:F,5,0)</f>
        <v>1</v>
      </c>
      <c r="H763" t="str">
        <f>VLOOKUP(D763,Товар!A:F,4,0)</f>
        <v>шт</v>
      </c>
      <c r="I763" t="str">
        <f>VLOOKUP(D763,Товар!A:F,3,0)</f>
        <v>Пряник тульский с начинкой</v>
      </c>
      <c r="J763" t="str">
        <f>VLOOKUP(C763,Магазин!A:C,2,0)</f>
        <v>Промышленный</v>
      </c>
      <c r="K763">
        <f t="shared" si="22"/>
        <v>1E-3</v>
      </c>
      <c r="L763">
        <f t="shared" si="23"/>
        <v>0.4</v>
      </c>
    </row>
    <row r="764" spans="1:12" hidden="1" x14ac:dyDescent="0.25">
      <c r="A764">
        <v>814</v>
      </c>
      <c r="B764" s="2">
        <v>45080</v>
      </c>
      <c r="C764" s="3" t="s">
        <v>13</v>
      </c>
      <c r="D764">
        <v>58</v>
      </c>
      <c r="E764">
        <v>400</v>
      </c>
      <c r="F764" t="s">
        <v>7</v>
      </c>
      <c r="G764">
        <f>VLOOKUP(D764,Товар!A:F,5,0)</f>
        <v>500</v>
      </c>
      <c r="H764" t="str">
        <f>VLOOKUP(D764,Товар!A:F,4,0)</f>
        <v>грамм</v>
      </c>
      <c r="I764" t="str">
        <f>VLOOKUP(D764,Товар!A:F,3,0)</f>
        <v>Пряники имбирные</v>
      </c>
      <c r="J764" t="str">
        <f>VLOOKUP(C764,Магазин!A:C,2,0)</f>
        <v>Промышленный</v>
      </c>
      <c r="K764">
        <f t="shared" si="22"/>
        <v>0.5</v>
      </c>
      <c r="L764">
        <f t="shared" si="23"/>
        <v>200</v>
      </c>
    </row>
    <row r="765" spans="1:12" hidden="1" x14ac:dyDescent="0.25">
      <c r="A765">
        <v>815</v>
      </c>
      <c r="B765" s="2">
        <v>45080</v>
      </c>
      <c r="C765" s="3" t="s">
        <v>13</v>
      </c>
      <c r="D765">
        <v>59</v>
      </c>
      <c r="E765">
        <v>400</v>
      </c>
      <c r="F765" t="s">
        <v>7</v>
      </c>
      <c r="G765">
        <f>VLOOKUP(D765,Товар!A:F,5,0)</f>
        <v>500</v>
      </c>
      <c r="H765" t="str">
        <f>VLOOKUP(D765,Товар!A:F,4,0)</f>
        <v>грамм</v>
      </c>
      <c r="I765" t="str">
        <f>VLOOKUP(D765,Товар!A:F,3,0)</f>
        <v>Пряники мятные</v>
      </c>
      <c r="J765" t="str">
        <f>VLOOKUP(C765,Магазин!A:C,2,0)</f>
        <v>Промышленный</v>
      </c>
      <c r="K765">
        <f t="shared" si="22"/>
        <v>0.5</v>
      </c>
      <c r="L765">
        <f t="shared" si="23"/>
        <v>200</v>
      </c>
    </row>
    <row r="766" spans="1:12" hidden="1" x14ac:dyDescent="0.25">
      <c r="A766">
        <v>816</v>
      </c>
      <c r="B766" s="2">
        <v>45080</v>
      </c>
      <c r="C766" s="3" t="s">
        <v>13</v>
      </c>
      <c r="D766">
        <v>60</v>
      </c>
      <c r="E766">
        <v>400</v>
      </c>
      <c r="F766" t="s">
        <v>7</v>
      </c>
      <c r="G766">
        <f>VLOOKUP(D766,Товар!A:F,5,0)</f>
        <v>500</v>
      </c>
      <c r="H766" t="str">
        <f>VLOOKUP(D766,Товар!A:F,4,0)</f>
        <v>грамм</v>
      </c>
      <c r="I766" t="str">
        <f>VLOOKUP(D766,Товар!A:F,3,0)</f>
        <v>Пряники шоколадные</v>
      </c>
      <c r="J766" t="str">
        <f>VLOOKUP(C766,Магазин!A:C,2,0)</f>
        <v>Промышленный</v>
      </c>
      <c r="K766">
        <f t="shared" si="22"/>
        <v>0.5</v>
      </c>
      <c r="L766">
        <f t="shared" si="23"/>
        <v>200</v>
      </c>
    </row>
    <row r="767" spans="1:12" hidden="1" x14ac:dyDescent="0.25">
      <c r="A767">
        <v>817</v>
      </c>
      <c r="B767" s="2">
        <v>45080</v>
      </c>
      <c r="C767" s="3" t="s">
        <v>14</v>
      </c>
      <c r="D767">
        <v>37</v>
      </c>
      <c r="E767">
        <v>400</v>
      </c>
      <c r="F767" t="s">
        <v>7</v>
      </c>
      <c r="G767">
        <f>VLOOKUP(D767,Товар!A:F,5,0)</f>
        <v>200</v>
      </c>
      <c r="H767" t="str">
        <f>VLOOKUP(D767,Товар!A:F,4,0)</f>
        <v>грамм</v>
      </c>
      <c r="I767" t="str">
        <f>VLOOKUP(D767,Товар!A:F,3,0)</f>
        <v>Галеты для завтрака</v>
      </c>
      <c r="J767" t="str">
        <f>VLOOKUP(C767,Магазин!A:C,2,0)</f>
        <v>Промышленный</v>
      </c>
      <c r="K767">
        <f t="shared" si="22"/>
        <v>0.2</v>
      </c>
      <c r="L767">
        <f t="shared" si="23"/>
        <v>80</v>
      </c>
    </row>
    <row r="768" spans="1:12" hidden="1" x14ac:dyDescent="0.25">
      <c r="A768">
        <v>818</v>
      </c>
      <c r="B768" s="2">
        <v>45080</v>
      </c>
      <c r="C768" s="3" t="s">
        <v>14</v>
      </c>
      <c r="D768">
        <v>38</v>
      </c>
      <c r="E768">
        <v>400</v>
      </c>
      <c r="F768" t="s">
        <v>7</v>
      </c>
      <c r="G768">
        <f>VLOOKUP(D768,Товар!A:F,5,0)</f>
        <v>200</v>
      </c>
      <c r="H768" t="str">
        <f>VLOOKUP(D768,Товар!A:F,4,0)</f>
        <v>грамм</v>
      </c>
      <c r="I768" t="str">
        <f>VLOOKUP(D768,Товар!A:F,3,0)</f>
        <v>Крекеры воздушные</v>
      </c>
      <c r="J768" t="str">
        <f>VLOOKUP(C768,Магазин!A:C,2,0)</f>
        <v>Промышленный</v>
      </c>
      <c r="K768">
        <f t="shared" si="22"/>
        <v>0.2</v>
      </c>
      <c r="L768">
        <f t="shared" si="23"/>
        <v>80</v>
      </c>
    </row>
    <row r="769" spans="1:12" hidden="1" x14ac:dyDescent="0.25">
      <c r="A769">
        <v>819</v>
      </c>
      <c r="B769" s="2">
        <v>45080</v>
      </c>
      <c r="C769" s="3" t="s">
        <v>14</v>
      </c>
      <c r="D769">
        <v>39</v>
      </c>
      <c r="E769">
        <v>400</v>
      </c>
      <c r="F769" t="s">
        <v>7</v>
      </c>
      <c r="G769">
        <f>VLOOKUP(D769,Товар!A:F,5,0)</f>
        <v>250</v>
      </c>
      <c r="H769" t="str">
        <f>VLOOKUP(D769,Товар!A:F,4,0)</f>
        <v>грамм</v>
      </c>
      <c r="I769" t="str">
        <f>VLOOKUP(D769,Товар!A:F,3,0)</f>
        <v>Крекеры соленые</v>
      </c>
      <c r="J769" t="str">
        <f>VLOOKUP(C769,Магазин!A:C,2,0)</f>
        <v>Промышленный</v>
      </c>
      <c r="K769">
        <f t="shared" si="22"/>
        <v>0.25</v>
      </c>
      <c r="L769">
        <f t="shared" si="23"/>
        <v>100</v>
      </c>
    </row>
    <row r="770" spans="1:12" hidden="1" x14ac:dyDescent="0.25">
      <c r="A770">
        <v>820</v>
      </c>
      <c r="B770" s="2">
        <v>45080</v>
      </c>
      <c r="C770" s="3" t="s">
        <v>14</v>
      </c>
      <c r="D770">
        <v>40</v>
      </c>
      <c r="E770">
        <v>400</v>
      </c>
      <c r="F770" t="s">
        <v>7</v>
      </c>
      <c r="G770">
        <f>VLOOKUP(D770,Товар!A:F,5,0)</f>
        <v>200</v>
      </c>
      <c r="H770" t="str">
        <f>VLOOKUP(D770,Товар!A:F,4,0)</f>
        <v>грамм</v>
      </c>
      <c r="I770" t="str">
        <f>VLOOKUP(D770,Товар!A:F,3,0)</f>
        <v>Крендель с корицей</v>
      </c>
      <c r="J770" t="str">
        <f>VLOOKUP(C770,Магазин!A:C,2,0)</f>
        <v>Промышленный</v>
      </c>
      <c r="K770">
        <f t="shared" si="22"/>
        <v>0.2</v>
      </c>
      <c r="L770">
        <f t="shared" si="23"/>
        <v>80</v>
      </c>
    </row>
    <row r="771" spans="1:12" hidden="1" x14ac:dyDescent="0.25">
      <c r="A771">
        <v>821</v>
      </c>
      <c r="B771" s="2">
        <v>45080</v>
      </c>
      <c r="C771" s="3" t="s">
        <v>14</v>
      </c>
      <c r="D771">
        <v>41</v>
      </c>
      <c r="E771">
        <v>400</v>
      </c>
      <c r="F771" t="s">
        <v>7</v>
      </c>
      <c r="G771">
        <f>VLOOKUP(D771,Товар!A:F,5,0)</f>
        <v>100</v>
      </c>
      <c r="H771" t="str">
        <f>VLOOKUP(D771,Товар!A:F,4,0)</f>
        <v>грамм</v>
      </c>
      <c r="I771" t="str">
        <f>VLOOKUP(D771,Товар!A:F,3,0)</f>
        <v>Крендельки с солью</v>
      </c>
      <c r="J771" t="str">
        <f>VLOOKUP(C771,Магазин!A:C,2,0)</f>
        <v>Промышленный</v>
      </c>
      <c r="K771">
        <f t="shared" ref="K771:K834" si="24">G771/1000</f>
        <v>0.1</v>
      </c>
      <c r="L771">
        <f t="shared" ref="L771:L834" si="25">E771*K771</f>
        <v>40</v>
      </c>
    </row>
    <row r="772" spans="1:12" hidden="1" x14ac:dyDescent="0.25">
      <c r="A772">
        <v>822</v>
      </c>
      <c r="B772" s="2">
        <v>45080</v>
      </c>
      <c r="C772" s="3" t="s">
        <v>14</v>
      </c>
      <c r="D772">
        <v>42</v>
      </c>
      <c r="E772">
        <v>400</v>
      </c>
      <c r="F772" t="s">
        <v>7</v>
      </c>
      <c r="G772">
        <f>VLOOKUP(D772,Товар!A:F,5,0)</f>
        <v>500</v>
      </c>
      <c r="H772" t="str">
        <f>VLOOKUP(D772,Товар!A:F,4,0)</f>
        <v>грамм</v>
      </c>
      <c r="I772" t="str">
        <f>VLOOKUP(D772,Товар!A:F,3,0)</f>
        <v>Орешки с вареной сгущенкой</v>
      </c>
      <c r="J772" t="str">
        <f>VLOOKUP(C772,Магазин!A:C,2,0)</f>
        <v>Промышленный</v>
      </c>
      <c r="K772">
        <f t="shared" si="24"/>
        <v>0.5</v>
      </c>
      <c r="L772">
        <f t="shared" si="25"/>
        <v>200</v>
      </c>
    </row>
    <row r="773" spans="1:12" hidden="1" x14ac:dyDescent="0.25">
      <c r="A773">
        <v>823</v>
      </c>
      <c r="B773" s="2">
        <v>45080</v>
      </c>
      <c r="C773" s="3" t="s">
        <v>14</v>
      </c>
      <c r="D773">
        <v>43</v>
      </c>
      <c r="E773">
        <v>400</v>
      </c>
      <c r="F773" t="s">
        <v>7</v>
      </c>
      <c r="G773">
        <f>VLOOKUP(D773,Товар!A:F,5,0)</f>
        <v>120</v>
      </c>
      <c r="H773" t="str">
        <f>VLOOKUP(D773,Товар!A:F,4,0)</f>
        <v>грамм</v>
      </c>
      <c r="I773" t="str">
        <f>VLOOKUP(D773,Товар!A:F,3,0)</f>
        <v>Печенье "Юбилейное"</v>
      </c>
      <c r="J773" t="str">
        <f>VLOOKUP(C773,Магазин!A:C,2,0)</f>
        <v>Промышленный</v>
      </c>
      <c r="K773">
        <f t="shared" si="24"/>
        <v>0.12</v>
      </c>
      <c r="L773">
        <f t="shared" si="25"/>
        <v>48</v>
      </c>
    </row>
    <row r="774" spans="1:12" hidden="1" x14ac:dyDescent="0.25">
      <c r="A774">
        <v>824</v>
      </c>
      <c r="B774" s="2">
        <v>45080</v>
      </c>
      <c r="C774" s="3" t="s">
        <v>14</v>
      </c>
      <c r="D774">
        <v>44</v>
      </c>
      <c r="E774">
        <v>400</v>
      </c>
      <c r="F774" t="s">
        <v>7</v>
      </c>
      <c r="G774">
        <f>VLOOKUP(D774,Товар!A:F,5,0)</f>
        <v>200</v>
      </c>
      <c r="H774" t="str">
        <f>VLOOKUP(D774,Товар!A:F,4,0)</f>
        <v>грамм</v>
      </c>
      <c r="I774" t="str">
        <f>VLOOKUP(D774,Товар!A:F,3,0)</f>
        <v>Печенье кокосовое</v>
      </c>
      <c r="J774" t="str">
        <f>VLOOKUP(C774,Магазин!A:C,2,0)</f>
        <v>Промышленный</v>
      </c>
      <c r="K774">
        <f t="shared" si="24"/>
        <v>0.2</v>
      </c>
      <c r="L774">
        <f t="shared" si="25"/>
        <v>80</v>
      </c>
    </row>
    <row r="775" spans="1:12" hidden="1" x14ac:dyDescent="0.25">
      <c r="A775">
        <v>825</v>
      </c>
      <c r="B775" s="2">
        <v>45080</v>
      </c>
      <c r="C775" s="3" t="s">
        <v>14</v>
      </c>
      <c r="D775">
        <v>45</v>
      </c>
      <c r="E775">
        <v>400</v>
      </c>
      <c r="F775" t="s">
        <v>7</v>
      </c>
      <c r="G775">
        <f>VLOOKUP(D775,Товар!A:F,5,0)</f>
        <v>200</v>
      </c>
      <c r="H775" t="str">
        <f>VLOOKUP(D775,Товар!A:F,4,0)</f>
        <v>грамм</v>
      </c>
      <c r="I775" t="str">
        <f>VLOOKUP(D775,Товар!A:F,3,0)</f>
        <v>Печенье миндальное</v>
      </c>
      <c r="J775" t="str">
        <f>VLOOKUP(C775,Магазин!A:C,2,0)</f>
        <v>Промышленный</v>
      </c>
      <c r="K775">
        <f t="shared" si="24"/>
        <v>0.2</v>
      </c>
      <c r="L775">
        <f t="shared" si="25"/>
        <v>80</v>
      </c>
    </row>
    <row r="776" spans="1:12" ht="14.1" hidden="1" customHeight="1" x14ac:dyDescent="0.25">
      <c r="A776">
        <v>826</v>
      </c>
      <c r="B776" s="2">
        <v>45080</v>
      </c>
      <c r="C776" s="3" t="s">
        <v>14</v>
      </c>
      <c r="D776">
        <v>46</v>
      </c>
      <c r="E776">
        <v>400</v>
      </c>
      <c r="F776" t="s">
        <v>7</v>
      </c>
      <c r="G776">
        <f>VLOOKUP(D776,Товар!A:F,5,0)</f>
        <v>300</v>
      </c>
      <c r="H776" t="str">
        <f>VLOOKUP(D776,Товар!A:F,4,0)</f>
        <v>грамм</v>
      </c>
      <c r="I776" t="str">
        <f>VLOOKUP(D776,Товар!A:F,3,0)</f>
        <v>Печенье овсяное классическое</v>
      </c>
      <c r="J776" t="str">
        <f>VLOOKUP(C776,Магазин!A:C,2,0)</f>
        <v>Промышленный</v>
      </c>
      <c r="K776">
        <f t="shared" si="24"/>
        <v>0.3</v>
      </c>
      <c r="L776">
        <f t="shared" si="25"/>
        <v>120</v>
      </c>
    </row>
    <row r="777" spans="1:12" ht="14.1" hidden="1" customHeight="1" x14ac:dyDescent="0.25">
      <c r="A777">
        <v>827</v>
      </c>
      <c r="B777" s="2">
        <v>45080</v>
      </c>
      <c r="C777" s="3" t="s">
        <v>14</v>
      </c>
      <c r="D777">
        <v>47</v>
      </c>
      <c r="E777">
        <v>400</v>
      </c>
      <c r="F777" t="s">
        <v>7</v>
      </c>
      <c r="G777">
        <f>VLOOKUP(D777,Товар!A:F,5,0)</f>
        <v>300</v>
      </c>
      <c r="H777" t="str">
        <f>VLOOKUP(D777,Товар!A:F,4,0)</f>
        <v>грамм</v>
      </c>
      <c r="I777" t="str">
        <f>VLOOKUP(D777,Товар!A:F,3,0)</f>
        <v>Печенье овсяное с изюмом</v>
      </c>
      <c r="J777" t="str">
        <f>VLOOKUP(C777,Магазин!A:C,2,0)</f>
        <v>Промышленный</v>
      </c>
      <c r="K777">
        <f t="shared" si="24"/>
        <v>0.3</v>
      </c>
      <c r="L777">
        <f t="shared" si="25"/>
        <v>120</v>
      </c>
    </row>
    <row r="778" spans="1:12" hidden="1" x14ac:dyDescent="0.25">
      <c r="A778">
        <v>828</v>
      </c>
      <c r="B778" s="2">
        <v>45080</v>
      </c>
      <c r="C778" s="3" t="s">
        <v>14</v>
      </c>
      <c r="D778">
        <v>48</v>
      </c>
      <c r="E778">
        <v>400</v>
      </c>
      <c r="F778" t="s">
        <v>7</v>
      </c>
      <c r="G778">
        <f>VLOOKUP(D778,Товар!A:F,5,0)</f>
        <v>300</v>
      </c>
      <c r="H778" t="str">
        <f>VLOOKUP(D778,Товар!A:F,4,0)</f>
        <v>грамм</v>
      </c>
      <c r="I778" t="str">
        <f>VLOOKUP(D778,Товар!A:F,3,0)</f>
        <v>Печенье овсяное с шоколадом</v>
      </c>
      <c r="J778" t="str">
        <f>VLOOKUP(C778,Магазин!A:C,2,0)</f>
        <v>Промышленный</v>
      </c>
      <c r="K778">
        <f t="shared" si="24"/>
        <v>0.3</v>
      </c>
      <c r="L778">
        <f t="shared" si="25"/>
        <v>120</v>
      </c>
    </row>
    <row r="779" spans="1:12" hidden="1" x14ac:dyDescent="0.25">
      <c r="A779">
        <v>829</v>
      </c>
      <c r="B779" s="2">
        <v>45080</v>
      </c>
      <c r="C779" s="3" t="s">
        <v>14</v>
      </c>
      <c r="D779">
        <v>49</v>
      </c>
      <c r="E779">
        <v>400</v>
      </c>
      <c r="F779" t="s">
        <v>7</v>
      </c>
      <c r="G779">
        <f>VLOOKUP(D779,Товар!A:F,5,0)</f>
        <v>250</v>
      </c>
      <c r="H779" t="str">
        <f>VLOOKUP(D779,Товар!A:F,4,0)</f>
        <v>грамм</v>
      </c>
      <c r="I779" t="str">
        <f>VLOOKUP(D779,Товар!A:F,3,0)</f>
        <v>Печенье постное</v>
      </c>
      <c r="J779" t="str">
        <f>VLOOKUP(C779,Магазин!A:C,2,0)</f>
        <v>Промышленный</v>
      </c>
      <c r="K779">
        <f t="shared" si="24"/>
        <v>0.25</v>
      </c>
      <c r="L779">
        <f t="shared" si="25"/>
        <v>100</v>
      </c>
    </row>
    <row r="780" spans="1:12" hidden="1" x14ac:dyDescent="0.25">
      <c r="A780">
        <v>830</v>
      </c>
      <c r="B780" s="2">
        <v>45080</v>
      </c>
      <c r="C780" s="3" t="s">
        <v>14</v>
      </c>
      <c r="D780">
        <v>50</v>
      </c>
      <c r="E780">
        <v>400</v>
      </c>
      <c r="F780" t="s">
        <v>7</v>
      </c>
      <c r="G780">
        <f>VLOOKUP(D780,Товар!A:F,5,0)</f>
        <v>250</v>
      </c>
      <c r="H780" t="str">
        <f>VLOOKUP(D780,Товар!A:F,4,0)</f>
        <v>грамм</v>
      </c>
      <c r="I780" t="str">
        <f>VLOOKUP(D780,Товар!A:F,3,0)</f>
        <v>Печенье с клубничной начинкой</v>
      </c>
      <c r="J780" t="str">
        <f>VLOOKUP(C780,Магазин!A:C,2,0)</f>
        <v>Промышленный</v>
      </c>
      <c r="K780">
        <f t="shared" si="24"/>
        <v>0.25</v>
      </c>
      <c r="L780">
        <f t="shared" si="25"/>
        <v>100</v>
      </c>
    </row>
    <row r="781" spans="1:12" hidden="1" x14ac:dyDescent="0.25">
      <c r="A781">
        <v>831</v>
      </c>
      <c r="B781" s="2">
        <v>45080</v>
      </c>
      <c r="C781" s="3" t="s">
        <v>14</v>
      </c>
      <c r="D781">
        <v>51</v>
      </c>
      <c r="E781">
        <v>400</v>
      </c>
      <c r="F781" t="s">
        <v>7</v>
      </c>
      <c r="G781">
        <f>VLOOKUP(D781,Товар!A:F,5,0)</f>
        <v>250</v>
      </c>
      <c r="H781" t="str">
        <f>VLOOKUP(D781,Товар!A:F,4,0)</f>
        <v>грамм</v>
      </c>
      <c r="I781" t="str">
        <f>VLOOKUP(D781,Товар!A:F,3,0)</f>
        <v>Печенье с лимонной начинкой</v>
      </c>
      <c r="J781" t="str">
        <f>VLOOKUP(C781,Магазин!A:C,2,0)</f>
        <v>Промышленный</v>
      </c>
      <c r="K781">
        <f t="shared" si="24"/>
        <v>0.25</v>
      </c>
      <c r="L781">
        <f t="shared" si="25"/>
        <v>100</v>
      </c>
    </row>
    <row r="782" spans="1:12" hidden="1" x14ac:dyDescent="0.25">
      <c r="A782">
        <v>832</v>
      </c>
      <c r="B782" s="2">
        <v>45080</v>
      </c>
      <c r="C782" s="3" t="s">
        <v>14</v>
      </c>
      <c r="D782">
        <v>52</v>
      </c>
      <c r="E782">
        <v>400</v>
      </c>
      <c r="F782" t="s">
        <v>7</v>
      </c>
      <c r="G782">
        <f>VLOOKUP(D782,Товар!A:F,5,0)</f>
        <v>200</v>
      </c>
      <c r="H782" t="str">
        <f>VLOOKUP(D782,Товар!A:F,4,0)</f>
        <v>грамм</v>
      </c>
      <c r="I782" t="str">
        <f>VLOOKUP(D782,Товар!A:F,3,0)</f>
        <v>Печенье с маковой начинкой</v>
      </c>
      <c r="J782" t="str">
        <f>VLOOKUP(C782,Магазин!A:C,2,0)</f>
        <v>Промышленный</v>
      </c>
      <c r="K782">
        <f t="shared" si="24"/>
        <v>0.2</v>
      </c>
      <c r="L782">
        <f t="shared" si="25"/>
        <v>80</v>
      </c>
    </row>
    <row r="783" spans="1:12" hidden="1" x14ac:dyDescent="0.25">
      <c r="A783">
        <v>833</v>
      </c>
      <c r="B783" s="2">
        <v>45080</v>
      </c>
      <c r="C783" s="3" t="s">
        <v>14</v>
      </c>
      <c r="D783">
        <v>53</v>
      </c>
      <c r="E783">
        <v>400</v>
      </c>
      <c r="F783" t="s">
        <v>7</v>
      </c>
      <c r="G783">
        <f>VLOOKUP(D783,Товар!A:F,5,0)</f>
        <v>400</v>
      </c>
      <c r="H783" t="str">
        <f>VLOOKUP(D783,Товар!A:F,4,0)</f>
        <v>грамм</v>
      </c>
      <c r="I783" t="str">
        <f>VLOOKUP(D783,Товар!A:F,3,0)</f>
        <v>Печенье сахарное для тирамису</v>
      </c>
      <c r="J783" t="str">
        <f>VLOOKUP(C783,Магазин!A:C,2,0)</f>
        <v>Промышленный</v>
      </c>
      <c r="K783">
        <f t="shared" si="24"/>
        <v>0.4</v>
      </c>
      <c r="L783">
        <f t="shared" si="25"/>
        <v>160</v>
      </c>
    </row>
    <row r="784" spans="1:12" hidden="1" x14ac:dyDescent="0.25">
      <c r="A784">
        <v>834</v>
      </c>
      <c r="B784" s="2">
        <v>45080</v>
      </c>
      <c r="C784" s="3" t="s">
        <v>14</v>
      </c>
      <c r="D784">
        <v>54</v>
      </c>
      <c r="E784">
        <v>400</v>
      </c>
      <c r="F784" t="s">
        <v>7</v>
      </c>
      <c r="G784">
        <f>VLOOKUP(D784,Товар!A:F,5,0)</f>
        <v>300</v>
      </c>
      <c r="H784" t="str">
        <f>VLOOKUP(D784,Товар!A:F,4,0)</f>
        <v>грамм</v>
      </c>
      <c r="I784" t="str">
        <f>VLOOKUP(D784,Товар!A:F,3,0)</f>
        <v>Печенье сдобное апельсин</v>
      </c>
      <c r="J784" t="str">
        <f>VLOOKUP(C784,Магазин!A:C,2,0)</f>
        <v>Промышленный</v>
      </c>
      <c r="K784">
        <f t="shared" si="24"/>
        <v>0.3</v>
      </c>
      <c r="L784">
        <f t="shared" si="25"/>
        <v>120</v>
      </c>
    </row>
    <row r="785" spans="1:12" hidden="1" x14ac:dyDescent="0.25">
      <c r="A785">
        <v>835</v>
      </c>
      <c r="B785" s="2">
        <v>45080</v>
      </c>
      <c r="C785" s="3" t="s">
        <v>14</v>
      </c>
      <c r="D785">
        <v>55</v>
      </c>
      <c r="E785">
        <v>400</v>
      </c>
      <c r="F785" t="s">
        <v>7</v>
      </c>
      <c r="G785">
        <f>VLOOKUP(D785,Товар!A:F,5,0)</f>
        <v>300</v>
      </c>
      <c r="H785" t="str">
        <f>VLOOKUP(D785,Товар!A:F,4,0)</f>
        <v>грамм</v>
      </c>
      <c r="I785" t="str">
        <f>VLOOKUP(D785,Товар!A:F,3,0)</f>
        <v>Печенье сдобное вишня</v>
      </c>
      <c r="J785" t="str">
        <f>VLOOKUP(C785,Магазин!A:C,2,0)</f>
        <v>Промышленный</v>
      </c>
      <c r="K785">
        <f t="shared" si="24"/>
        <v>0.3</v>
      </c>
      <c r="L785">
        <f t="shared" si="25"/>
        <v>120</v>
      </c>
    </row>
    <row r="786" spans="1:12" hidden="1" x14ac:dyDescent="0.25">
      <c r="A786">
        <v>836</v>
      </c>
      <c r="B786" s="2">
        <v>45080</v>
      </c>
      <c r="C786" s="3" t="s">
        <v>14</v>
      </c>
      <c r="D786">
        <v>56</v>
      </c>
      <c r="E786">
        <v>400</v>
      </c>
      <c r="F786" t="s">
        <v>7</v>
      </c>
      <c r="G786">
        <f>VLOOKUP(D786,Товар!A:F,5,0)</f>
        <v>1</v>
      </c>
      <c r="H786" t="str">
        <f>VLOOKUP(D786,Товар!A:F,4,0)</f>
        <v>шт</v>
      </c>
      <c r="I786" t="str">
        <f>VLOOKUP(D786,Товар!A:F,3,0)</f>
        <v>Пряник большой сувенирный</v>
      </c>
      <c r="J786" t="str">
        <f>VLOOKUP(C786,Магазин!A:C,2,0)</f>
        <v>Промышленный</v>
      </c>
      <c r="K786">
        <f t="shared" si="24"/>
        <v>1E-3</v>
      </c>
      <c r="L786">
        <f t="shared" si="25"/>
        <v>0.4</v>
      </c>
    </row>
    <row r="787" spans="1:12" hidden="1" x14ac:dyDescent="0.25">
      <c r="A787">
        <v>837</v>
      </c>
      <c r="B787" s="2">
        <v>45080</v>
      </c>
      <c r="C787" s="3" t="s">
        <v>14</v>
      </c>
      <c r="D787">
        <v>57</v>
      </c>
      <c r="E787">
        <v>400</v>
      </c>
      <c r="F787" t="s">
        <v>7</v>
      </c>
      <c r="G787">
        <f>VLOOKUP(D787,Товар!A:F,5,0)</f>
        <v>1</v>
      </c>
      <c r="H787" t="str">
        <f>VLOOKUP(D787,Товар!A:F,4,0)</f>
        <v>шт</v>
      </c>
      <c r="I787" t="str">
        <f>VLOOKUP(D787,Товар!A:F,3,0)</f>
        <v>Пряник тульский с начинкой</v>
      </c>
      <c r="J787" t="str">
        <f>VLOOKUP(C787,Магазин!A:C,2,0)</f>
        <v>Промышленный</v>
      </c>
      <c r="K787">
        <f t="shared" si="24"/>
        <v>1E-3</v>
      </c>
      <c r="L787">
        <f t="shared" si="25"/>
        <v>0.4</v>
      </c>
    </row>
    <row r="788" spans="1:12" hidden="1" x14ac:dyDescent="0.25">
      <c r="A788">
        <v>838</v>
      </c>
      <c r="B788" s="2">
        <v>45080</v>
      </c>
      <c r="C788" s="3" t="s">
        <v>14</v>
      </c>
      <c r="D788">
        <v>58</v>
      </c>
      <c r="E788">
        <v>400</v>
      </c>
      <c r="F788" t="s">
        <v>7</v>
      </c>
      <c r="G788">
        <f>VLOOKUP(D788,Товар!A:F,5,0)</f>
        <v>500</v>
      </c>
      <c r="H788" t="str">
        <f>VLOOKUP(D788,Товар!A:F,4,0)</f>
        <v>грамм</v>
      </c>
      <c r="I788" t="str">
        <f>VLOOKUP(D788,Товар!A:F,3,0)</f>
        <v>Пряники имбирные</v>
      </c>
      <c r="J788" t="str">
        <f>VLOOKUP(C788,Магазин!A:C,2,0)</f>
        <v>Промышленный</v>
      </c>
      <c r="K788">
        <f t="shared" si="24"/>
        <v>0.5</v>
      </c>
      <c r="L788">
        <f t="shared" si="25"/>
        <v>200</v>
      </c>
    </row>
    <row r="789" spans="1:12" hidden="1" x14ac:dyDescent="0.25">
      <c r="A789">
        <v>839</v>
      </c>
      <c r="B789" s="2">
        <v>45080</v>
      </c>
      <c r="C789" s="3" t="s">
        <v>14</v>
      </c>
      <c r="D789">
        <v>59</v>
      </c>
      <c r="E789">
        <v>400</v>
      </c>
      <c r="F789" t="s">
        <v>7</v>
      </c>
      <c r="G789">
        <f>VLOOKUP(D789,Товар!A:F,5,0)</f>
        <v>500</v>
      </c>
      <c r="H789" t="str">
        <f>VLOOKUP(D789,Товар!A:F,4,0)</f>
        <v>грамм</v>
      </c>
      <c r="I789" t="str">
        <f>VLOOKUP(D789,Товар!A:F,3,0)</f>
        <v>Пряники мятные</v>
      </c>
      <c r="J789" t="str">
        <f>VLOOKUP(C789,Магазин!A:C,2,0)</f>
        <v>Промышленный</v>
      </c>
      <c r="K789">
        <f t="shared" si="24"/>
        <v>0.5</v>
      </c>
      <c r="L789">
        <f t="shared" si="25"/>
        <v>200</v>
      </c>
    </row>
    <row r="790" spans="1:12" hidden="1" x14ac:dyDescent="0.25">
      <c r="A790">
        <v>840</v>
      </c>
      <c r="B790" s="2">
        <v>45080</v>
      </c>
      <c r="C790" s="3" t="s">
        <v>14</v>
      </c>
      <c r="D790">
        <v>60</v>
      </c>
      <c r="E790">
        <v>400</v>
      </c>
      <c r="F790" t="s">
        <v>7</v>
      </c>
      <c r="G790">
        <f>VLOOKUP(D790,Товар!A:F,5,0)</f>
        <v>500</v>
      </c>
      <c r="H790" t="str">
        <f>VLOOKUP(D790,Товар!A:F,4,0)</f>
        <v>грамм</v>
      </c>
      <c r="I790" t="str">
        <f>VLOOKUP(D790,Товар!A:F,3,0)</f>
        <v>Пряники шоколадные</v>
      </c>
      <c r="J790" t="str">
        <f>VLOOKUP(C790,Магазин!A:C,2,0)</f>
        <v>Промышленный</v>
      </c>
      <c r="K790">
        <f t="shared" si="24"/>
        <v>0.5</v>
      </c>
      <c r="L790">
        <f t="shared" si="25"/>
        <v>200</v>
      </c>
    </row>
    <row r="791" spans="1:12" hidden="1" x14ac:dyDescent="0.25">
      <c r="A791">
        <v>841</v>
      </c>
      <c r="B791" s="2">
        <v>45080</v>
      </c>
      <c r="C791" s="3" t="s">
        <v>15</v>
      </c>
      <c r="D791">
        <v>37</v>
      </c>
      <c r="E791">
        <v>400</v>
      </c>
      <c r="F791" t="s">
        <v>7</v>
      </c>
      <c r="G791">
        <f>VLOOKUP(D791,Товар!A:F,5,0)</f>
        <v>200</v>
      </c>
      <c r="H791" t="str">
        <f>VLOOKUP(D791,Товар!A:F,4,0)</f>
        <v>грамм</v>
      </c>
      <c r="I791" t="str">
        <f>VLOOKUP(D791,Товар!A:F,3,0)</f>
        <v>Галеты для завтрака</v>
      </c>
      <c r="J791" t="str">
        <f>VLOOKUP(C791,Магазин!A:C,2,0)</f>
        <v>Промышленный</v>
      </c>
      <c r="K791">
        <f t="shared" si="24"/>
        <v>0.2</v>
      </c>
      <c r="L791">
        <f t="shared" si="25"/>
        <v>80</v>
      </c>
    </row>
    <row r="792" spans="1:12" hidden="1" x14ac:dyDescent="0.25">
      <c r="A792">
        <v>842</v>
      </c>
      <c r="B792" s="2">
        <v>45080</v>
      </c>
      <c r="C792" s="3" t="s">
        <v>15</v>
      </c>
      <c r="D792">
        <v>38</v>
      </c>
      <c r="E792">
        <v>400</v>
      </c>
      <c r="F792" t="s">
        <v>7</v>
      </c>
      <c r="G792">
        <f>VLOOKUP(D792,Товар!A:F,5,0)</f>
        <v>200</v>
      </c>
      <c r="H792" t="str">
        <f>VLOOKUP(D792,Товар!A:F,4,0)</f>
        <v>грамм</v>
      </c>
      <c r="I792" t="str">
        <f>VLOOKUP(D792,Товар!A:F,3,0)</f>
        <v>Крекеры воздушные</v>
      </c>
      <c r="J792" t="str">
        <f>VLOOKUP(C792,Магазин!A:C,2,0)</f>
        <v>Промышленный</v>
      </c>
      <c r="K792">
        <f t="shared" si="24"/>
        <v>0.2</v>
      </c>
      <c r="L792">
        <f t="shared" si="25"/>
        <v>80</v>
      </c>
    </row>
    <row r="793" spans="1:12" hidden="1" x14ac:dyDescent="0.25">
      <c r="A793">
        <v>843</v>
      </c>
      <c r="B793" s="2">
        <v>45080</v>
      </c>
      <c r="C793" s="3" t="s">
        <v>15</v>
      </c>
      <c r="D793">
        <v>39</v>
      </c>
      <c r="E793">
        <v>400</v>
      </c>
      <c r="F793" t="s">
        <v>7</v>
      </c>
      <c r="G793">
        <f>VLOOKUP(D793,Товар!A:F,5,0)</f>
        <v>250</v>
      </c>
      <c r="H793" t="str">
        <f>VLOOKUP(D793,Товар!A:F,4,0)</f>
        <v>грамм</v>
      </c>
      <c r="I793" t="str">
        <f>VLOOKUP(D793,Товар!A:F,3,0)</f>
        <v>Крекеры соленые</v>
      </c>
      <c r="J793" t="str">
        <f>VLOOKUP(C793,Магазин!A:C,2,0)</f>
        <v>Промышленный</v>
      </c>
      <c r="K793">
        <f t="shared" si="24"/>
        <v>0.25</v>
      </c>
      <c r="L793">
        <f t="shared" si="25"/>
        <v>100</v>
      </c>
    </row>
    <row r="794" spans="1:12" hidden="1" x14ac:dyDescent="0.25">
      <c r="A794">
        <v>844</v>
      </c>
      <c r="B794" s="2">
        <v>45080</v>
      </c>
      <c r="C794" s="3" t="s">
        <v>15</v>
      </c>
      <c r="D794">
        <v>40</v>
      </c>
      <c r="E794">
        <v>400</v>
      </c>
      <c r="F794" t="s">
        <v>7</v>
      </c>
      <c r="G794">
        <f>VLOOKUP(D794,Товар!A:F,5,0)</f>
        <v>200</v>
      </c>
      <c r="H794" t="str">
        <f>VLOOKUP(D794,Товар!A:F,4,0)</f>
        <v>грамм</v>
      </c>
      <c r="I794" t="str">
        <f>VLOOKUP(D794,Товар!A:F,3,0)</f>
        <v>Крендель с корицей</v>
      </c>
      <c r="J794" t="str">
        <f>VLOOKUP(C794,Магазин!A:C,2,0)</f>
        <v>Промышленный</v>
      </c>
      <c r="K794">
        <f t="shared" si="24"/>
        <v>0.2</v>
      </c>
      <c r="L794">
        <f t="shared" si="25"/>
        <v>80</v>
      </c>
    </row>
    <row r="795" spans="1:12" hidden="1" x14ac:dyDescent="0.25">
      <c r="A795">
        <v>845</v>
      </c>
      <c r="B795" s="2">
        <v>45080</v>
      </c>
      <c r="C795" s="3" t="s">
        <v>15</v>
      </c>
      <c r="D795">
        <v>41</v>
      </c>
      <c r="E795">
        <v>400</v>
      </c>
      <c r="F795" t="s">
        <v>7</v>
      </c>
      <c r="G795">
        <f>VLOOKUP(D795,Товар!A:F,5,0)</f>
        <v>100</v>
      </c>
      <c r="H795" t="str">
        <f>VLOOKUP(D795,Товар!A:F,4,0)</f>
        <v>грамм</v>
      </c>
      <c r="I795" t="str">
        <f>VLOOKUP(D795,Товар!A:F,3,0)</f>
        <v>Крендельки с солью</v>
      </c>
      <c r="J795" t="str">
        <f>VLOOKUP(C795,Магазин!A:C,2,0)</f>
        <v>Промышленный</v>
      </c>
      <c r="K795">
        <f t="shared" si="24"/>
        <v>0.1</v>
      </c>
      <c r="L795">
        <f t="shared" si="25"/>
        <v>40</v>
      </c>
    </row>
    <row r="796" spans="1:12" hidden="1" x14ac:dyDescent="0.25">
      <c r="A796">
        <v>846</v>
      </c>
      <c r="B796" s="2">
        <v>45080</v>
      </c>
      <c r="C796" s="3" t="s">
        <v>15</v>
      </c>
      <c r="D796">
        <v>42</v>
      </c>
      <c r="E796">
        <v>400</v>
      </c>
      <c r="F796" t="s">
        <v>7</v>
      </c>
      <c r="G796">
        <f>VLOOKUP(D796,Товар!A:F,5,0)</f>
        <v>500</v>
      </c>
      <c r="H796" t="str">
        <f>VLOOKUP(D796,Товар!A:F,4,0)</f>
        <v>грамм</v>
      </c>
      <c r="I796" t="str">
        <f>VLOOKUP(D796,Товар!A:F,3,0)</f>
        <v>Орешки с вареной сгущенкой</v>
      </c>
      <c r="J796" t="str">
        <f>VLOOKUP(C796,Магазин!A:C,2,0)</f>
        <v>Промышленный</v>
      </c>
      <c r="K796">
        <f t="shared" si="24"/>
        <v>0.5</v>
      </c>
      <c r="L796">
        <f t="shared" si="25"/>
        <v>200</v>
      </c>
    </row>
    <row r="797" spans="1:12" hidden="1" x14ac:dyDescent="0.25">
      <c r="A797">
        <v>847</v>
      </c>
      <c r="B797" s="2">
        <v>45080</v>
      </c>
      <c r="C797" s="3" t="s">
        <v>15</v>
      </c>
      <c r="D797">
        <v>43</v>
      </c>
      <c r="E797">
        <v>400</v>
      </c>
      <c r="F797" t="s">
        <v>7</v>
      </c>
      <c r="G797">
        <f>VLOOKUP(D797,Товар!A:F,5,0)</f>
        <v>120</v>
      </c>
      <c r="H797" t="str">
        <f>VLOOKUP(D797,Товар!A:F,4,0)</f>
        <v>грамм</v>
      </c>
      <c r="I797" t="str">
        <f>VLOOKUP(D797,Товар!A:F,3,0)</f>
        <v>Печенье "Юбилейное"</v>
      </c>
      <c r="J797" t="str">
        <f>VLOOKUP(C797,Магазин!A:C,2,0)</f>
        <v>Промышленный</v>
      </c>
      <c r="K797">
        <f t="shared" si="24"/>
        <v>0.12</v>
      </c>
      <c r="L797">
        <f t="shared" si="25"/>
        <v>48</v>
      </c>
    </row>
    <row r="798" spans="1:12" hidden="1" x14ac:dyDescent="0.25">
      <c r="A798">
        <v>848</v>
      </c>
      <c r="B798" s="2">
        <v>45080</v>
      </c>
      <c r="C798" s="3" t="s">
        <v>15</v>
      </c>
      <c r="D798">
        <v>44</v>
      </c>
      <c r="E798">
        <v>400</v>
      </c>
      <c r="F798" t="s">
        <v>7</v>
      </c>
      <c r="G798">
        <f>VLOOKUP(D798,Товар!A:F,5,0)</f>
        <v>200</v>
      </c>
      <c r="H798" t="str">
        <f>VLOOKUP(D798,Товар!A:F,4,0)</f>
        <v>грамм</v>
      </c>
      <c r="I798" t="str">
        <f>VLOOKUP(D798,Товар!A:F,3,0)</f>
        <v>Печенье кокосовое</v>
      </c>
      <c r="J798" t="str">
        <f>VLOOKUP(C798,Магазин!A:C,2,0)</f>
        <v>Промышленный</v>
      </c>
      <c r="K798">
        <f t="shared" si="24"/>
        <v>0.2</v>
      </c>
      <c r="L798">
        <f t="shared" si="25"/>
        <v>80</v>
      </c>
    </row>
    <row r="799" spans="1:12" hidden="1" x14ac:dyDescent="0.25">
      <c r="A799">
        <v>849</v>
      </c>
      <c r="B799" s="2">
        <v>45080</v>
      </c>
      <c r="C799" s="3" t="s">
        <v>15</v>
      </c>
      <c r="D799">
        <v>45</v>
      </c>
      <c r="E799">
        <v>400</v>
      </c>
      <c r="F799" t="s">
        <v>7</v>
      </c>
      <c r="G799">
        <f>VLOOKUP(D799,Товар!A:F,5,0)</f>
        <v>200</v>
      </c>
      <c r="H799" t="str">
        <f>VLOOKUP(D799,Товар!A:F,4,0)</f>
        <v>грамм</v>
      </c>
      <c r="I799" t="str">
        <f>VLOOKUP(D799,Товар!A:F,3,0)</f>
        <v>Печенье миндальное</v>
      </c>
      <c r="J799" t="str">
        <f>VLOOKUP(C799,Магазин!A:C,2,0)</f>
        <v>Промышленный</v>
      </c>
      <c r="K799">
        <f t="shared" si="24"/>
        <v>0.2</v>
      </c>
      <c r="L799">
        <f t="shared" si="25"/>
        <v>80</v>
      </c>
    </row>
    <row r="800" spans="1:12" hidden="1" x14ac:dyDescent="0.25">
      <c r="A800">
        <v>850</v>
      </c>
      <c r="B800" s="2">
        <v>45080</v>
      </c>
      <c r="C800" s="3" t="s">
        <v>15</v>
      </c>
      <c r="D800">
        <v>46</v>
      </c>
      <c r="E800">
        <v>400</v>
      </c>
      <c r="F800" t="s">
        <v>7</v>
      </c>
      <c r="G800">
        <f>VLOOKUP(D800,Товар!A:F,5,0)</f>
        <v>300</v>
      </c>
      <c r="H800" t="str">
        <f>VLOOKUP(D800,Товар!A:F,4,0)</f>
        <v>грамм</v>
      </c>
      <c r="I800" t="str">
        <f>VLOOKUP(D800,Товар!A:F,3,0)</f>
        <v>Печенье овсяное классическое</v>
      </c>
      <c r="J800" t="str">
        <f>VLOOKUP(C800,Магазин!A:C,2,0)</f>
        <v>Промышленный</v>
      </c>
      <c r="K800">
        <f t="shared" si="24"/>
        <v>0.3</v>
      </c>
      <c r="L800">
        <f t="shared" si="25"/>
        <v>120</v>
      </c>
    </row>
    <row r="801" spans="1:12" hidden="1" x14ac:dyDescent="0.25">
      <c r="A801">
        <v>851</v>
      </c>
      <c r="B801" s="2">
        <v>45080</v>
      </c>
      <c r="C801" s="3" t="s">
        <v>15</v>
      </c>
      <c r="D801">
        <v>47</v>
      </c>
      <c r="E801">
        <v>400</v>
      </c>
      <c r="F801" t="s">
        <v>7</v>
      </c>
      <c r="G801">
        <f>VLOOKUP(D801,Товар!A:F,5,0)</f>
        <v>300</v>
      </c>
      <c r="H801" t="str">
        <f>VLOOKUP(D801,Товар!A:F,4,0)</f>
        <v>грамм</v>
      </c>
      <c r="I801" t="str">
        <f>VLOOKUP(D801,Товар!A:F,3,0)</f>
        <v>Печенье овсяное с изюмом</v>
      </c>
      <c r="J801" t="str">
        <f>VLOOKUP(C801,Магазин!A:C,2,0)</f>
        <v>Промышленный</v>
      </c>
      <c r="K801">
        <f t="shared" si="24"/>
        <v>0.3</v>
      </c>
      <c r="L801">
        <f t="shared" si="25"/>
        <v>120</v>
      </c>
    </row>
    <row r="802" spans="1:12" hidden="1" x14ac:dyDescent="0.25">
      <c r="A802">
        <v>852</v>
      </c>
      <c r="B802" s="2">
        <v>45080</v>
      </c>
      <c r="C802" s="3" t="s">
        <v>15</v>
      </c>
      <c r="D802">
        <v>48</v>
      </c>
      <c r="E802">
        <v>400</v>
      </c>
      <c r="F802" t="s">
        <v>7</v>
      </c>
      <c r="G802">
        <f>VLOOKUP(D802,Товар!A:F,5,0)</f>
        <v>300</v>
      </c>
      <c r="H802" t="str">
        <f>VLOOKUP(D802,Товар!A:F,4,0)</f>
        <v>грамм</v>
      </c>
      <c r="I802" t="str">
        <f>VLOOKUP(D802,Товар!A:F,3,0)</f>
        <v>Печенье овсяное с шоколадом</v>
      </c>
      <c r="J802" t="str">
        <f>VLOOKUP(C802,Магазин!A:C,2,0)</f>
        <v>Промышленный</v>
      </c>
      <c r="K802">
        <f t="shared" si="24"/>
        <v>0.3</v>
      </c>
      <c r="L802">
        <f t="shared" si="25"/>
        <v>120</v>
      </c>
    </row>
    <row r="803" spans="1:12" hidden="1" x14ac:dyDescent="0.25">
      <c r="A803">
        <v>853</v>
      </c>
      <c r="B803" s="2">
        <v>45080</v>
      </c>
      <c r="C803" s="3" t="s">
        <v>15</v>
      </c>
      <c r="D803">
        <v>49</v>
      </c>
      <c r="E803">
        <v>400</v>
      </c>
      <c r="F803" t="s">
        <v>7</v>
      </c>
      <c r="G803">
        <f>VLOOKUP(D803,Товар!A:F,5,0)</f>
        <v>250</v>
      </c>
      <c r="H803" t="str">
        <f>VLOOKUP(D803,Товар!A:F,4,0)</f>
        <v>грамм</v>
      </c>
      <c r="I803" t="str">
        <f>VLOOKUP(D803,Товар!A:F,3,0)</f>
        <v>Печенье постное</v>
      </c>
      <c r="J803" t="str">
        <f>VLOOKUP(C803,Магазин!A:C,2,0)</f>
        <v>Промышленный</v>
      </c>
      <c r="K803">
        <f t="shared" si="24"/>
        <v>0.25</v>
      </c>
      <c r="L803">
        <f t="shared" si="25"/>
        <v>100</v>
      </c>
    </row>
    <row r="804" spans="1:12" hidden="1" x14ac:dyDescent="0.25">
      <c r="A804">
        <v>854</v>
      </c>
      <c r="B804" s="2">
        <v>45080</v>
      </c>
      <c r="C804" s="3" t="s">
        <v>15</v>
      </c>
      <c r="D804">
        <v>50</v>
      </c>
      <c r="E804">
        <v>400</v>
      </c>
      <c r="F804" t="s">
        <v>7</v>
      </c>
      <c r="G804">
        <f>VLOOKUP(D804,Товар!A:F,5,0)</f>
        <v>250</v>
      </c>
      <c r="H804" t="str">
        <f>VLOOKUP(D804,Товар!A:F,4,0)</f>
        <v>грамм</v>
      </c>
      <c r="I804" t="str">
        <f>VLOOKUP(D804,Товар!A:F,3,0)</f>
        <v>Печенье с клубничной начинкой</v>
      </c>
      <c r="J804" t="str">
        <f>VLOOKUP(C804,Магазин!A:C,2,0)</f>
        <v>Промышленный</v>
      </c>
      <c r="K804">
        <f t="shared" si="24"/>
        <v>0.25</v>
      </c>
      <c r="L804">
        <f t="shared" si="25"/>
        <v>100</v>
      </c>
    </row>
    <row r="805" spans="1:12" hidden="1" x14ac:dyDescent="0.25">
      <c r="A805">
        <v>855</v>
      </c>
      <c r="B805" s="2">
        <v>45080</v>
      </c>
      <c r="C805" s="3" t="s">
        <v>15</v>
      </c>
      <c r="D805">
        <v>51</v>
      </c>
      <c r="E805">
        <v>400</v>
      </c>
      <c r="F805" t="s">
        <v>7</v>
      </c>
      <c r="G805">
        <f>VLOOKUP(D805,Товар!A:F,5,0)</f>
        <v>250</v>
      </c>
      <c r="H805" t="str">
        <f>VLOOKUP(D805,Товар!A:F,4,0)</f>
        <v>грамм</v>
      </c>
      <c r="I805" t="str">
        <f>VLOOKUP(D805,Товар!A:F,3,0)</f>
        <v>Печенье с лимонной начинкой</v>
      </c>
      <c r="J805" t="str">
        <f>VLOOKUP(C805,Магазин!A:C,2,0)</f>
        <v>Промышленный</v>
      </c>
      <c r="K805">
        <f t="shared" si="24"/>
        <v>0.25</v>
      </c>
      <c r="L805">
        <f t="shared" si="25"/>
        <v>100</v>
      </c>
    </row>
    <row r="806" spans="1:12" hidden="1" x14ac:dyDescent="0.25">
      <c r="A806">
        <v>856</v>
      </c>
      <c r="B806" s="2">
        <v>45080</v>
      </c>
      <c r="C806" s="3" t="s">
        <v>15</v>
      </c>
      <c r="D806">
        <v>52</v>
      </c>
      <c r="E806">
        <v>400</v>
      </c>
      <c r="F806" t="s">
        <v>7</v>
      </c>
      <c r="G806">
        <f>VLOOKUP(D806,Товар!A:F,5,0)</f>
        <v>200</v>
      </c>
      <c r="H806" t="str">
        <f>VLOOKUP(D806,Товар!A:F,4,0)</f>
        <v>грамм</v>
      </c>
      <c r="I806" t="str">
        <f>VLOOKUP(D806,Товар!A:F,3,0)</f>
        <v>Печенье с маковой начинкой</v>
      </c>
      <c r="J806" t="str">
        <f>VLOOKUP(C806,Магазин!A:C,2,0)</f>
        <v>Промышленный</v>
      </c>
      <c r="K806">
        <f t="shared" si="24"/>
        <v>0.2</v>
      </c>
      <c r="L806">
        <f t="shared" si="25"/>
        <v>80</v>
      </c>
    </row>
    <row r="807" spans="1:12" hidden="1" x14ac:dyDescent="0.25">
      <c r="A807">
        <v>857</v>
      </c>
      <c r="B807" s="2">
        <v>45080</v>
      </c>
      <c r="C807" s="3" t="s">
        <v>15</v>
      </c>
      <c r="D807">
        <v>53</v>
      </c>
      <c r="E807">
        <v>400</v>
      </c>
      <c r="F807" t="s">
        <v>7</v>
      </c>
      <c r="G807">
        <f>VLOOKUP(D807,Товар!A:F,5,0)</f>
        <v>400</v>
      </c>
      <c r="H807" t="str">
        <f>VLOOKUP(D807,Товар!A:F,4,0)</f>
        <v>грамм</v>
      </c>
      <c r="I807" t="str">
        <f>VLOOKUP(D807,Товар!A:F,3,0)</f>
        <v>Печенье сахарное для тирамису</v>
      </c>
      <c r="J807" t="str">
        <f>VLOOKUP(C807,Магазин!A:C,2,0)</f>
        <v>Промышленный</v>
      </c>
      <c r="K807">
        <f t="shared" si="24"/>
        <v>0.4</v>
      </c>
      <c r="L807">
        <f t="shared" si="25"/>
        <v>160</v>
      </c>
    </row>
    <row r="808" spans="1:12" hidden="1" x14ac:dyDescent="0.25">
      <c r="A808">
        <v>858</v>
      </c>
      <c r="B808" s="2">
        <v>45080</v>
      </c>
      <c r="C808" s="3" t="s">
        <v>15</v>
      </c>
      <c r="D808">
        <v>54</v>
      </c>
      <c r="E808">
        <v>400</v>
      </c>
      <c r="F808" t="s">
        <v>7</v>
      </c>
      <c r="G808">
        <f>VLOOKUP(D808,Товар!A:F,5,0)</f>
        <v>300</v>
      </c>
      <c r="H808" t="str">
        <f>VLOOKUP(D808,Товар!A:F,4,0)</f>
        <v>грамм</v>
      </c>
      <c r="I808" t="str">
        <f>VLOOKUP(D808,Товар!A:F,3,0)</f>
        <v>Печенье сдобное апельсин</v>
      </c>
      <c r="J808" t="str">
        <f>VLOOKUP(C808,Магазин!A:C,2,0)</f>
        <v>Промышленный</v>
      </c>
      <c r="K808">
        <f t="shared" si="24"/>
        <v>0.3</v>
      </c>
      <c r="L808">
        <f t="shared" si="25"/>
        <v>120</v>
      </c>
    </row>
    <row r="809" spans="1:12" hidden="1" x14ac:dyDescent="0.25">
      <c r="A809">
        <v>859</v>
      </c>
      <c r="B809" s="2">
        <v>45080</v>
      </c>
      <c r="C809" s="3" t="s">
        <v>15</v>
      </c>
      <c r="D809">
        <v>55</v>
      </c>
      <c r="E809">
        <v>400</v>
      </c>
      <c r="F809" t="s">
        <v>7</v>
      </c>
      <c r="G809">
        <f>VLOOKUP(D809,Товар!A:F,5,0)</f>
        <v>300</v>
      </c>
      <c r="H809" t="str">
        <f>VLOOKUP(D809,Товар!A:F,4,0)</f>
        <v>грамм</v>
      </c>
      <c r="I809" t="str">
        <f>VLOOKUP(D809,Товар!A:F,3,0)</f>
        <v>Печенье сдобное вишня</v>
      </c>
      <c r="J809" t="str">
        <f>VLOOKUP(C809,Магазин!A:C,2,0)</f>
        <v>Промышленный</v>
      </c>
      <c r="K809">
        <f t="shared" si="24"/>
        <v>0.3</v>
      </c>
      <c r="L809">
        <f t="shared" si="25"/>
        <v>120</v>
      </c>
    </row>
    <row r="810" spans="1:12" hidden="1" x14ac:dyDescent="0.25">
      <c r="A810">
        <v>860</v>
      </c>
      <c r="B810" s="2">
        <v>45080</v>
      </c>
      <c r="C810" s="3" t="s">
        <v>15</v>
      </c>
      <c r="D810">
        <v>56</v>
      </c>
      <c r="E810">
        <v>400</v>
      </c>
      <c r="F810" t="s">
        <v>7</v>
      </c>
      <c r="G810">
        <f>VLOOKUP(D810,Товар!A:F,5,0)</f>
        <v>1</v>
      </c>
      <c r="H810" t="str">
        <f>VLOOKUP(D810,Товар!A:F,4,0)</f>
        <v>шт</v>
      </c>
      <c r="I810" t="str">
        <f>VLOOKUP(D810,Товар!A:F,3,0)</f>
        <v>Пряник большой сувенирный</v>
      </c>
      <c r="J810" t="str">
        <f>VLOOKUP(C810,Магазин!A:C,2,0)</f>
        <v>Промышленный</v>
      </c>
      <c r="K810">
        <f t="shared" si="24"/>
        <v>1E-3</v>
      </c>
      <c r="L810">
        <f t="shared" si="25"/>
        <v>0.4</v>
      </c>
    </row>
    <row r="811" spans="1:12" hidden="1" x14ac:dyDescent="0.25">
      <c r="A811">
        <v>861</v>
      </c>
      <c r="B811" s="2">
        <v>45080</v>
      </c>
      <c r="C811" s="3" t="s">
        <v>15</v>
      </c>
      <c r="D811">
        <v>57</v>
      </c>
      <c r="E811">
        <v>400</v>
      </c>
      <c r="F811" t="s">
        <v>7</v>
      </c>
      <c r="G811">
        <f>VLOOKUP(D811,Товар!A:F,5,0)</f>
        <v>1</v>
      </c>
      <c r="H811" t="str">
        <f>VLOOKUP(D811,Товар!A:F,4,0)</f>
        <v>шт</v>
      </c>
      <c r="I811" t="str">
        <f>VLOOKUP(D811,Товар!A:F,3,0)</f>
        <v>Пряник тульский с начинкой</v>
      </c>
      <c r="J811" t="str">
        <f>VLOOKUP(C811,Магазин!A:C,2,0)</f>
        <v>Промышленный</v>
      </c>
      <c r="K811">
        <f t="shared" si="24"/>
        <v>1E-3</v>
      </c>
      <c r="L811">
        <f t="shared" si="25"/>
        <v>0.4</v>
      </c>
    </row>
    <row r="812" spans="1:12" hidden="1" x14ac:dyDescent="0.25">
      <c r="A812">
        <v>862</v>
      </c>
      <c r="B812" s="2">
        <v>45080</v>
      </c>
      <c r="C812" s="3" t="s">
        <v>15</v>
      </c>
      <c r="D812">
        <v>58</v>
      </c>
      <c r="E812">
        <v>400</v>
      </c>
      <c r="F812" t="s">
        <v>7</v>
      </c>
      <c r="G812">
        <f>VLOOKUP(D812,Товар!A:F,5,0)</f>
        <v>500</v>
      </c>
      <c r="H812" t="str">
        <f>VLOOKUP(D812,Товар!A:F,4,0)</f>
        <v>грамм</v>
      </c>
      <c r="I812" t="str">
        <f>VLOOKUP(D812,Товар!A:F,3,0)</f>
        <v>Пряники имбирные</v>
      </c>
      <c r="J812" t="str">
        <f>VLOOKUP(C812,Магазин!A:C,2,0)</f>
        <v>Промышленный</v>
      </c>
      <c r="K812">
        <f t="shared" si="24"/>
        <v>0.5</v>
      </c>
      <c r="L812">
        <f t="shared" si="25"/>
        <v>200</v>
      </c>
    </row>
    <row r="813" spans="1:12" hidden="1" x14ac:dyDescent="0.25">
      <c r="A813">
        <v>863</v>
      </c>
      <c r="B813" s="2">
        <v>45080</v>
      </c>
      <c r="C813" s="3" t="s">
        <v>15</v>
      </c>
      <c r="D813">
        <v>59</v>
      </c>
      <c r="E813">
        <v>400</v>
      </c>
      <c r="F813" t="s">
        <v>7</v>
      </c>
      <c r="G813">
        <f>VLOOKUP(D813,Товар!A:F,5,0)</f>
        <v>500</v>
      </c>
      <c r="H813" t="str">
        <f>VLOOKUP(D813,Товар!A:F,4,0)</f>
        <v>грамм</v>
      </c>
      <c r="I813" t="str">
        <f>VLOOKUP(D813,Товар!A:F,3,0)</f>
        <v>Пряники мятные</v>
      </c>
      <c r="J813" t="str">
        <f>VLOOKUP(C813,Магазин!A:C,2,0)</f>
        <v>Промышленный</v>
      </c>
      <c r="K813">
        <f t="shared" si="24"/>
        <v>0.5</v>
      </c>
      <c r="L813">
        <f t="shared" si="25"/>
        <v>200</v>
      </c>
    </row>
    <row r="814" spans="1:12" hidden="1" x14ac:dyDescent="0.25">
      <c r="A814">
        <v>864</v>
      </c>
      <c r="B814" s="2">
        <v>45080</v>
      </c>
      <c r="C814" s="3" t="s">
        <v>15</v>
      </c>
      <c r="D814">
        <v>60</v>
      </c>
      <c r="E814">
        <v>400</v>
      </c>
      <c r="F814" t="s">
        <v>7</v>
      </c>
      <c r="G814">
        <f>VLOOKUP(D814,Товар!A:F,5,0)</f>
        <v>500</v>
      </c>
      <c r="H814" t="str">
        <f>VLOOKUP(D814,Товар!A:F,4,0)</f>
        <v>грамм</v>
      </c>
      <c r="I814" t="str">
        <f>VLOOKUP(D814,Товар!A:F,3,0)</f>
        <v>Пряники шоколадные</v>
      </c>
      <c r="J814" t="str">
        <f>VLOOKUP(C814,Магазин!A:C,2,0)</f>
        <v>Промышленный</v>
      </c>
      <c r="K814">
        <f t="shared" si="24"/>
        <v>0.5</v>
      </c>
      <c r="L814">
        <f t="shared" si="25"/>
        <v>200</v>
      </c>
    </row>
    <row r="815" spans="1:12" hidden="1" x14ac:dyDescent="0.25">
      <c r="A815">
        <v>865</v>
      </c>
      <c r="B815" s="2">
        <v>45080</v>
      </c>
      <c r="C815" s="3" t="s">
        <v>16</v>
      </c>
      <c r="D815">
        <v>37</v>
      </c>
      <c r="E815">
        <v>400</v>
      </c>
      <c r="F815" t="s">
        <v>7</v>
      </c>
      <c r="G815">
        <f>VLOOKUP(D815,Товар!A:F,5,0)</f>
        <v>200</v>
      </c>
      <c r="H815" t="str">
        <f>VLOOKUP(D815,Товар!A:F,4,0)</f>
        <v>грамм</v>
      </c>
      <c r="I815" t="str">
        <f>VLOOKUP(D815,Товар!A:F,3,0)</f>
        <v>Галеты для завтрака</v>
      </c>
      <c r="J815" t="str">
        <f>VLOOKUP(C815,Магазин!A:C,2,0)</f>
        <v>Промышленный</v>
      </c>
      <c r="K815">
        <f t="shared" si="24"/>
        <v>0.2</v>
      </c>
      <c r="L815">
        <f t="shared" si="25"/>
        <v>80</v>
      </c>
    </row>
    <row r="816" spans="1:12" hidden="1" x14ac:dyDescent="0.25">
      <c r="A816">
        <v>866</v>
      </c>
      <c r="B816" s="2">
        <v>45080</v>
      </c>
      <c r="C816" s="3" t="s">
        <v>16</v>
      </c>
      <c r="D816">
        <v>38</v>
      </c>
      <c r="E816">
        <v>400</v>
      </c>
      <c r="F816" t="s">
        <v>7</v>
      </c>
      <c r="G816">
        <f>VLOOKUP(D816,Товар!A:F,5,0)</f>
        <v>200</v>
      </c>
      <c r="H816" t="str">
        <f>VLOOKUP(D816,Товар!A:F,4,0)</f>
        <v>грамм</v>
      </c>
      <c r="I816" t="str">
        <f>VLOOKUP(D816,Товар!A:F,3,0)</f>
        <v>Крекеры воздушные</v>
      </c>
      <c r="J816" t="str">
        <f>VLOOKUP(C816,Магазин!A:C,2,0)</f>
        <v>Промышленный</v>
      </c>
      <c r="K816">
        <f t="shared" si="24"/>
        <v>0.2</v>
      </c>
      <c r="L816">
        <f t="shared" si="25"/>
        <v>80</v>
      </c>
    </row>
    <row r="817" spans="1:12" hidden="1" x14ac:dyDescent="0.25">
      <c r="A817">
        <v>867</v>
      </c>
      <c r="B817" s="2">
        <v>45080</v>
      </c>
      <c r="C817" s="3" t="s">
        <v>16</v>
      </c>
      <c r="D817">
        <v>39</v>
      </c>
      <c r="E817">
        <v>400</v>
      </c>
      <c r="F817" t="s">
        <v>7</v>
      </c>
      <c r="G817">
        <f>VLOOKUP(D817,Товар!A:F,5,0)</f>
        <v>250</v>
      </c>
      <c r="H817" t="str">
        <f>VLOOKUP(D817,Товар!A:F,4,0)</f>
        <v>грамм</v>
      </c>
      <c r="I817" t="str">
        <f>VLOOKUP(D817,Товар!A:F,3,0)</f>
        <v>Крекеры соленые</v>
      </c>
      <c r="J817" t="str">
        <f>VLOOKUP(C817,Магазин!A:C,2,0)</f>
        <v>Промышленный</v>
      </c>
      <c r="K817">
        <f t="shared" si="24"/>
        <v>0.25</v>
      </c>
      <c r="L817">
        <f t="shared" si="25"/>
        <v>100</v>
      </c>
    </row>
    <row r="818" spans="1:12" hidden="1" x14ac:dyDescent="0.25">
      <c r="A818">
        <v>868</v>
      </c>
      <c r="B818" s="2">
        <v>45080</v>
      </c>
      <c r="C818" s="3" t="s">
        <v>16</v>
      </c>
      <c r="D818">
        <v>40</v>
      </c>
      <c r="E818">
        <v>400</v>
      </c>
      <c r="F818" t="s">
        <v>7</v>
      </c>
      <c r="G818">
        <f>VLOOKUP(D818,Товар!A:F,5,0)</f>
        <v>200</v>
      </c>
      <c r="H818" t="str">
        <f>VLOOKUP(D818,Товар!A:F,4,0)</f>
        <v>грамм</v>
      </c>
      <c r="I818" t="str">
        <f>VLOOKUP(D818,Товар!A:F,3,0)</f>
        <v>Крендель с корицей</v>
      </c>
      <c r="J818" t="str">
        <f>VLOOKUP(C818,Магазин!A:C,2,0)</f>
        <v>Промышленный</v>
      </c>
      <c r="K818">
        <f t="shared" si="24"/>
        <v>0.2</v>
      </c>
      <c r="L818">
        <f t="shared" si="25"/>
        <v>80</v>
      </c>
    </row>
    <row r="819" spans="1:12" hidden="1" x14ac:dyDescent="0.25">
      <c r="A819">
        <v>869</v>
      </c>
      <c r="B819" s="2">
        <v>45080</v>
      </c>
      <c r="C819" s="3" t="s">
        <v>16</v>
      </c>
      <c r="D819">
        <v>41</v>
      </c>
      <c r="E819">
        <v>400</v>
      </c>
      <c r="F819" t="s">
        <v>7</v>
      </c>
      <c r="G819">
        <f>VLOOKUP(D819,Товар!A:F,5,0)</f>
        <v>100</v>
      </c>
      <c r="H819" t="str">
        <f>VLOOKUP(D819,Товар!A:F,4,0)</f>
        <v>грамм</v>
      </c>
      <c r="I819" t="str">
        <f>VLOOKUP(D819,Товар!A:F,3,0)</f>
        <v>Крендельки с солью</v>
      </c>
      <c r="J819" t="str">
        <f>VLOOKUP(C819,Магазин!A:C,2,0)</f>
        <v>Промышленный</v>
      </c>
      <c r="K819">
        <f t="shared" si="24"/>
        <v>0.1</v>
      </c>
      <c r="L819">
        <f t="shared" si="25"/>
        <v>40</v>
      </c>
    </row>
    <row r="820" spans="1:12" hidden="1" x14ac:dyDescent="0.25">
      <c r="A820">
        <v>870</v>
      </c>
      <c r="B820" s="2">
        <v>45080</v>
      </c>
      <c r="C820" s="3" t="s">
        <v>16</v>
      </c>
      <c r="D820">
        <v>42</v>
      </c>
      <c r="E820">
        <v>400</v>
      </c>
      <c r="F820" t="s">
        <v>7</v>
      </c>
      <c r="G820">
        <f>VLOOKUP(D820,Товар!A:F,5,0)</f>
        <v>500</v>
      </c>
      <c r="H820" t="str">
        <f>VLOOKUP(D820,Товар!A:F,4,0)</f>
        <v>грамм</v>
      </c>
      <c r="I820" t="str">
        <f>VLOOKUP(D820,Товар!A:F,3,0)</f>
        <v>Орешки с вареной сгущенкой</v>
      </c>
      <c r="J820" t="str">
        <f>VLOOKUP(C820,Магазин!A:C,2,0)</f>
        <v>Промышленный</v>
      </c>
      <c r="K820">
        <f t="shared" si="24"/>
        <v>0.5</v>
      </c>
      <c r="L820">
        <f t="shared" si="25"/>
        <v>200</v>
      </c>
    </row>
    <row r="821" spans="1:12" hidden="1" x14ac:dyDescent="0.25">
      <c r="A821">
        <v>871</v>
      </c>
      <c r="B821" s="2">
        <v>45080</v>
      </c>
      <c r="C821" s="3" t="s">
        <v>16</v>
      </c>
      <c r="D821">
        <v>43</v>
      </c>
      <c r="E821">
        <v>400</v>
      </c>
      <c r="F821" t="s">
        <v>7</v>
      </c>
      <c r="G821">
        <f>VLOOKUP(D821,Товар!A:F,5,0)</f>
        <v>120</v>
      </c>
      <c r="H821" t="str">
        <f>VLOOKUP(D821,Товар!A:F,4,0)</f>
        <v>грамм</v>
      </c>
      <c r="I821" t="str">
        <f>VLOOKUP(D821,Товар!A:F,3,0)</f>
        <v>Печенье "Юбилейное"</v>
      </c>
      <c r="J821" t="str">
        <f>VLOOKUP(C821,Магазин!A:C,2,0)</f>
        <v>Промышленный</v>
      </c>
      <c r="K821">
        <f t="shared" si="24"/>
        <v>0.12</v>
      </c>
      <c r="L821">
        <f t="shared" si="25"/>
        <v>48</v>
      </c>
    </row>
    <row r="822" spans="1:12" hidden="1" x14ac:dyDescent="0.25">
      <c r="A822">
        <v>872</v>
      </c>
      <c r="B822" s="2">
        <v>45080</v>
      </c>
      <c r="C822" s="3" t="s">
        <v>16</v>
      </c>
      <c r="D822">
        <v>44</v>
      </c>
      <c r="E822">
        <v>400</v>
      </c>
      <c r="F822" t="s">
        <v>7</v>
      </c>
      <c r="G822">
        <f>VLOOKUP(D822,Товар!A:F,5,0)</f>
        <v>200</v>
      </c>
      <c r="H822" t="str">
        <f>VLOOKUP(D822,Товар!A:F,4,0)</f>
        <v>грамм</v>
      </c>
      <c r="I822" t="str">
        <f>VLOOKUP(D822,Товар!A:F,3,0)</f>
        <v>Печенье кокосовое</v>
      </c>
      <c r="J822" t="str">
        <f>VLOOKUP(C822,Магазин!A:C,2,0)</f>
        <v>Промышленный</v>
      </c>
      <c r="K822">
        <f t="shared" si="24"/>
        <v>0.2</v>
      </c>
      <c r="L822">
        <f t="shared" si="25"/>
        <v>80</v>
      </c>
    </row>
    <row r="823" spans="1:12" hidden="1" x14ac:dyDescent="0.25">
      <c r="A823">
        <v>873</v>
      </c>
      <c r="B823" s="2">
        <v>45080</v>
      </c>
      <c r="C823" s="3" t="s">
        <v>16</v>
      </c>
      <c r="D823">
        <v>45</v>
      </c>
      <c r="E823">
        <v>400</v>
      </c>
      <c r="F823" t="s">
        <v>7</v>
      </c>
      <c r="G823">
        <f>VLOOKUP(D823,Товар!A:F,5,0)</f>
        <v>200</v>
      </c>
      <c r="H823" t="str">
        <f>VLOOKUP(D823,Товар!A:F,4,0)</f>
        <v>грамм</v>
      </c>
      <c r="I823" t="str">
        <f>VLOOKUP(D823,Товар!A:F,3,0)</f>
        <v>Печенье миндальное</v>
      </c>
      <c r="J823" t="str">
        <f>VLOOKUP(C823,Магазин!A:C,2,0)</f>
        <v>Промышленный</v>
      </c>
      <c r="K823">
        <f t="shared" si="24"/>
        <v>0.2</v>
      </c>
      <c r="L823">
        <f t="shared" si="25"/>
        <v>80</v>
      </c>
    </row>
    <row r="824" spans="1:12" hidden="1" x14ac:dyDescent="0.25">
      <c r="A824">
        <v>874</v>
      </c>
      <c r="B824" s="2">
        <v>45080</v>
      </c>
      <c r="C824" s="3" t="s">
        <v>16</v>
      </c>
      <c r="D824">
        <v>46</v>
      </c>
      <c r="E824">
        <v>400</v>
      </c>
      <c r="F824" t="s">
        <v>7</v>
      </c>
      <c r="G824">
        <f>VLOOKUP(D824,Товар!A:F,5,0)</f>
        <v>300</v>
      </c>
      <c r="H824" t="str">
        <f>VLOOKUP(D824,Товар!A:F,4,0)</f>
        <v>грамм</v>
      </c>
      <c r="I824" t="str">
        <f>VLOOKUP(D824,Товар!A:F,3,0)</f>
        <v>Печенье овсяное классическое</v>
      </c>
      <c r="J824" t="str">
        <f>VLOOKUP(C824,Магазин!A:C,2,0)</f>
        <v>Промышленный</v>
      </c>
      <c r="K824">
        <f t="shared" si="24"/>
        <v>0.3</v>
      </c>
      <c r="L824">
        <f t="shared" si="25"/>
        <v>120</v>
      </c>
    </row>
    <row r="825" spans="1:12" hidden="1" x14ac:dyDescent="0.25">
      <c r="A825">
        <v>875</v>
      </c>
      <c r="B825" s="2">
        <v>45080</v>
      </c>
      <c r="C825" s="3" t="s">
        <v>16</v>
      </c>
      <c r="D825">
        <v>47</v>
      </c>
      <c r="E825">
        <v>400</v>
      </c>
      <c r="F825" t="s">
        <v>7</v>
      </c>
      <c r="G825">
        <f>VLOOKUP(D825,Товар!A:F,5,0)</f>
        <v>300</v>
      </c>
      <c r="H825" t="str">
        <f>VLOOKUP(D825,Товар!A:F,4,0)</f>
        <v>грамм</v>
      </c>
      <c r="I825" t="str">
        <f>VLOOKUP(D825,Товар!A:F,3,0)</f>
        <v>Печенье овсяное с изюмом</v>
      </c>
      <c r="J825" t="str">
        <f>VLOOKUP(C825,Магазин!A:C,2,0)</f>
        <v>Промышленный</v>
      </c>
      <c r="K825">
        <f t="shared" si="24"/>
        <v>0.3</v>
      </c>
      <c r="L825">
        <f t="shared" si="25"/>
        <v>120</v>
      </c>
    </row>
    <row r="826" spans="1:12" hidden="1" x14ac:dyDescent="0.25">
      <c r="A826">
        <v>876</v>
      </c>
      <c r="B826" s="2">
        <v>45080</v>
      </c>
      <c r="C826" s="3" t="s">
        <v>16</v>
      </c>
      <c r="D826">
        <v>48</v>
      </c>
      <c r="E826">
        <v>400</v>
      </c>
      <c r="F826" t="s">
        <v>7</v>
      </c>
      <c r="G826">
        <f>VLOOKUP(D826,Товар!A:F,5,0)</f>
        <v>300</v>
      </c>
      <c r="H826" t="str">
        <f>VLOOKUP(D826,Товар!A:F,4,0)</f>
        <v>грамм</v>
      </c>
      <c r="I826" t="str">
        <f>VLOOKUP(D826,Товар!A:F,3,0)</f>
        <v>Печенье овсяное с шоколадом</v>
      </c>
      <c r="J826" t="str">
        <f>VLOOKUP(C826,Магазин!A:C,2,0)</f>
        <v>Промышленный</v>
      </c>
      <c r="K826">
        <f t="shared" si="24"/>
        <v>0.3</v>
      </c>
      <c r="L826">
        <f t="shared" si="25"/>
        <v>120</v>
      </c>
    </row>
    <row r="827" spans="1:12" hidden="1" x14ac:dyDescent="0.25">
      <c r="A827">
        <v>877</v>
      </c>
      <c r="B827" s="2">
        <v>45080</v>
      </c>
      <c r="C827" s="3" t="s">
        <v>16</v>
      </c>
      <c r="D827">
        <v>49</v>
      </c>
      <c r="E827">
        <v>400</v>
      </c>
      <c r="F827" t="s">
        <v>7</v>
      </c>
      <c r="G827">
        <f>VLOOKUP(D827,Товар!A:F,5,0)</f>
        <v>250</v>
      </c>
      <c r="H827" t="str">
        <f>VLOOKUP(D827,Товар!A:F,4,0)</f>
        <v>грамм</v>
      </c>
      <c r="I827" t="str">
        <f>VLOOKUP(D827,Товар!A:F,3,0)</f>
        <v>Печенье постное</v>
      </c>
      <c r="J827" t="str">
        <f>VLOOKUP(C827,Магазин!A:C,2,0)</f>
        <v>Промышленный</v>
      </c>
      <c r="K827">
        <f t="shared" si="24"/>
        <v>0.25</v>
      </c>
      <c r="L827">
        <f t="shared" si="25"/>
        <v>100</v>
      </c>
    </row>
    <row r="828" spans="1:12" hidden="1" x14ac:dyDescent="0.25">
      <c r="A828">
        <v>878</v>
      </c>
      <c r="B828" s="2">
        <v>45080</v>
      </c>
      <c r="C828" s="3" t="s">
        <v>16</v>
      </c>
      <c r="D828">
        <v>50</v>
      </c>
      <c r="E828">
        <v>400</v>
      </c>
      <c r="F828" t="s">
        <v>7</v>
      </c>
      <c r="G828">
        <f>VLOOKUP(D828,Товар!A:F,5,0)</f>
        <v>250</v>
      </c>
      <c r="H828" t="str">
        <f>VLOOKUP(D828,Товар!A:F,4,0)</f>
        <v>грамм</v>
      </c>
      <c r="I828" t="str">
        <f>VLOOKUP(D828,Товар!A:F,3,0)</f>
        <v>Печенье с клубничной начинкой</v>
      </c>
      <c r="J828" t="str">
        <f>VLOOKUP(C828,Магазин!A:C,2,0)</f>
        <v>Промышленный</v>
      </c>
      <c r="K828">
        <f t="shared" si="24"/>
        <v>0.25</v>
      </c>
      <c r="L828">
        <f t="shared" si="25"/>
        <v>100</v>
      </c>
    </row>
    <row r="829" spans="1:12" hidden="1" x14ac:dyDescent="0.25">
      <c r="A829">
        <v>879</v>
      </c>
      <c r="B829" s="2">
        <v>45080</v>
      </c>
      <c r="C829" s="3" t="s">
        <v>16</v>
      </c>
      <c r="D829">
        <v>51</v>
      </c>
      <c r="E829">
        <v>400</v>
      </c>
      <c r="F829" t="s">
        <v>7</v>
      </c>
      <c r="G829">
        <f>VLOOKUP(D829,Товар!A:F,5,0)</f>
        <v>250</v>
      </c>
      <c r="H829" t="str">
        <f>VLOOKUP(D829,Товар!A:F,4,0)</f>
        <v>грамм</v>
      </c>
      <c r="I829" t="str">
        <f>VLOOKUP(D829,Товар!A:F,3,0)</f>
        <v>Печенье с лимонной начинкой</v>
      </c>
      <c r="J829" t="str">
        <f>VLOOKUP(C829,Магазин!A:C,2,0)</f>
        <v>Промышленный</v>
      </c>
      <c r="K829">
        <f t="shared" si="24"/>
        <v>0.25</v>
      </c>
      <c r="L829">
        <f t="shared" si="25"/>
        <v>100</v>
      </c>
    </row>
    <row r="830" spans="1:12" hidden="1" x14ac:dyDescent="0.25">
      <c r="A830">
        <v>880</v>
      </c>
      <c r="B830" s="2">
        <v>45080</v>
      </c>
      <c r="C830" s="3" t="s">
        <v>16</v>
      </c>
      <c r="D830">
        <v>52</v>
      </c>
      <c r="E830">
        <v>400</v>
      </c>
      <c r="F830" t="s">
        <v>7</v>
      </c>
      <c r="G830">
        <f>VLOOKUP(D830,Товар!A:F,5,0)</f>
        <v>200</v>
      </c>
      <c r="H830" t="str">
        <f>VLOOKUP(D830,Товар!A:F,4,0)</f>
        <v>грамм</v>
      </c>
      <c r="I830" t="str">
        <f>VLOOKUP(D830,Товар!A:F,3,0)</f>
        <v>Печенье с маковой начинкой</v>
      </c>
      <c r="J830" t="str">
        <f>VLOOKUP(C830,Магазин!A:C,2,0)</f>
        <v>Промышленный</v>
      </c>
      <c r="K830">
        <f t="shared" si="24"/>
        <v>0.2</v>
      </c>
      <c r="L830">
        <f t="shared" si="25"/>
        <v>80</v>
      </c>
    </row>
    <row r="831" spans="1:12" hidden="1" x14ac:dyDescent="0.25">
      <c r="A831">
        <v>881</v>
      </c>
      <c r="B831" s="2">
        <v>45080</v>
      </c>
      <c r="C831" s="3" t="s">
        <v>16</v>
      </c>
      <c r="D831">
        <v>53</v>
      </c>
      <c r="E831">
        <v>400</v>
      </c>
      <c r="F831" t="s">
        <v>7</v>
      </c>
      <c r="G831">
        <f>VLOOKUP(D831,Товар!A:F,5,0)</f>
        <v>400</v>
      </c>
      <c r="H831" t="str">
        <f>VLOOKUP(D831,Товар!A:F,4,0)</f>
        <v>грамм</v>
      </c>
      <c r="I831" t="str">
        <f>VLOOKUP(D831,Товар!A:F,3,0)</f>
        <v>Печенье сахарное для тирамису</v>
      </c>
      <c r="J831" t="str">
        <f>VLOOKUP(C831,Магазин!A:C,2,0)</f>
        <v>Промышленный</v>
      </c>
      <c r="K831">
        <f t="shared" si="24"/>
        <v>0.4</v>
      </c>
      <c r="L831">
        <f t="shared" si="25"/>
        <v>160</v>
      </c>
    </row>
    <row r="832" spans="1:12" hidden="1" x14ac:dyDescent="0.25">
      <c r="A832">
        <v>882</v>
      </c>
      <c r="B832" s="2">
        <v>45080</v>
      </c>
      <c r="C832" s="3" t="s">
        <v>16</v>
      </c>
      <c r="D832">
        <v>54</v>
      </c>
      <c r="E832">
        <v>400</v>
      </c>
      <c r="F832" t="s">
        <v>7</v>
      </c>
      <c r="G832">
        <f>VLOOKUP(D832,Товар!A:F,5,0)</f>
        <v>300</v>
      </c>
      <c r="H832" t="str">
        <f>VLOOKUP(D832,Товар!A:F,4,0)</f>
        <v>грамм</v>
      </c>
      <c r="I832" t="str">
        <f>VLOOKUP(D832,Товар!A:F,3,0)</f>
        <v>Печенье сдобное апельсин</v>
      </c>
      <c r="J832" t="str">
        <f>VLOOKUP(C832,Магазин!A:C,2,0)</f>
        <v>Промышленный</v>
      </c>
      <c r="K832">
        <f t="shared" si="24"/>
        <v>0.3</v>
      </c>
      <c r="L832">
        <f t="shared" si="25"/>
        <v>120</v>
      </c>
    </row>
    <row r="833" spans="1:12" hidden="1" x14ac:dyDescent="0.25">
      <c r="A833">
        <v>883</v>
      </c>
      <c r="B833" s="2">
        <v>45080</v>
      </c>
      <c r="C833" s="3" t="s">
        <v>16</v>
      </c>
      <c r="D833">
        <v>55</v>
      </c>
      <c r="E833">
        <v>400</v>
      </c>
      <c r="F833" t="s">
        <v>7</v>
      </c>
      <c r="G833">
        <f>VLOOKUP(D833,Товар!A:F,5,0)</f>
        <v>300</v>
      </c>
      <c r="H833" t="str">
        <f>VLOOKUP(D833,Товар!A:F,4,0)</f>
        <v>грамм</v>
      </c>
      <c r="I833" t="str">
        <f>VLOOKUP(D833,Товар!A:F,3,0)</f>
        <v>Печенье сдобное вишня</v>
      </c>
      <c r="J833" t="str">
        <f>VLOOKUP(C833,Магазин!A:C,2,0)</f>
        <v>Промышленный</v>
      </c>
      <c r="K833">
        <f t="shared" si="24"/>
        <v>0.3</v>
      </c>
      <c r="L833">
        <f t="shared" si="25"/>
        <v>120</v>
      </c>
    </row>
    <row r="834" spans="1:12" hidden="1" x14ac:dyDescent="0.25">
      <c r="A834">
        <v>884</v>
      </c>
      <c r="B834" s="2">
        <v>45080</v>
      </c>
      <c r="C834" s="3" t="s">
        <v>16</v>
      </c>
      <c r="D834">
        <v>56</v>
      </c>
      <c r="E834">
        <v>400</v>
      </c>
      <c r="F834" t="s">
        <v>7</v>
      </c>
      <c r="G834">
        <f>VLOOKUP(D834,Товар!A:F,5,0)</f>
        <v>1</v>
      </c>
      <c r="H834" t="str">
        <f>VLOOKUP(D834,Товар!A:F,4,0)</f>
        <v>шт</v>
      </c>
      <c r="I834" t="str">
        <f>VLOOKUP(D834,Товар!A:F,3,0)</f>
        <v>Пряник большой сувенирный</v>
      </c>
      <c r="J834" t="str">
        <f>VLOOKUP(C834,Магазин!A:C,2,0)</f>
        <v>Промышленный</v>
      </c>
      <c r="K834">
        <f t="shared" si="24"/>
        <v>1E-3</v>
      </c>
      <c r="L834">
        <f t="shared" si="25"/>
        <v>0.4</v>
      </c>
    </row>
    <row r="835" spans="1:12" hidden="1" x14ac:dyDescent="0.25">
      <c r="A835">
        <v>885</v>
      </c>
      <c r="B835" s="2">
        <v>45080</v>
      </c>
      <c r="C835" s="3" t="s">
        <v>16</v>
      </c>
      <c r="D835">
        <v>57</v>
      </c>
      <c r="E835">
        <v>400</v>
      </c>
      <c r="F835" t="s">
        <v>7</v>
      </c>
      <c r="G835">
        <f>VLOOKUP(D835,Товар!A:F,5,0)</f>
        <v>1</v>
      </c>
      <c r="H835" t="str">
        <f>VLOOKUP(D835,Товар!A:F,4,0)</f>
        <v>шт</v>
      </c>
      <c r="I835" t="str">
        <f>VLOOKUP(D835,Товар!A:F,3,0)</f>
        <v>Пряник тульский с начинкой</v>
      </c>
      <c r="J835" t="str">
        <f>VLOOKUP(C835,Магазин!A:C,2,0)</f>
        <v>Промышленный</v>
      </c>
      <c r="K835">
        <f t="shared" ref="K835:K898" si="26">G835/1000</f>
        <v>1E-3</v>
      </c>
      <c r="L835">
        <f t="shared" ref="L835:L898" si="27">E835*K835</f>
        <v>0.4</v>
      </c>
    </row>
    <row r="836" spans="1:12" hidden="1" x14ac:dyDescent="0.25">
      <c r="A836">
        <v>886</v>
      </c>
      <c r="B836" s="2">
        <v>45080</v>
      </c>
      <c r="C836" s="3" t="s">
        <v>16</v>
      </c>
      <c r="D836">
        <v>58</v>
      </c>
      <c r="E836">
        <v>400</v>
      </c>
      <c r="F836" t="s">
        <v>7</v>
      </c>
      <c r="G836">
        <f>VLOOKUP(D836,Товар!A:F,5,0)</f>
        <v>500</v>
      </c>
      <c r="H836" t="str">
        <f>VLOOKUP(D836,Товар!A:F,4,0)</f>
        <v>грамм</v>
      </c>
      <c r="I836" t="str">
        <f>VLOOKUP(D836,Товар!A:F,3,0)</f>
        <v>Пряники имбирные</v>
      </c>
      <c r="J836" t="str">
        <f>VLOOKUP(C836,Магазин!A:C,2,0)</f>
        <v>Промышленный</v>
      </c>
      <c r="K836">
        <f t="shared" si="26"/>
        <v>0.5</v>
      </c>
      <c r="L836">
        <f t="shared" si="27"/>
        <v>200</v>
      </c>
    </row>
    <row r="837" spans="1:12" hidden="1" x14ac:dyDescent="0.25">
      <c r="A837">
        <v>887</v>
      </c>
      <c r="B837" s="2">
        <v>45080</v>
      </c>
      <c r="C837" s="3" t="s">
        <v>16</v>
      </c>
      <c r="D837">
        <v>59</v>
      </c>
      <c r="E837">
        <v>400</v>
      </c>
      <c r="F837" t="s">
        <v>7</v>
      </c>
      <c r="G837">
        <f>VLOOKUP(D837,Товар!A:F,5,0)</f>
        <v>500</v>
      </c>
      <c r="H837" t="str">
        <f>VLOOKUP(D837,Товар!A:F,4,0)</f>
        <v>грамм</v>
      </c>
      <c r="I837" t="str">
        <f>VLOOKUP(D837,Товар!A:F,3,0)</f>
        <v>Пряники мятные</v>
      </c>
      <c r="J837" t="str">
        <f>VLOOKUP(C837,Магазин!A:C,2,0)</f>
        <v>Промышленный</v>
      </c>
      <c r="K837">
        <f t="shared" si="26"/>
        <v>0.5</v>
      </c>
      <c r="L837">
        <f t="shared" si="27"/>
        <v>200</v>
      </c>
    </row>
    <row r="838" spans="1:12" hidden="1" x14ac:dyDescent="0.25">
      <c r="A838">
        <v>888</v>
      </c>
      <c r="B838" s="2">
        <v>45080</v>
      </c>
      <c r="C838" s="3" t="s">
        <v>16</v>
      </c>
      <c r="D838">
        <v>60</v>
      </c>
      <c r="E838">
        <v>400</v>
      </c>
      <c r="F838" t="s">
        <v>7</v>
      </c>
      <c r="G838">
        <f>VLOOKUP(D838,Товар!A:F,5,0)</f>
        <v>500</v>
      </c>
      <c r="H838" t="str">
        <f>VLOOKUP(D838,Товар!A:F,4,0)</f>
        <v>грамм</v>
      </c>
      <c r="I838" t="str">
        <f>VLOOKUP(D838,Товар!A:F,3,0)</f>
        <v>Пряники шоколадные</v>
      </c>
      <c r="J838" t="str">
        <f>VLOOKUP(C838,Магазин!A:C,2,0)</f>
        <v>Промышленный</v>
      </c>
      <c r="K838">
        <f t="shared" si="26"/>
        <v>0.5</v>
      </c>
      <c r="L838">
        <f t="shared" si="27"/>
        <v>200</v>
      </c>
    </row>
    <row r="839" spans="1:12" hidden="1" x14ac:dyDescent="0.25">
      <c r="A839">
        <v>889</v>
      </c>
      <c r="B839" s="2">
        <v>45080</v>
      </c>
      <c r="C839" s="3" t="s">
        <v>17</v>
      </c>
      <c r="D839">
        <v>37</v>
      </c>
      <c r="E839">
        <v>400</v>
      </c>
      <c r="F839" t="s">
        <v>7</v>
      </c>
      <c r="G839">
        <f>VLOOKUP(D839,Товар!A:F,5,0)</f>
        <v>200</v>
      </c>
      <c r="H839" t="str">
        <f>VLOOKUP(D839,Товар!A:F,4,0)</f>
        <v>грамм</v>
      </c>
      <c r="I839" t="str">
        <f>VLOOKUP(D839,Товар!A:F,3,0)</f>
        <v>Галеты для завтрака</v>
      </c>
      <c r="J839" t="str">
        <f>VLOOKUP(C839,Магазин!A:C,2,0)</f>
        <v>Промышленный</v>
      </c>
      <c r="K839">
        <f t="shared" si="26"/>
        <v>0.2</v>
      </c>
      <c r="L839">
        <f t="shared" si="27"/>
        <v>80</v>
      </c>
    </row>
    <row r="840" spans="1:12" hidden="1" x14ac:dyDescent="0.25">
      <c r="A840">
        <v>890</v>
      </c>
      <c r="B840" s="2">
        <v>45080</v>
      </c>
      <c r="C840" s="3" t="s">
        <v>17</v>
      </c>
      <c r="D840">
        <v>38</v>
      </c>
      <c r="E840">
        <v>400</v>
      </c>
      <c r="F840" t="s">
        <v>7</v>
      </c>
      <c r="G840">
        <f>VLOOKUP(D840,Товар!A:F,5,0)</f>
        <v>200</v>
      </c>
      <c r="H840" t="str">
        <f>VLOOKUP(D840,Товар!A:F,4,0)</f>
        <v>грамм</v>
      </c>
      <c r="I840" t="str">
        <f>VLOOKUP(D840,Товар!A:F,3,0)</f>
        <v>Крекеры воздушные</v>
      </c>
      <c r="J840" t="str">
        <f>VLOOKUP(C840,Магазин!A:C,2,0)</f>
        <v>Промышленный</v>
      </c>
      <c r="K840">
        <f t="shared" si="26"/>
        <v>0.2</v>
      </c>
      <c r="L840">
        <f t="shared" si="27"/>
        <v>80</v>
      </c>
    </row>
    <row r="841" spans="1:12" hidden="1" x14ac:dyDescent="0.25">
      <c r="A841">
        <v>891</v>
      </c>
      <c r="B841" s="2">
        <v>45080</v>
      </c>
      <c r="C841" s="3" t="s">
        <v>17</v>
      </c>
      <c r="D841">
        <v>39</v>
      </c>
      <c r="E841">
        <v>400</v>
      </c>
      <c r="F841" t="s">
        <v>7</v>
      </c>
      <c r="G841">
        <f>VLOOKUP(D841,Товар!A:F,5,0)</f>
        <v>250</v>
      </c>
      <c r="H841" t="str">
        <f>VLOOKUP(D841,Товар!A:F,4,0)</f>
        <v>грамм</v>
      </c>
      <c r="I841" t="str">
        <f>VLOOKUP(D841,Товар!A:F,3,0)</f>
        <v>Крекеры соленые</v>
      </c>
      <c r="J841" t="str">
        <f>VLOOKUP(C841,Магазин!A:C,2,0)</f>
        <v>Промышленный</v>
      </c>
      <c r="K841">
        <f t="shared" si="26"/>
        <v>0.25</v>
      </c>
      <c r="L841">
        <f t="shared" si="27"/>
        <v>100</v>
      </c>
    </row>
    <row r="842" spans="1:12" ht="15" hidden="1" customHeight="1" x14ac:dyDescent="0.25">
      <c r="A842">
        <v>892</v>
      </c>
      <c r="B842" s="2">
        <v>45080</v>
      </c>
      <c r="C842" s="3" t="s">
        <v>17</v>
      </c>
      <c r="D842">
        <v>40</v>
      </c>
      <c r="E842">
        <v>400</v>
      </c>
      <c r="F842" t="s">
        <v>7</v>
      </c>
      <c r="G842">
        <f>VLOOKUP(D842,Товар!A:F,5,0)</f>
        <v>200</v>
      </c>
      <c r="H842" t="str">
        <f>VLOOKUP(D842,Товар!A:F,4,0)</f>
        <v>грамм</v>
      </c>
      <c r="I842" t="str">
        <f>VLOOKUP(D842,Товар!A:F,3,0)</f>
        <v>Крендель с корицей</v>
      </c>
      <c r="J842" t="str">
        <f>VLOOKUP(C842,Магазин!A:C,2,0)</f>
        <v>Промышленный</v>
      </c>
      <c r="K842">
        <f t="shared" si="26"/>
        <v>0.2</v>
      </c>
      <c r="L842">
        <f t="shared" si="27"/>
        <v>80</v>
      </c>
    </row>
    <row r="843" spans="1:12" ht="15" hidden="1" customHeight="1" x14ac:dyDescent="0.25">
      <c r="A843">
        <v>893</v>
      </c>
      <c r="B843" s="2">
        <v>45080</v>
      </c>
      <c r="C843" s="3" t="s">
        <v>17</v>
      </c>
      <c r="D843">
        <v>41</v>
      </c>
      <c r="E843">
        <v>400</v>
      </c>
      <c r="F843" t="s">
        <v>7</v>
      </c>
      <c r="G843">
        <f>VLOOKUP(D843,Товар!A:F,5,0)</f>
        <v>100</v>
      </c>
      <c r="H843" t="str">
        <f>VLOOKUP(D843,Товар!A:F,4,0)</f>
        <v>грамм</v>
      </c>
      <c r="I843" t="str">
        <f>VLOOKUP(D843,Товар!A:F,3,0)</f>
        <v>Крендельки с солью</v>
      </c>
      <c r="J843" t="str">
        <f>VLOOKUP(C843,Магазин!A:C,2,0)</f>
        <v>Промышленный</v>
      </c>
      <c r="K843">
        <f t="shared" si="26"/>
        <v>0.1</v>
      </c>
      <c r="L843">
        <f t="shared" si="27"/>
        <v>40</v>
      </c>
    </row>
    <row r="844" spans="1:12" hidden="1" x14ac:dyDescent="0.25">
      <c r="A844">
        <v>894</v>
      </c>
      <c r="B844" s="2">
        <v>45080</v>
      </c>
      <c r="C844" s="3" t="s">
        <v>17</v>
      </c>
      <c r="D844">
        <v>42</v>
      </c>
      <c r="E844">
        <v>400</v>
      </c>
      <c r="F844" t="s">
        <v>7</v>
      </c>
      <c r="G844">
        <f>VLOOKUP(D844,Товар!A:F,5,0)</f>
        <v>500</v>
      </c>
      <c r="H844" t="str">
        <f>VLOOKUP(D844,Товар!A:F,4,0)</f>
        <v>грамм</v>
      </c>
      <c r="I844" t="str">
        <f>VLOOKUP(D844,Товар!A:F,3,0)</f>
        <v>Орешки с вареной сгущенкой</v>
      </c>
      <c r="J844" t="str">
        <f>VLOOKUP(C844,Магазин!A:C,2,0)</f>
        <v>Промышленный</v>
      </c>
      <c r="K844">
        <f t="shared" si="26"/>
        <v>0.5</v>
      </c>
      <c r="L844">
        <f t="shared" si="27"/>
        <v>200</v>
      </c>
    </row>
    <row r="845" spans="1:12" hidden="1" x14ac:dyDescent="0.25">
      <c r="A845">
        <v>895</v>
      </c>
      <c r="B845" s="2">
        <v>45080</v>
      </c>
      <c r="C845" s="3" t="s">
        <v>17</v>
      </c>
      <c r="D845">
        <v>43</v>
      </c>
      <c r="E845">
        <v>400</v>
      </c>
      <c r="F845" t="s">
        <v>7</v>
      </c>
      <c r="G845">
        <f>VLOOKUP(D845,Товар!A:F,5,0)</f>
        <v>120</v>
      </c>
      <c r="H845" t="str">
        <f>VLOOKUP(D845,Товар!A:F,4,0)</f>
        <v>грамм</v>
      </c>
      <c r="I845" t="str">
        <f>VLOOKUP(D845,Товар!A:F,3,0)</f>
        <v>Печенье "Юбилейное"</v>
      </c>
      <c r="J845" t="str">
        <f>VLOOKUP(C845,Магазин!A:C,2,0)</f>
        <v>Промышленный</v>
      </c>
      <c r="K845">
        <f t="shared" si="26"/>
        <v>0.12</v>
      </c>
      <c r="L845">
        <f t="shared" si="27"/>
        <v>48</v>
      </c>
    </row>
    <row r="846" spans="1:12" hidden="1" x14ac:dyDescent="0.25">
      <c r="A846">
        <v>896</v>
      </c>
      <c r="B846" s="2">
        <v>45080</v>
      </c>
      <c r="C846" s="3" t="s">
        <v>17</v>
      </c>
      <c r="D846">
        <v>44</v>
      </c>
      <c r="E846">
        <v>400</v>
      </c>
      <c r="F846" t="s">
        <v>7</v>
      </c>
      <c r="G846">
        <f>VLOOKUP(D846,Товар!A:F,5,0)</f>
        <v>200</v>
      </c>
      <c r="H846" t="str">
        <f>VLOOKUP(D846,Товар!A:F,4,0)</f>
        <v>грамм</v>
      </c>
      <c r="I846" t="str">
        <f>VLOOKUP(D846,Товар!A:F,3,0)</f>
        <v>Печенье кокосовое</v>
      </c>
      <c r="J846" t="str">
        <f>VLOOKUP(C846,Магазин!A:C,2,0)</f>
        <v>Промышленный</v>
      </c>
      <c r="K846">
        <f t="shared" si="26"/>
        <v>0.2</v>
      </c>
      <c r="L846">
        <f t="shared" si="27"/>
        <v>80</v>
      </c>
    </row>
    <row r="847" spans="1:12" hidden="1" x14ac:dyDescent="0.25">
      <c r="A847">
        <v>897</v>
      </c>
      <c r="B847" s="2">
        <v>45080</v>
      </c>
      <c r="C847" s="3" t="s">
        <v>17</v>
      </c>
      <c r="D847">
        <v>45</v>
      </c>
      <c r="E847">
        <v>400</v>
      </c>
      <c r="F847" t="s">
        <v>7</v>
      </c>
      <c r="G847">
        <f>VLOOKUP(D847,Товар!A:F,5,0)</f>
        <v>200</v>
      </c>
      <c r="H847" t="str">
        <f>VLOOKUP(D847,Товар!A:F,4,0)</f>
        <v>грамм</v>
      </c>
      <c r="I847" t="str">
        <f>VLOOKUP(D847,Товар!A:F,3,0)</f>
        <v>Печенье миндальное</v>
      </c>
      <c r="J847" t="str">
        <f>VLOOKUP(C847,Магазин!A:C,2,0)</f>
        <v>Промышленный</v>
      </c>
      <c r="K847">
        <f t="shared" si="26"/>
        <v>0.2</v>
      </c>
      <c r="L847">
        <f t="shared" si="27"/>
        <v>80</v>
      </c>
    </row>
    <row r="848" spans="1:12" hidden="1" x14ac:dyDescent="0.25">
      <c r="A848">
        <v>898</v>
      </c>
      <c r="B848" s="2">
        <v>45080</v>
      </c>
      <c r="C848" s="3" t="s">
        <v>17</v>
      </c>
      <c r="D848">
        <v>46</v>
      </c>
      <c r="E848">
        <v>400</v>
      </c>
      <c r="F848" t="s">
        <v>7</v>
      </c>
      <c r="G848">
        <f>VLOOKUP(D848,Товар!A:F,5,0)</f>
        <v>300</v>
      </c>
      <c r="H848" t="str">
        <f>VLOOKUP(D848,Товар!A:F,4,0)</f>
        <v>грамм</v>
      </c>
      <c r="I848" t="str">
        <f>VLOOKUP(D848,Товар!A:F,3,0)</f>
        <v>Печенье овсяное классическое</v>
      </c>
      <c r="J848" t="str">
        <f>VLOOKUP(C848,Магазин!A:C,2,0)</f>
        <v>Промышленный</v>
      </c>
      <c r="K848">
        <f t="shared" si="26"/>
        <v>0.3</v>
      </c>
      <c r="L848">
        <f t="shared" si="27"/>
        <v>120</v>
      </c>
    </row>
    <row r="849" spans="1:12" hidden="1" x14ac:dyDescent="0.25">
      <c r="A849">
        <v>899</v>
      </c>
      <c r="B849" s="2">
        <v>45080</v>
      </c>
      <c r="C849" s="3" t="s">
        <v>17</v>
      </c>
      <c r="D849">
        <v>47</v>
      </c>
      <c r="E849">
        <v>400</v>
      </c>
      <c r="F849" t="s">
        <v>7</v>
      </c>
      <c r="G849">
        <f>VLOOKUP(D849,Товар!A:F,5,0)</f>
        <v>300</v>
      </c>
      <c r="H849" t="str">
        <f>VLOOKUP(D849,Товар!A:F,4,0)</f>
        <v>грамм</v>
      </c>
      <c r="I849" t="str">
        <f>VLOOKUP(D849,Товар!A:F,3,0)</f>
        <v>Печенье овсяное с изюмом</v>
      </c>
      <c r="J849" t="str">
        <f>VLOOKUP(C849,Магазин!A:C,2,0)</f>
        <v>Промышленный</v>
      </c>
      <c r="K849">
        <f t="shared" si="26"/>
        <v>0.3</v>
      </c>
      <c r="L849">
        <f t="shared" si="27"/>
        <v>120</v>
      </c>
    </row>
    <row r="850" spans="1:12" hidden="1" x14ac:dyDescent="0.25">
      <c r="A850">
        <v>900</v>
      </c>
      <c r="B850" s="2">
        <v>45080</v>
      </c>
      <c r="C850" s="3" t="s">
        <v>17</v>
      </c>
      <c r="D850">
        <v>48</v>
      </c>
      <c r="E850">
        <v>400</v>
      </c>
      <c r="F850" t="s">
        <v>7</v>
      </c>
      <c r="G850">
        <f>VLOOKUP(D850,Товар!A:F,5,0)</f>
        <v>300</v>
      </c>
      <c r="H850" t="str">
        <f>VLOOKUP(D850,Товар!A:F,4,0)</f>
        <v>грамм</v>
      </c>
      <c r="I850" t="str">
        <f>VLOOKUP(D850,Товар!A:F,3,0)</f>
        <v>Печенье овсяное с шоколадом</v>
      </c>
      <c r="J850" t="str">
        <f>VLOOKUP(C850,Магазин!A:C,2,0)</f>
        <v>Промышленный</v>
      </c>
      <c r="K850">
        <f t="shared" si="26"/>
        <v>0.3</v>
      </c>
      <c r="L850">
        <f t="shared" si="27"/>
        <v>120</v>
      </c>
    </row>
    <row r="851" spans="1:12" hidden="1" x14ac:dyDescent="0.25">
      <c r="A851">
        <v>901</v>
      </c>
      <c r="B851" s="2">
        <v>45080</v>
      </c>
      <c r="C851" s="3" t="s">
        <v>17</v>
      </c>
      <c r="D851">
        <v>49</v>
      </c>
      <c r="E851">
        <v>400</v>
      </c>
      <c r="F851" t="s">
        <v>7</v>
      </c>
      <c r="G851">
        <f>VLOOKUP(D851,Товар!A:F,5,0)</f>
        <v>250</v>
      </c>
      <c r="H851" t="str">
        <f>VLOOKUP(D851,Товар!A:F,4,0)</f>
        <v>грамм</v>
      </c>
      <c r="I851" t="str">
        <f>VLOOKUP(D851,Товар!A:F,3,0)</f>
        <v>Печенье постное</v>
      </c>
      <c r="J851" t="str">
        <f>VLOOKUP(C851,Магазин!A:C,2,0)</f>
        <v>Промышленный</v>
      </c>
      <c r="K851">
        <f t="shared" si="26"/>
        <v>0.25</v>
      </c>
      <c r="L851">
        <f t="shared" si="27"/>
        <v>100</v>
      </c>
    </row>
    <row r="852" spans="1:12" hidden="1" x14ac:dyDescent="0.25">
      <c r="A852">
        <v>902</v>
      </c>
      <c r="B852" s="2">
        <v>45080</v>
      </c>
      <c r="C852" s="3" t="s">
        <v>17</v>
      </c>
      <c r="D852">
        <v>50</v>
      </c>
      <c r="E852">
        <v>400</v>
      </c>
      <c r="F852" t="s">
        <v>7</v>
      </c>
      <c r="G852">
        <f>VLOOKUP(D852,Товар!A:F,5,0)</f>
        <v>250</v>
      </c>
      <c r="H852" t="str">
        <f>VLOOKUP(D852,Товар!A:F,4,0)</f>
        <v>грамм</v>
      </c>
      <c r="I852" t="str">
        <f>VLOOKUP(D852,Товар!A:F,3,0)</f>
        <v>Печенье с клубничной начинкой</v>
      </c>
      <c r="J852" t="str">
        <f>VLOOKUP(C852,Магазин!A:C,2,0)</f>
        <v>Промышленный</v>
      </c>
      <c r="K852">
        <f t="shared" si="26"/>
        <v>0.25</v>
      </c>
      <c r="L852">
        <f t="shared" si="27"/>
        <v>100</v>
      </c>
    </row>
    <row r="853" spans="1:12" hidden="1" x14ac:dyDescent="0.25">
      <c r="A853">
        <v>903</v>
      </c>
      <c r="B853" s="2">
        <v>45080</v>
      </c>
      <c r="C853" s="3" t="s">
        <v>17</v>
      </c>
      <c r="D853">
        <v>51</v>
      </c>
      <c r="E853">
        <v>400</v>
      </c>
      <c r="F853" t="s">
        <v>7</v>
      </c>
      <c r="G853">
        <f>VLOOKUP(D853,Товар!A:F,5,0)</f>
        <v>250</v>
      </c>
      <c r="H853" t="str">
        <f>VLOOKUP(D853,Товар!A:F,4,0)</f>
        <v>грамм</v>
      </c>
      <c r="I853" t="str">
        <f>VLOOKUP(D853,Товар!A:F,3,0)</f>
        <v>Печенье с лимонной начинкой</v>
      </c>
      <c r="J853" t="str">
        <f>VLOOKUP(C853,Магазин!A:C,2,0)</f>
        <v>Промышленный</v>
      </c>
      <c r="K853">
        <f t="shared" si="26"/>
        <v>0.25</v>
      </c>
      <c r="L853">
        <f t="shared" si="27"/>
        <v>100</v>
      </c>
    </row>
    <row r="854" spans="1:12" hidden="1" x14ac:dyDescent="0.25">
      <c r="A854">
        <v>904</v>
      </c>
      <c r="B854" s="2">
        <v>45080</v>
      </c>
      <c r="C854" s="3" t="s">
        <v>17</v>
      </c>
      <c r="D854">
        <v>52</v>
      </c>
      <c r="E854">
        <v>400</v>
      </c>
      <c r="F854" t="s">
        <v>7</v>
      </c>
      <c r="G854">
        <f>VLOOKUP(D854,Товар!A:F,5,0)</f>
        <v>200</v>
      </c>
      <c r="H854" t="str">
        <f>VLOOKUP(D854,Товар!A:F,4,0)</f>
        <v>грамм</v>
      </c>
      <c r="I854" t="str">
        <f>VLOOKUP(D854,Товар!A:F,3,0)</f>
        <v>Печенье с маковой начинкой</v>
      </c>
      <c r="J854" t="str">
        <f>VLOOKUP(C854,Магазин!A:C,2,0)</f>
        <v>Промышленный</v>
      </c>
      <c r="K854">
        <f t="shared" si="26"/>
        <v>0.2</v>
      </c>
      <c r="L854">
        <f t="shared" si="27"/>
        <v>80</v>
      </c>
    </row>
    <row r="855" spans="1:12" hidden="1" x14ac:dyDescent="0.25">
      <c r="A855">
        <v>905</v>
      </c>
      <c r="B855" s="2">
        <v>45080</v>
      </c>
      <c r="C855" s="3" t="s">
        <v>17</v>
      </c>
      <c r="D855">
        <v>53</v>
      </c>
      <c r="E855">
        <v>400</v>
      </c>
      <c r="F855" t="s">
        <v>7</v>
      </c>
      <c r="G855">
        <f>VLOOKUP(D855,Товар!A:F,5,0)</f>
        <v>400</v>
      </c>
      <c r="H855" t="str">
        <f>VLOOKUP(D855,Товар!A:F,4,0)</f>
        <v>грамм</v>
      </c>
      <c r="I855" t="str">
        <f>VLOOKUP(D855,Товар!A:F,3,0)</f>
        <v>Печенье сахарное для тирамису</v>
      </c>
      <c r="J855" t="str">
        <f>VLOOKUP(C855,Магазин!A:C,2,0)</f>
        <v>Промышленный</v>
      </c>
      <c r="K855">
        <f t="shared" si="26"/>
        <v>0.4</v>
      </c>
      <c r="L855">
        <f t="shared" si="27"/>
        <v>160</v>
      </c>
    </row>
    <row r="856" spans="1:12" hidden="1" x14ac:dyDescent="0.25">
      <c r="A856">
        <v>906</v>
      </c>
      <c r="B856" s="2">
        <v>45080</v>
      </c>
      <c r="C856" s="3" t="s">
        <v>17</v>
      </c>
      <c r="D856">
        <v>54</v>
      </c>
      <c r="E856">
        <v>400</v>
      </c>
      <c r="F856" t="s">
        <v>7</v>
      </c>
      <c r="G856">
        <f>VLOOKUP(D856,Товар!A:F,5,0)</f>
        <v>300</v>
      </c>
      <c r="H856" t="str">
        <f>VLOOKUP(D856,Товар!A:F,4,0)</f>
        <v>грамм</v>
      </c>
      <c r="I856" t="str">
        <f>VLOOKUP(D856,Товар!A:F,3,0)</f>
        <v>Печенье сдобное апельсин</v>
      </c>
      <c r="J856" t="str">
        <f>VLOOKUP(C856,Магазин!A:C,2,0)</f>
        <v>Промышленный</v>
      </c>
      <c r="K856">
        <f t="shared" si="26"/>
        <v>0.3</v>
      </c>
      <c r="L856">
        <f t="shared" si="27"/>
        <v>120</v>
      </c>
    </row>
    <row r="857" spans="1:12" hidden="1" x14ac:dyDescent="0.25">
      <c r="A857">
        <v>907</v>
      </c>
      <c r="B857" s="2">
        <v>45080</v>
      </c>
      <c r="C857" s="3" t="s">
        <v>17</v>
      </c>
      <c r="D857">
        <v>55</v>
      </c>
      <c r="E857">
        <v>400</v>
      </c>
      <c r="F857" t="s">
        <v>7</v>
      </c>
      <c r="G857">
        <f>VLOOKUP(D857,Товар!A:F,5,0)</f>
        <v>300</v>
      </c>
      <c r="H857" t="str">
        <f>VLOOKUP(D857,Товар!A:F,4,0)</f>
        <v>грамм</v>
      </c>
      <c r="I857" t="str">
        <f>VLOOKUP(D857,Товар!A:F,3,0)</f>
        <v>Печенье сдобное вишня</v>
      </c>
      <c r="J857" t="str">
        <f>VLOOKUP(C857,Магазин!A:C,2,0)</f>
        <v>Промышленный</v>
      </c>
      <c r="K857">
        <f t="shared" si="26"/>
        <v>0.3</v>
      </c>
      <c r="L857">
        <f t="shared" si="27"/>
        <v>120</v>
      </c>
    </row>
    <row r="858" spans="1:12" hidden="1" x14ac:dyDescent="0.25">
      <c r="A858">
        <v>908</v>
      </c>
      <c r="B858" s="2">
        <v>45080</v>
      </c>
      <c r="C858" s="3" t="s">
        <v>17</v>
      </c>
      <c r="D858">
        <v>56</v>
      </c>
      <c r="E858">
        <v>400</v>
      </c>
      <c r="F858" t="s">
        <v>7</v>
      </c>
      <c r="G858">
        <f>VLOOKUP(D858,Товар!A:F,5,0)</f>
        <v>1</v>
      </c>
      <c r="H858" t="str">
        <f>VLOOKUP(D858,Товар!A:F,4,0)</f>
        <v>шт</v>
      </c>
      <c r="I858" t="str">
        <f>VLOOKUP(D858,Товар!A:F,3,0)</f>
        <v>Пряник большой сувенирный</v>
      </c>
      <c r="J858" t="str">
        <f>VLOOKUP(C858,Магазин!A:C,2,0)</f>
        <v>Промышленный</v>
      </c>
      <c r="K858">
        <f t="shared" si="26"/>
        <v>1E-3</v>
      </c>
      <c r="L858">
        <f t="shared" si="27"/>
        <v>0.4</v>
      </c>
    </row>
    <row r="859" spans="1:12" hidden="1" x14ac:dyDescent="0.25">
      <c r="A859">
        <v>909</v>
      </c>
      <c r="B859" s="2">
        <v>45080</v>
      </c>
      <c r="C859" s="3" t="s">
        <v>17</v>
      </c>
      <c r="D859">
        <v>57</v>
      </c>
      <c r="E859">
        <v>400</v>
      </c>
      <c r="F859" t="s">
        <v>7</v>
      </c>
      <c r="G859">
        <f>VLOOKUP(D859,Товар!A:F,5,0)</f>
        <v>1</v>
      </c>
      <c r="H859" t="str">
        <f>VLOOKUP(D859,Товар!A:F,4,0)</f>
        <v>шт</v>
      </c>
      <c r="I859" t="str">
        <f>VLOOKUP(D859,Товар!A:F,3,0)</f>
        <v>Пряник тульский с начинкой</v>
      </c>
      <c r="J859" t="str">
        <f>VLOOKUP(C859,Магазин!A:C,2,0)</f>
        <v>Промышленный</v>
      </c>
      <c r="K859">
        <f t="shared" si="26"/>
        <v>1E-3</v>
      </c>
      <c r="L859">
        <f t="shared" si="27"/>
        <v>0.4</v>
      </c>
    </row>
    <row r="860" spans="1:12" hidden="1" x14ac:dyDescent="0.25">
      <c r="A860">
        <v>910</v>
      </c>
      <c r="B860" s="2">
        <v>45080</v>
      </c>
      <c r="C860" s="3" t="s">
        <v>17</v>
      </c>
      <c r="D860">
        <v>58</v>
      </c>
      <c r="E860">
        <v>400</v>
      </c>
      <c r="F860" t="s">
        <v>7</v>
      </c>
      <c r="G860">
        <f>VLOOKUP(D860,Товар!A:F,5,0)</f>
        <v>500</v>
      </c>
      <c r="H860" t="str">
        <f>VLOOKUP(D860,Товар!A:F,4,0)</f>
        <v>грамм</v>
      </c>
      <c r="I860" t="str">
        <f>VLOOKUP(D860,Товар!A:F,3,0)</f>
        <v>Пряники имбирные</v>
      </c>
      <c r="J860" t="str">
        <f>VLOOKUP(C860,Магазин!A:C,2,0)</f>
        <v>Промышленный</v>
      </c>
      <c r="K860">
        <f t="shared" si="26"/>
        <v>0.5</v>
      </c>
      <c r="L860">
        <f t="shared" si="27"/>
        <v>200</v>
      </c>
    </row>
    <row r="861" spans="1:12" hidden="1" x14ac:dyDescent="0.25">
      <c r="A861">
        <v>911</v>
      </c>
      <c r="B861" s="2">
        <v>45080</v>
      </c>
      <c r="C861" s="3" t="s">
        <v>17</v>
      </c>
      <c r="D861">
        <v>59</v>
      </c>
      <c r="E861">
        <v>400</v>
      </c>
      <c r="F861" t="s">
        <v>7</v>
      </c>
      <c r="G861">
        <f>VLOOKUP(D861,Товар!A:F,5,0)</f>
        <v>500</v>
      </c>
      <c r="H861" t="str">
        <f>VLOOKUP(D861,Товар!A:F,4,0)</f>
        <v>грамм</v>
      </c>
      <c r="I861" t="str">
        <f>VLOOKUP(D861,Товар!A:F,3,0)</f>
        <v>Пряники мятные</v>
      </c>
      <c r="J861" t="str">
        <f>VLOOKUP(C861,Магазин!A:C,2,0)</f>
        <v>Промышленный</v>
      </c>
      <c r="K861">
        <f t="shared" si="26"/>
        <v>0.5</v>
      </c>
      <c r="L861">
        <f t="shared" si="27"/>
        <v>200</v>
      </c>
    </row>
    <row r="862" spans="1:12" hidden="1" x14ac:dyDescent="0.25">
      <c r="A862">
        <v>912</v>
      </c>
      <c r="B862" s="2">
        <v>45080</v>
      </c>
      <c r="C862" s="3" t="s">
        <v>17</v>
      </c>
      <c r="D862">
        <v>60</v>
      </c>
      <c r="E862">
        <v>400</v>
      </c>
      <c r="F862" t="s">
        <v>7</v>
      </c>
      <c r="G862">
        <f>VLOOKUP(D862,Товар!A:F,5,0)</f>
        <v>500</v>
      </c>
      <c r="H862" t="str">
        <f>VLOOKUP(D862,Товар!A:F,4,0)</f>
        <v>грамм</v>
      </c>
      <c r="I862" t="str">
        <f>VLOOKUP(D862,Товар!A:F,3,0)</f>
        <v>Пряники шоколадные</v>
      </c>
      <c r="J862" t="str">
        <f>VLOOKUP(C862,Магазин!A:C,2,0)</f>
        <v>Промышленный</v>
      </c>
      <c r="K862">
        <f t="shared" si="26"/>
        <v>0.5</v>
      </c>
      <c r="L862">
        <f t="shared" si="27"/>
        <v>200</v>
      </c>
    </row>
    <row r="863" spans="1:12" hidden="1" x14ac:dyDescent="0.25">
      <c r="A863">
        <v>913</v>
      </c>
      <c r="B863" s="2">
        <v>45080</v>
      </c>
      <c r="C863" s="3" t="s">
        <v>18</v>
      </c>
      <c r="D863">
        <v>37</v>
      </c>
      <c r="E863">
        <v>400</v>
      </c>
      <c r="F863" t="s">
        <v>7</v>
      </c>
      <c r="G863">
        <f>VLOOKUP(D863,Товар!A:F,5,0)</f>
        <v>200</v>
      </c>
      <c r="H863" t="str">
        <f>VLOOKUP(D863,Товар!A:F,4,0)</f>
        <v>грамм</v>
      </c>
      <c r="I863" t="str">
        <f>VLOOKUP(D863,Товар!A:F,3,0)</f>
        <v>Галеты для завтрака</v>
      </c>
      <c r="J863" t="str">
        <f>VLOOKUP(C863,Магазин!A:C,2,0)</f>
        <v>Промышленный</v>
      </c>
      <c r="K863">
        <f t="shared" si="26"/>
        <v>0.2</v>
      </c>
      <c r="L863">
        <f t="shared" si="27"/>
        <v>80</v>
      </c>
    </row>
    <row r="864" spans="1:12" hidden="1" x14ac:dyDescent="0.25">
      <c r="A864">
        <v>914</v>
      </c>
      <c r="B864" s="2">
        <v>45080</v>
      </c>
      <c r="C864" s="3" t="s">
        <v>18</v>
      </c>
      <c r="D864">
        <v>38</v>
      </c>
      <c r="E864">
        <v>400</v>
      </c>
      <c r="F864" t="s">
        <v>7</v>
      </c>
      <c r="G864">
        <f>VLOOKUP(D864,Товар!A:F,5,0)</f>
        <v>200</v>
      </c>
      <c r="H864" t="str">
        <f>VLOOKUP(D864,Товар!A:F,4,0)</f>
        <v>грамм</v>
      </c>
      <c r="I864" t="str">
        <f>VLOOKUP(D864,Товар!A:F,3,0)</f>
        <v>Крекеры воздушные</v>
      </c>
      <c r="J864" t="str">
        <f>VLOOKUP(C864,Магазин!A:C,2,0)</f>
        <v>Промышленный</v>
      </c>
      <c r="K864">
        <f t="shared" si="26"/>
        <v>0.2</v>
      </c>
      <c r="L864">
        <f t="shared" si="27"/>
        <v>80</v>
      </c>
    </row>
    <row r="865" spans="1:12" hidden="1" x14ac:dyDescent="0.25">
      <c r="A865">
        <v>915</v>
      </c>
      <c r="B865" s="2">
        <v>45080</v>
      </c>
      <c r="C865" s="3" t="s">
        <v>18</v>
      </c>
      <c r="D865">
        <v>39</v>
      </c>
      <c r="E865">
        <v>400</v>
      </c>
      <c r="F865" t="s">
        <v>7</v>
      </c>
      <c r="G865">
        <f>VLOOKUP(D865,Товар!A:F,5,0)</f>
        <v>250</v>
      </c>
      <c r="H865" t="str">
        <f>VLOOKUP(D865,Товар!A:F,4,0)</f>
        <v>грамм</v>
      </c>
      <c r="I865" t="str">
        <f>VLOOKUP(D865,Товар!A:F,3,0)</f>
        <v>Крекеры соленые</v>
      </c>
      <c r="J865" t="str">
        <f>VLOOKUP(C865,Магазин!A:C,2,0)</f>
        <v>Промышленный</v>
      </c>
      <c r="K865">
        <f t="shared" si="26"/>
        <v>0.25</v>
      </c>
      <c r="L865">
        <f t="shared" si="27"/>
        <v>100</v>
      </c>
    </row>
    <row r="866" spans="1:12" hidden="1" x14ac:dyDescent="0.25">
      <c r="A866">
        <v>916</v>
      </c>
      <c r="B866" s="2">
        <v>45080</v>
      </c>
      <c r="C866" s="3" t="s">
        <v>18</v>
      </c>
      <c r="D866">
        <v>40</v>
      </c>
      <c r="E866">
        <v>400</v>
      </c>
      <c r="F866" t="s">
        <v>7</v>
      </c>
      <c r="G866">
        <f>VLOOKUP(D866,Товар!A:F,5,0)</f>
        <v>200</v>
      </c>
      <c r="H866" t="str">
        <f>VLOOKUP(D866,Товар!A:F,4,0)</f>
        <v>грамм</v>
      </c>
      <c r="I866" t="str">
        <f>VLOOKUP(D866,Товар!A:F,3,0)</f>
        <v>Крендель с корицей</v>
      </c>
      <c r="J866" t="str">
        <f>VLOOKUP(C866,Магазин!A:C,2,0)</f>
        <v>Промышленный</v>
      </c>
      <c r="K866">
        <f t="shared" si="26"/>
        <v>0.2</v>
      </c>
      <c r="L866">
        <f t="shared" si="27"/>
        <v>80</v>
      </c>
    </row>
    <row r="867" spans="1:12" hidden="1" x14ac:dyDescent="0.25">
      <c r="A867">
        <v>917</v>
      </c>
      <c r="B867" s="2">
        <v>45080</v>
      </c>
      <c r="C867" s="3" t="s">
        <v>18</v>
      </c>
      <c r="D867">
        <v>41</v>
      </c>
      <c r="E867">
        <v>400</v>
      </c>
      <c r="F867" t="s">
        <v>7</v>
      </c>
      <c r="G867">
        <f>VLOOKUP(D867,Товар!A:F,5,0)</f>
        <v>100</v>
      </c>
      <c r="H867" t="str">
        <f>VLOOKUP(D867,Товар!A:F,4,0)</f>
        <v>грамм</v>
      </c>
      <c r="I867" t="str">
        <f>VLOOKUP(D867,Товар!A:F,3,0)</f>
        <v>Крендельки с солью</v>
      </c>
      <c r="J867" t="str">
        <f>VLOOKUP(C867,Магазин!A:C,2,0)</f>
        <v>Промышленный</v>
      </c>
      <c r="K867">
        <f t="shared" si="26"/>
        <v>0.1</v>
      </c>
      <c r="L867">
        <f t="shared" si="27"/>
        <v>40</v>
      </c>
    </row>
    <row r="868" spans="1:12" hidden="1" x14ac:dyDescent="0.25">
      <c r="A868">
        <v>918</v>
      </c>
      <c r="B868" s="2">
        <v>45080</v>
      </c>
      <c r="C868" s="3" t="s">
        <v>18</v>
      </c>
      <c r="D868">
        <v>42</v>
      </c>
      <c r="E868">
        <v>400</v>
      </c>
      <c r="F868" t="s">
        <v>7</v>
      </c>
      <c r="G868">
        <f>VLOOKUP(D868,Товар!A:F,5,0)</f>
        <v>500</v>
      </c>
      <c r="H868" t="str">
        <f>VLOOKUP(D868,Товар!A:F,4,0)</f>
        <v>грамм</v>
      </c>
      <c r="I868" t="str">
        <f>VLOOKUP(D868,Товар!A:F,3,0)</f>
        <v>Орешки с вареной сгущенкой</v>
      </c>
      <c r="J868" t="str">
        <f>VLOOKUP(C868,Магазин!A:C,2,0)</f>
        <v>Промышленный</v>
      </c>
      <c r="K868">
        <f t="shared" si="26"/>
        <v>0.5</v>
      </c>
      <c r="L868">
        <f t="shared" si="27"/>
        <v>200</v>
      </c>
    </row>
    <row r="869" spans="1:12" hidden="1" x14ac:dyDescent="0.25">
      <c r="A869">
        <v>919</v>
      </c>
      <c r="B869" s="2">
        <v>45080</v>
      </c>
      <c r="C869" s="3" t="s">
        <v>18</v>
      </c>
      <c r="D869">
        <v>43</v>
      </c>
      <c r="E869">
        <v>400</v>
      </c>
      <c r="F869" t="s">
        <v>7</v>
      </c>
      <c r="G869">
        <f>VLOOKUP(D869,Товар!A:F,5,0)</f>
        <v>120</v>
      </c>
      <c r="H869" t="str">
        <f>VLOOKUP(D869,Товар!A:F,4,0)</f>
        <v>грамм</v>
      </c>
      <c r="I869" t="str">
        <f>VLOOKUP(D869,Товар!A:F,3,0)</f>
        <v>Печенье "Юбилейное"</v>
      </c>
      <c r="J869" t="str">
        <f>VLOOKUP(C869,Магазин!A:C,2,0)</f>
        <v>Промышленный</v>
      </c>
      <c r="K869">
        <f t="shared" si="26"/>
        <v>0.12</v>
      </c>
      <c r="L869">
        <f t="shared" si="27"/>
        <v>48</v>
      </c>
    </row>
    <row r="870" spans="1:12" hidden="1" x14ac:dyDescent="0.25">
      <c r="A870">
        <v>920</v>
      </c>
      <c r="B870" s="2">
        <v>45080</v>
      </c>
      <c r="C870" s="3" t="s">
        <v>18</v>
      </c>
      <c r="D870">
        <v>44</v>
      </c>
      <c r="E870">
        <v>400</v>
      </c>
      <c r="F870" t="s">
        <v>7</v>
      </c>
      <c r="G870">
        <f>VLOOKUP(D870,Товар!A:F,5,0)</f>
        <v>200</v>
      </c>
      <c r="H870" t="str">
        <f>VLOOKUP(D870,Товар!A:F,4,0)</f>
        <v>грамм</v>
      </c>
      <c r="I870" t="str">
        <f>VLOOKUP(D870,Товар!A:F,3,0)</f>
        <v>Печенье кокосовое</v>
      </c>
      <c r="J870" t="str">
        <f>VLOOKUP(C870,Магазин!A:C,2,0)</f>
        <v>Промышленный</v>
      </c>
      <c r="K870">
        <f t="shared" si="26"/>
        <v>0.2</v>
      </c>
      <c r="L870">
        <f t="shared" si="27"/>
        <v>80</v>
      </c>
    </row>
    <row r="871" spans="1:12" hidden="1" x14ac:dyDescent="0.25">
      <c r="A871">
        <v>921</v>
      </c>
      <c r="B871" s="2">
        <v>45080</v>
      </c>
      <c r="C871" s="3" t="s">
        <v>18</v>
      </c>
      <c r="D871">
        <v>45</v>
      </c>
      <c r="E871">
        <v>400</v>
      </c>
      <c r="F871" t="s">
        <v>7</v>
      </c>
      <c r="G871">
        <f>VLOOKUP(D871,Товар!A:F,5,0)</f>
        <v>200</v>
      </c>
      <c r="H871" t="str">
        <f>VLOOKUP(D871,Товар!A:F,4,0)</f>
        <v>грамм</v>
      </c>
      <c r="I871" t="str">
        <f>VLOOKUP(D871,Товар!A:F,3,0)</f>
        <v>Печенье миндальное</v>
      </c>
      <c r="J871" t="str">
        <f>VLOOKUP(C871,Магазин!A:C,2,0)</f>
        <v>Промышленный</v>
      </c>
      <c r="K871">
        <f t="shared" si="26"/>
        <v>0.2</v>
      </c>
      <c r="L871">
        <f t="shared" si="27"/>
        <v>80</v>
      </c>
    </row>
    <row r="872" spans="1:12" hidden="1" x14ac:dyDescent="0.25">
      <c r="A872">
        <v>922</v>
      </c>
      <c r="B872" s="2">
        <v>45080</v>
      </c>
      <c r="C872" s="3" t="s">
        <v>18</v>
      </c>
      <c r="D872">
        <v>46</v>
      </c>
      <c r="E872">
        <v>400</v>
      </c>
      <c r="F872" t="s">
        <v>7</v>
      </c>
      <c r="G872">
        <f>VLOOKUP(D872,Товар!A:F,5,0)</f>
        <v>300</v>
      </c>
      <c r="H872" t="str">
        <f>VLOOKUP(D872,Товар!A:F,4,0)</f>
        <v>грамм</v>
      </c>
      <c r="I872" t="str">
        <f>VLOOKUP(D872,Товар!A:F,3,0)</f>
        <v>Печенье овсяное классическое</v>
      </c>
      <c r="J872" t="str">
        <f>VLOOKUP(C872,Магазин!A:C,2,0)</f>
        <v>Промышленный</v>
      </c>
      <c r="K872">
        <f t="shared" si="26"/>
        <v>0.3</v>
      </c>
      <c r="L872">
        <f t="shared" si="27"/>
        <v>120</v>
      </c>
    </row>
    <row r="873" spans="1:12" hidden="1" x14ac:dyDescent="0.25">
      <c r="A873">
        <v>923</v>
      </c>
      <c r="B873" s="2">
        <v>45080</v>
      </c>
      <c r="C873" s="3" t="s">
        <v>18</v>
      </c>
      <c r="D873">
        <v>47</v>
      </c>
      <c r="E873">
        <v>400</v>
      </c>
      <c r="F873" t="s">
        <v>7</v>
      </c>
      <c r="G873">
        <f>VLOOKUP(D873,Товар!A:F,5,0)</f>
        <v>300</v>
      </c>
      <c r="H873" t="str">
        <f>VLOOKUP(D873,Товар!A:F,4,0)</f>
        <v>грамм</v>
      </c>
      <c r="I873" t="str">
        <f>VLOOKUP(D873,Товар!A:F,3,0)</f>
        <v>Печенье овсяное с изюмом</v>
      </c>
      <c r="J873" t="str">
        <f>VLOOKUP(C873,Магазин!A:C,2,0)</f>
        <v>Промышленный</v>
      </c>
      <c r="K873">
        <f t="shared" si="26"/>
        <v>0.3</v>
      </c>
      <c r="L873">
        <f t="shared" si="27"/>
        <v>120</v>
      </c>
    </row>
    <row r="874" spans="1:12" hidden="1" x14ac:dyDescent="0.25">
      <c r="A874">
        <v>924</v>
      </c>
      <c r="B874" s="2">
        <v>45080</v>
      </c>
      <c r="C874" s="3" t="s">
        <v>18</v>
      </c>
      <c r="D874">
        <v>48</v>
      </c>
      <c r="E874">
        <v>400</v>
      </c>
      <c r="F874" t="s">
        <v>7</v>
      </c>
      <c r="G874">
        <f>VLOOKUP(D874,Товар!A:F,5,0)</f>
        <v>300</v>
      </c>
      <c r="H874" t="str">
        <f>VLOOKUP(D874,Товар!A:F,4,0)</f>
        <v>грамм</v>
      </c>
      <c r="I874" t="str">
        <f>VLOOKUP(D874,Товар!A:F,3,0)</f>
        <v>Печенье овсяное с шоколадом</v>
      </c>
      <c r="J874" t="str">
        <f>VLOOKUP(C874,Магазин!A:C,2,0)</f>
        <v>Промышленный</v>
      </c>
      <c r="K874">
        <f t="shared" si="26"/>
        <v>0.3</v>
      </c>
      <c r="L874">
        <f t="shared" si="27"/>
        <v>120</v>
      </c>
    </row>
    <row r="875" spans="1:12" hidden="1" x14ac:dyDescent="0.25">
      <c r="A875">
        <v>925</v>
      </c>
      <c r="B875" s="2">
        <v>45080</v>
      </c>
      <c r="C875" s="3" t="s">
        <v>18</v>
      </c>
      <c r="D875">
        <v>49</v>
      </c>
      <c r="E875">
        <v>400</v>
      </c>
      <c r="F875" t="s">
        <v>7</v>
      </c>
      <c r="G875">
        <f>VLOOKUP(D875,Товар!A:F,5,0)</f>
        <v>250</v>
      </c>
      <c r="H875" t="str">
        <f>VLOOKUP(D875,Товар!A:F,4,0)</f>
        <v>грамм</v>
      </c>
      <c r="I875" t="str">
        <f>VLOOKUP(D875,Товар!A:F,3,0)</f>
        <v>Печенье постное</v>
      </c>
      <c r="J875" t="str">
        <f>VLOOKUP(C875,Магазин!A:C,2,0)</f>
        <v>Промышленный</v>
      </c>
      <c r="K875">
        <f t="shared" si="26"/>
        <v>0.25</v>
      </c>
      <c r="L875">
        <f t="shared" si="27"/>
        <v>100</v>
      </c>
    </row>
    <row r="876" spans="1:12" hidden="1" x14ac:dyDescent="0.25">
      <c r="A876">
        <v>926</v>
      </c>
      <c r="B876" s="2">
        <v>45080</v>
      </c>
      <c r="C876" s="3" t="s">
        <v>18</v>
      </c>
      <c r="D876">
        <v>50</v>
      </c>
      <c r="E876">
        <v>400</v>
      </c>
      <c r="F876" t="s">
        <v>7</v>
      </c>
      <c r="G876">
        <f>VLOOKUP(D876,Товар!A:F,5,0)</f>
        <v>250</v>
      </c>
      <c r="H876" t="str">
        <f>VLOOKUP(D876,Товар!A:F,4,0)</f>
        <v>грамм</v>
      </c>
      <c r="I876" t="str">
        <f>VLOOKUP(D876,Товар!A:F,3,0)</f>
        <v>Печенье с клубничной начинкой</v>
      </c>
      <c r="J876" t="str">
        <f>VLOOKUP(C876,Магазин!A:C,2,0)</f>
        <v>Промышленный</v>
      </c>
      <c r="K876">
        <f t="shared" si="26"/>
        <v>0.25</v>
      </c>
      <c r="L876">
        <f t="shared" si="27"/>
        <v>100</v>
      </c>
    </row>
    <row r="877" spans="1:12" hidden="1" x14ac:dyDescent="0.25">
      <c r="A877">
        <v>927</v>
      </c>
      <c r="B877" s="2">
        <v>45080</v>
      </c>
      <c r="C877" s="3" t="s">
        <v>18</v>
      </c>
      <c r="D877">
        <v>51</v>
      </c>
      <c r="E877">
        <v>400</v>
      </c>
      <c r="F877" t="s">
        <v>7</v>
      </c>
      <c r="G877">
        <f>VLOOKUP(D877,Товар!A:F,5,0)</f>
        <v>250</v>
      </c>
      <c r="H877" t="str">
        <f>VLOOKUP(D877,Товар!A:F,4,0)</f>
        <v>грамм</v>
      </c>
      <c r="I877" t="str">
        <f>VLOOKUP(D877,Товар!A:F,3,0)</f>
        <v>Печенье с лимонной начинкой</v>
      </c>
      <c r="J877" t="str">
        <f>VLOOKUP(C877,Магазин!A:C,2,0)</f>
        <v>Промышленный</v>
      </c>
      <c r="K877">
        <f t="shared" si="26"/>
        <v>0.25</v>
      </c>
      <c r="L877">
        <f t="shared" si="27"/>
        <v>100</v>
      </c>
    </row>
    <row r="878" spans="1:12" hidden="1" x14ac:dyDescent="0.25">
      <c r="A878">
        <v>928</v>
      </c>
      <c r="B878" s="2">
        <v>45080</v>
      </c>
      <c r="C878" s="3" t="s">
        <v>18</v>
      </c>
      <c r="D878">
        <v>52</v>
      </c>
      <c r="E878">
        <v>400</v>
      </c>
      <c r="F878" t="s">
        <v>7</v>
      </c>
      <c r="G878">
        <f>VLOOKUP(D878,Товар!A:F,5,0)</f>
        <v>200</v>
      </c>
      <c r="H878" t="str">
        <f>VLOOKUP(D878,Товар!A:F,4,0)</f>
        <v>грамм</v>
      </c>
      <c r="I878" t="str">
        <f>VLOOKUP(D878,Товар!A:F,3,0)</f>
        <v>Печенье с маковой начинкой</v>
      </c>
      <c r="J878" t="str">
        <f>VLOOKUP(C878,Магазин!A:C,2,0)</f>
        <v>Промышленный</v>
      </c>
      <c r="K878">
        <f t="shared" si="26"/>
        <v>0.2</v>
      </c>
      <c r="L878">
        <f t="shared" si="27"/>
        <v>80</v>
      </c>
    </row>
    <row r="879" spans="1:12" hidden="1" x14ac:dyDescent="0.25">
      <c r="A879">
        <v>929</v>
      </c>
      <c r="B879" s="2">
        <v>45080</v>
      </c>
      <c r="C879" s="3" t="s">
        <v>18</v>
      </c>
      <c r="D879">
        <v>53</v>
      </c>
      <c r="E879">
        <v>400</v>
      </c>
      <c r="F879" t="s">
        <v>7</v>
      </c>
      <c r="G879">
        <f>VLOOKUP(D879,Товар!A:F,5,0)</f>
        <v>400</v>
      </c>
      <c r="H879" t="str">
        <f>VLOOKUP(D879,Товар!A:F,4,0)</f>
        <v>грамм</v>
      </c>
      <c r="I879" t="str">
        <f>VLOOKUP(D879,Товар!A:F,3,0)</f>
        <v>Печенье сахарное для тирамису</v>
      </c>
      <c r="J879" t="str">
        <f>VLOOKUP(C879,Магазин!A:C,2,0)</f>
        <v>Промышленный</v>
      </c>
      <c r="K879">
        <f t="shared" si="26"/>
        <v>0.4</v>
      </c>
      <c r="L879">
        <f t="shared" si="27"/>
        <v>160</v>
      </c>
    </row>
    <row r="880" spans="1:12" hidden="1" x14ac:dyDescent="0.25">
      <c r="A880">
        <v>930</v>
      </c>
      <c r="B880" s="2">
        <v>45080</v>
      </c>
      <c r="C880" s="3" t="s">
        <v>18</v>
      </c>
      <c r="D880">
        <v>54</v>
      </c>
      <c r="E880">
        <v>400</v>
      </c>
      <c r="F880" t="s">
        <v>7</v>
      </c>
      <c r="G880">
        <f>VLOOKUP(D880,Товар!A:F,5,0)</f>
        <v>300</v>
      </c>
      <c r="H880" t="str">
        <f>VLOOKUP(D880,Товар!A:F,4,0)</f>
        <v>грамм</v>
      </c>
      <c r="I880" t="str">
        <f>VLOOKUP(D880,Товар!A:F,3,0)</f>
        <v>Печенье сдобное апельсин</v>
      </c>
      <c r="J880" t="str">
        <f>VLOOKUP(C880,Магазин!A:C,2,0)</f>
        <v>Промышленный</v>
      </c>
      <c r="K880">
        <f t="shared" si="26"/>
        <v>0.3</v>
      </c>
      <c r="L880">
        <f t="shared" si="27"/>
        <v>120</v>
      </c>
    </row>
    <row r="881" spans="1:12" hidden="1" x14ac:dyDescent="0.25">
      <c r="A881">
        <v>931</v>
      </c>
      <c r="B881" s="2">
        <v>45080</v>
      </c>
      <c r="C881" s="3" t="s">
        <v>18</v>
      </c>
      <c r="D881">
        <v>55</v>
      </c>
      <c r="E881">
        <v>400</v>
      </c>
      <c r="F881" t="s">
        <v>7</v>
      </c>
      <c r="G881">
        <f>VLOOKUP(D881,Товар!A:F,5,0)</f>
        <v>300</v>
      </c>
      <c r="H881" t="str">
        <f>VLOOKUP(D881,Товар!A:F,4,0)</f>
        <v>грамм</v>
      </c>
      <c r="I881" t="str">
        <f>VLOOKUP(D881,Товар!A:F,3,0)</f>
        <v>Печенье сдобное вишня</v>
      </c>
      <c r="J881" t="str">
        <f>VLOOKUP(C881,Магазин!A:C,2,0)</f>
        <v>Промышленный</v>
      </c>
      <c r="K881">
        <f t="shared" si="26"/>
        <v>0.3</v>
      </c>
      <c r="L881">
        <f t="shared" si="27"/>
        <v>120</v>
      </c>
    </row>
    <row r="882" spans="1:12" hidden="1" x14ac:dyDescent="0.25">
      <c r="A882">
        <v>932</v>
      </c>
      <c r="B882" s="2">
        <v>45080</v>
      </c>
      <c r="C882" s="3" t="s">
        <v>18</v>
      </c>
      <c r="D882">
        <v>56</v>
      </c>
      <c r="E882">
        <v>400</v>
      </c>
      <c r="F882" t="s">
        <v>7</v>
      </c>
      <c r="G882">
        <f>VLOOKUP(D882,Товар!A:F,5,0)</f>
        <v>1</v>
      </c>
      <c r="H882" t="str">
        <f>VLOOKUP(D882,Товар!A:F,4,0)</f>
        <v>шт</v>
      </c>
      <c r="I882" t="str">
        <f>VLOOKUP(D882,Товар!A:F,3,0)</f>
        <v>Пряник большой сувенирный</v>
      </c>
      <c r="J882" t="str">
        <f>VLOOKUP(C882,Магазин!A:C,2,0)</f>
        <v>Промышленный</v>
      </c>
      <c r="K882">
        <f t="shared" si="26"/>
        <v>1E-3</v>
      </c>
      <c r="L882">
        <f t="shared" si="27"/>
        <v>0.4</v>
      </c>
    </row>
    <row r="883" spans="1:12" hidden="1" x14ac:dyDescent="0.25">
      <c r="A883">
        <v>933</v>
      </c>
      <c r="B883" s="2">
        <v>45080</v>
      </c>
      <c r="C883" s="3" t="s">
        <v>18</v>
      </c>
      <c r="D883">
        <v>57</v>
      </c>
      <c r="E883">
        <v>400</v>
      </c>
      <c r="F883" t="s">
        <v>7</v>
      </c>
      <c r="G883">
        <f>VLOOKUP(D883,Товар!A:F,5,0)</f>
        <v>1</v>
      </c>
      <c r="H883" t="str">
        <f>VLOOKUP(D883,Товар!A:F,4,0)</f>
        <v>шт</v>
      </c>
      <c r="I883" t="str">
        <f>VLOOKUP(D883,Товар!A:F,3,0)</f>
        <v>Пряник тульский с начинкой</v>
      </c>
      <c r="J883" t="str">
        <f>VLOOKUP(C883,Магазин!A:C,2,0)</f>
        <v>Промышленный</v>
      </c>
      <c r="K883">
        <f t="shared" si="26"/>
        <v>1E-3</v>
      </c>
      <c r="L883">
        <f t="shared" si="27"/>
        <v>0.4</v>
      </c>
    </row>
    <row r="884" spans="1:12" hidden="1" x14ac:dyDescent="0.25">
      <c r="A884">
        <v>934</v>
      </c>
      <c r="B884" s="2">
        <v>45080</v>
      </c>
      <c r="C884" s="3" t="s">
        <v>18</v>
      </c>
      <c r="D884">
        <v>58</v>
      </c>
      <c r="E884">
        <v>400</v>
      </c>
      <c r="F884" t="s">
        <v>7</v>
      </c>
      <c r="G884">
        <f>VLOOKUP(D884,Товар!A:F,5,0)</f>
        <v>500</v>
      </c>
      <c r="H884" t="str">
        <f>VLOOKUP(D884,Товар!A:F,4,0)</f>
        <v>грамм</v>
      </c>
      <c r="I884" t="str">
        <f>VLOOKUP(D884,Товар!A:F,3,0)</f>
        <v>Пряники имбирные</v>
      </c>
      <c r="J884" t="str">
        <f>VLOOKUP(C884,Магазин!A:C,2,0)</f>
        <v>Промышленный</v>
      </c>
      <c r="K884">
        <f t="shared" si="26"/>
        <v>0.5</v>
      </c>
      <c r="L884">
        <f t="shared" si="27"/>
        <v>200</v>
      </c>
    </row>
    <row r="885" spans="1:12" hidden="1" x14ac:dyDescent="0.25">
      <c r="A885">
        <v>935</v>
      </c>
      <c r="B885" s="2">
        <v>45080</v>
      </c>
      <c r="C885" s="3" t="s">
        <v>18</v>
      </c>
      <c r="D885">
        <v>59</v>
      </c>
      <c r="E885">
        <v>400</v>
      </c>
      <c r="F885" t="s">
        <v>7</v>
      </c>
      <c r="G885">
        <f>VLOOKUP(D885,Товар!A:F,5,0)</f>
        <v>500</v>
      </c>
      <c r="H885" t="str">
        <f>VLOOKUP(D885,Товар!A:F,4,0)</f>
        <v>грамм</v>
      </c>
      <c r="I885" t="str">
        <f>VLOOKUP(D885,Товар!A:F,3,0)</f>
        <v>Пряники мятные</v>
      </c>
      <c r="J885" t="str">
        <f>VLOOKUP(C885,Магазин!A:C,2,0)</f>
        <v>Промышленный</v>
      </c>
      <c r="K885">
        <f t="shared" si="26"/>
        <v>0.5</v>
      </c>
      <c r="L885">
        <f t="shared" si="27"/>
        <v>200</v>
      </c>
    </row>
    <row r="886" spans="1:12" hidden="1" x14ac:dyDescent="0.25">
      <c r="A886">
        <v>936</v>
      </c>
      <c r="B886" s="2">
        <v>45080</v>
      </c>
      <c r="C886" s="3" t="s">
        <v>18</v>
      </c>
      <c r="D886">
        <v>60</v>
      </c>
      <c r="E886">
        <v>400</v>
      </c>
      <c r="F886" t="s">
        <v>7</v>
      </c>
      <c r="G886">
        <f>VLOOKUP(D886,Товар!A:F,5,0)</f>
        <v>500</v>
      </c>
      <c r="H886" t="str">
        <f>VLOOKUP(D886,Товар!A:F,4,0)</f>
        <v>грамм</v>
      </c>
      <c r="I886" t="str">
        <f>VLOOKUP(D886,Товар!A:F,3,0)</f>
        <v>Пряники шоколадные</v>
      </c>
      <c r="J886" t="str">
        <f>VLOOKUP(C886,Магазин!A:C,2,0)</f>
        <v>Промышленный</v>
      </c>
      <c r="K886">
        <f t="shared" si="26"/>
        <v>0.5</v>
      </c>
      <c r="L886">
        <f t="shared" si="27"/>
        <v>200</v>
      </c>
    </row>
    <row r="887" spans="1:12" hidden="1" x14ac:dyDescent="0.25">
      <c r="A887">
        <v>937</v>
      </c>
      <c r="B887" s="2">
        <v>45080</v>
      </c>
      <c r="C887" s="3" t="s">
        <v>19</v>
      </c>
      <c r="D887">
        <v>37</v>
      </c>
      <c r="E887">
        <v>400</v>
      </c>
      <c r="F887" t="s">
        <v>7</v>
      </c>
      <c r="G887">
        <f>VLOOKUP(D887,Товар!A:F,5,0)</f>
        <v>200</v>
      </c>
      <c r="H887" t="str">
        <f>VLOOKUP(D887,Товар!A:F,4,0)</f>
        <v>грамм</v>
      </c>
      <c r="I887" t="str">
        <f>VLOOKUP(D887,Товар!A:F,3,0)</f>
        <v>Галеты для завтрака</v>
      </c>
      <c r="J887" t="str">
        <f>VLOOKUP(C887,Магазин!A:C,2,0)</f>
        <v>Промышленный</v>
      </c>
      <c r="K887">
        <f t="shared" si="26"/>
        <v>0.2</v>
      </c>
      <c r="L887">
        <f t="shared" si="27"/>
        <v>80</v>
      </c>
    </row>
    <row r="888" spans="1:12" hidden="1" x14ac:dyDescent="0.25">
      <c r="A888">
        <v>938</v>
      </c>
      <c r="B888" s="2">
        <v>45080</v>
      </c>
      <c r="C888" s="3" t="s">
        <v>19</v>
      </c>
      <c r="D888">
        <v>38</v>
      </c>
      <c r="E888">
        <v>400</v>
      </c>
      <c r="F888" t="s">
        <v>7</v>
      </c>
      <c r="G888">
        <f>VLOOKUP(D888,Товар!A:F,5,0)</f>
        <v>200</v>
      </c>
      <c r="H888" t="str">
        <f>VLOOKUP(D888,Товар!A:F,4,0)</f>
        <v>грамм</v>
      </c>
      <c r="I888" t="str">
        <f>VLOOKUP(D888,Товар!A:F,3,0)</f>
        <v>Крекеры воздушные</v>
      </c>
      <c r="J888" t="str">
        <f>VLOOKUP(C888,Магазин!A:C,2,0)</f>
        <v>Промышленный</v>
      </c>
      <c r="K888">
        <f t="shared" si="26"/>
        <v>0.2</v>
      </c>
      <c r="L888">
        <f t="shared" si="27"/>
        <v>80</v>
      </c>
    </row>
    <row r="889" spans="1:12" hidden="1" x14ac:dyDescent="0.25">
      <c r="A889">
        <v>939</v>
      </c>
      <c r="B889" s="2">
        <v>45080</v>
      </c>
      <c r="C889" s="3" t="s">
        <v>19</v>
      </c>
      <c r="D889">
        <v>39</v>
      </c>
      <c r="E889">
        <v>400</v>
      </c>
      <c r="F889" t="s">
        <v>7</v>
      </c>
      <c r="G889">
        <f>VLOOKUP(D889,Товар!A:F,5,0)</f>
        <v>250</v>
      </c>
      <c r="H889" t="str">
        <f>VLOOKUP(D889,Товар!A:F,4,0)</f>
        <v>грамм</v>
      </c>
      <c r="I889" t="str">
        <f>VLOOKUP(D889,Товар!A:F,3,0)</f>
        <v>Крекеры соленые</v>
      </c>
      <c r="J889" t="str">
        <f>VLOOKUP(C889,Магазин!A:C,2,0)</f>
        <v>Промышленный</v>
      </c>
      <c r="K889">
        <f t="shared" si="26"/>
        <v>0.25</v>
      </c>
      <c r="L889">
        <f t="shared" si="27"/>
        <v>100</v>
      </c>
    </row>
    <row r="890" spans="1:12" hidden="1" x14ac:dyDescent="0.25">
      <c r="A890">
        <v>940</v>
      </c>
      <c r="B890" s="2">
        <v>45080</v>
      </c>
      <c r="C890" s="3" t="s">
        <v>19</v>
      </c>
      <c r="D890">
        <v>40</v>
      </c>
      <c r="E890">
        <v>400</v>
      </c>
      <c r="F890" t="s">
        <v>7</v>
      </c>
      <c r="G890">
        <f>VLOOKUP(D890,Товар!A:F,5,0)</f>
        <v>200</v>
      </c>
      <c r="H890" t="str">
        <f>VLOOKUP(D890,Товар!A:F,4,0)</f>
        <v>грамм</v>
      </c>
      <c r="I890" t="str">
        <f>VLOOKUP(D890,Товар!A:F,3,0)</f>
        <v>Крендель с корицей</v>
      </c>
      <c r="J890" t="str">
        <f>VLOOKUP(C890,Магазин!A:C,2,0)</f>
        <v>Промышленный</v>
      </c>
      <c r="K890">
        <f t="shared" si="26"/>
        <v>0.2</v>
      </c>
      <c r="L890">
        <f t="shared" si="27"/>
        <v>80</v>
      </c>
    </row>
    <row r="891" spans="1:12" hidden="1" x14ac:dyDescent="0.25">
      <c r="A891">
        <v>941</v>
      </c>
      <c r="B891" s="2">
        <v>45080</v>
      </c>
      <c r="C891" s="3" t="s">
        <v>19</v>
      </c>
      <c r="D891">
        <v>41</v>
      </c>
      <c r="E891">
        <v>400</v>
      </c>
      <c r="F891" t="s">
        <v>7</v>
      </c>
      <c r="G891">
        <f>VLOOKUP(D891,Товар!A:F,5,0)</f>
        <v>100</v>
      </c>
      <c r="H891" t="str">
        <f>VLOOKUP(D891,Товар!A:F,4,0)</f>
        <v>грамм</v>
      </c>
      <c r="I891" t="str">
        <f>VLOOKUP(D891,Товар!A:F,3,0)</f>
        <v>Крендельки с солью</v>
      </c>
      <c r="J891" t="str">
        <f>VLOOKUP(C891,Магазин!A:C,2,0)</f>
        <v>Промышленный</v>
      </c>
      <c r="K891">
        <f t="shared" si="26"/>
        <v>0.1</v>
      </c>
      <c r="L891">
        <f t="shared" si="27"/>
        <v>40</v>
      </c>
    </row>
    <row r="892" spans="1:12" hidden="1" x14ac:dyDescent="0.25">
      <c r="A892">
        <v>942</v>
      </c>
      <c r="B892" s="2">
        <v>45080</v>
      </c>
      <c r="C892" s="3" t="s">
        <v>19</v>
      </c>
      <c r="D892">
        <v>42</v>
      </c>
      <c r="E892">
        <v>400</v>
      </c>
      <c r="F892" t="s">
        <v>7</v>
      </c>
      <c r="G892">
        <f>VLOOKUP(D892,Товар!A:F,5,0)</f>
        <v>500</v>
      </c>
      <c r="H892" t="str">
        <f>VLOOKUP(D892,Товар!A:F,4,0)</f>
        <v>грамм</v>
      </c>
      <c r="I892" t="str">
        <f>VLOOKUP(D892,Товар!A:F,3,0)</f>
        <v>Орешки с вареной сгущенкой</v>
      </c>
      <c r="J892" t="str">
        <f>VLOOKUP(C892,Магазин!A:C,2,0)</f>
        <v>Промышленный</v>
      </c>
      <c r="K892">
        <f t="shared" si="26"/>
        <v>0.5</v>
      </c>
      <c r="L892">
        <f t="shared" si="27"/>
        <v>200</v>
      </c>
    </row>
    <row r="893" spans="1:12" hidden="1" x14ac:dyDescent="0.25">
      <c r="A893">
        <v>943</v>
      </c>
      <c r="B893" s="2">
        <v>45080</v>
      </c>
      <c r="C893" s="3" t="s">
        <v>19</v>
      </c>
      <c r="D893">
        <v>43</v>
      </c>
      <c r="E893">
        <v>400</v>
      </c>
      <c r="F893" t="s">
        <v>7</v>
      </c>
      <c r="G893">
        <f>VLOOKUP(D893,Товар!A:F,5,0)</f>
        <v>120</v>
      </c>
      <c r="H893" t="str">
        <f>VLOOKUP(D893,Товар!A:F,4,0)</f>
        <v>грамм</v>
      </c>
      <c r="I893" t="str">
        <f>VLOOKUP(D893,Товар!A:F,3,0)</f>
        <v>Печенье "Юбилейное"</v>
      </c>
      <c r="J893" t="str">
        <f>VLOOKUP(C893,Магазин!A:C,2,0)</f>
        <v>Промышленный</v>
      </c>
      <c r="K893">
        <f t="shared" si="26"/>
        <v>0.12</v>
      </c>
      <c r="L893">
        <f t="shared" si="27"/>
        <v>48</v>
      </c>
    </row>
    <row r="894" spans="1:12" hidden="1" x14ac:dyDescent="0.25">
      <c r="A894">
        <v>944</v>
      </c>
      <c r="B894" s="2">
        <v>45080</v>
      </c>
      <c r="C894" s="3" t="s">
        <v>19</v>
      </c>
      <c r="D894">
        <v>44</v>
      </c>
      <c r="E894">
        <v>400</v>
      </c>
      <c r="F894" t="s">
        <v>7</v>
      </c>
      <c r="G894">
        <f>VLOOKUP(D894,Товар!A:F,5,0)</f>
        <v>200</v>
      </c>
      <c r="H894" t="str">
        <f>VLOOKUP(D894,Товар!A:F,4,0)</f>
        <v>грамм</v>
      </c>
      <c r="I894" t="str">
        <f>VLOOKUP(D894,Товар!A:F,3,0)</f>
        <v>Печенье кокосовое</v>
      </c>
      <c r="J894" t="str">
        <f>VLOOKUP(C894,Магазин!A:C,2,0)</f>
        <v>Промышленный</v>
      </c>
      <c r="K894">
        <f t="shared" si="26"/>
        <v>0.2</v>
      </c>
      <c r="L894">
        <f t="shared" si="27"/>
        <v>80</v>
      </c>
    </row>
    <row r="895" spans="1:12" hidden="1" x14ac:dyDescent="0.25">
      <c r="A895">
        <v>945</v>
      </c>
      <c r="B895" s="2">
        <v>45080</v>
      </c>
      <c r="C895" s="3" t="s">
        <v>19</v>
      </c>
      <c r="D895">
        <v>45</v>
      </c>
      <c r="E895">
        <v>400</v>
      </c>
      <c r="F895" t="s">
        <v>7</v>
      </c>
      <c r="G895">
        <f>VLOOKUP(D895,Товар!A:F,5,0)</f>
        <v>200</v>
      </c>
      <c r="H895" t="str">
        <f>VLOOKUP(D895,Товар!A:F,4,0)</f>
        <v>грамм</v>
      </c>
      <c r="I895" t="str">
        <f>VLOOKUP(D895,Товар!A:F,3,0)</f>
        <v>Печенье миндальное</v>
      </c>
      <c r="J895" t="str">
        <f>VLOOKUP(C895,Магазин!A:C,2,0)</f>
        <v>Промышленный</v>
      </c>
      <c r="K895">
        <f t="shared" si="26"/>
        <v>0.2</v>
      </c>
      <c r="L895">
        <f t="shared" si="27"/>
        <v>80</v>
      </c>
    </row>
    <row r="896" spans="1:12" hidden="1" x14ac:dyDescent="0.25">
      <c r="A896">
        <v>946</v>
      </c>
      <c r="B896" s="2">
        <v>45080</v>
      </c>
      <c r="C896" s="3" t="s">
        <v>19</v>
      </c>
      <c r="D896">
        <v>46</v>
      </c>
      <c r="E896">
        <v>400</v>
      </c>
      <c r="F896" t="s">
        <v>7</v>
      </c>
      <c r="G896">
        <f>VLOOKUP(D896,Товар!A:F,5,0)</f>
        <v>300</v>
      </c>
      <c r="H896" t="str">
        <f>VLOOKUP(D896,Товар!A:F,4,0)</f>
        <v>грамм</v>
      </c>
      <c r="I896" t="str">
        <f>VLOOKUP(D896,Товар!A:F,3,0)</f>
        <v>Печенье овсяное классическое</v>
      </c>
      <c r="J896" t="str">
        <f>VLOOKUP(C896,Магазин!A:C,2,0)</f>
        <v>Промышленный</v>
      </c>
      <c r="K896">
        <f t="shared" si="26"/>
        <v>0.3</v>
      </c>
      <c r="L896">
        <f t="shared" si="27"/>
        <v>120</v>
      </c>
    </row>
    <row r="897" spans="1:12" hidden="1" x14ac:dyDescent="0.25">
      <c r="A897">
        <v>947</v>
      </c>
      <c r="B897" s="2">
        <v>45080</v>
      </c>
      <c r="C897" s="3" t="s">
        <v>19</v>
      </c>
      <c r="D897">
        <v>47</v>
      </c>
      <c r="E897">
        <v>400</v>
      </c>
      <c r="F897" t="s">
        <v>7</v>
      </c>
      <c r="G897">
        <f>VLOOKUP(D897,Товар!A:F,5,0)</f>
        <v>300</v>
      </c>
      <c r="H897" t="str">
        <f>VLOOKUP(D897,Товар!A:F,4,0)</f>
        <v>грамм</v>
      </c>
      <c r="I897" t="str">
        <f>VLOOKUP(D897,Товар!A:F,3,0)</f>
        <v>Печенье овсяное с изюмом</v>
      </c>
      <c r="J897" t="str">
        <f>VLOOKUP(C897,Магазин!A:C,2,0)</f>
        <v>Промышленный</v>
      </c>
      <c r="K897">
        <f t="shared" si="26"/>
        <v>0.3</v>
      </c>
      <c r="L897">
        <f t="shared" si="27"/>
        <v>120</v>
      </c>
    </row>
    <row r="898" spans="1:12" hidden="1" x14ac:dyDescent="0.25">
      <c r="A898">
        <v>948</v>
      </c>
      <c r="B898" s="2">
        <v>45080</v>
      </c>
      <c r="C898" s="3" t="s">
        <v>19</v>
      </c>
      <c r="D898">
        <v>48</v>
      </c>
      <c r="E898">
        <v>400</v>
      </c>
      <c r="F898" t="s">
        <v>7</v>
      </c>
      <c r="G898">
        <f>VLOOKUP(D898,Товар!A:F,5,0)</f>
        <v>300</v>
      </c>
      <c r="H898" t="str">
        <f>VLOOKUP(D898,Товар!A:F,4,0)</f>
        <v>грамм</v>
      </c>
      <c r="I898" t="str">
        <f>VLOOKUP(D898,Товар!A:F,3,0)</f>
        <v>Печенье овсяное с шоколадом</v>
      </c>
      <c r="J898" t="str">
        <f>VLOOKUP(C898,Магазин!A:C,2,0)</f>
        <v>Промышленный</v>
      </c>
      <c r="K898">
        <f t="shared" si="26"/>
        <v>0.3</v>
      </c>
      <c r="L898">
        <f t="shared" si="27"/>
        <v>120</v>
      </c>
    </row>
    <row r="899" spans="1:12" hidden="1" x14ac:dyDescent="0.25">
      <c r="A899">
        <v>949</v>
      </c>
      <c r="B899" s="2">
        <v>45080</v>
      </c>
      <c r="C899" s="3" t="s">
        <v>19</v>
      </c>
      <c r="D899">
        <v>49</v>
      </c>
      <c r="E899">
        <v>400</v>
      </c>
      <c r="F899" t="s">
        <v>7</v>
      </c>
      <c r="G899">
        <f>VLOOKUP(D899,Товар!A:F,5,0)</f>
        <v>250</v>
      </c>
      <c r="H899" t="str">
        <f>VLOOKUP(D899,Товар!A:F,4,0)</f>
        <v>грамм</v>
      </c>
      <c r="I899" t="str">
        <f>VLOOKUP(D899,Товар!A:F,3,0)</f>
        <v>Печенье постное</v>
      </c>
      <c r="J899" t="str">
        <f>VLOOKUP(C899,Магазин!A:C,2,0)</f>
        <v>Промышленный</v>
      </c>
      <c r="K899">
        <f t="shared" ref="K899:K962" si="28">G899/1000</f>
        <v>0.25</v>
      </c>
      <c r="L899">
        <f t="shared" ref="L899:L962" si="29">E899*K899</f>
        <v>100</v>
      </c>
    </row>
    <row r="900" spans="1:12" hidden="1" x14ac:dyDescent="0.25">
      <c r="A900">
        <v>950</v>
      </c>
      <c r="B900" s="2">
        <v>45080</v>
      </c>
      <c r="C900" s="3" t="s">
        <v>19</v>
      </c>
      <c r="D900">
        <v>50</v>
      </c>
      <c r="E900">
        <v>400</v>
      </c>
      <c r="F900" t="s">
        <v>7</v>
      </c>
      <c r="G900">
        <f>VLOOKUP(D900,Товар!A:F,5,0)</f>
        <v>250</v>
      </c>
      <c r="H900" t="str">
        <f>VLOOKUP(D900,Товар!A:F,4,0)</f>
        <v>грамм</v>
      </c>
      <c r="I900" t="str">
        <f>VLOOKUP(D900,Товар!A:F,3,0)</f>
        <v>Печенье с клубничной начинкой</v>
      </c>
      <c r="J900" t="str">
        <f>VLOOKUP(C900,Магазин!A:C,2,0)</f>
        <v>Промышленный</v>
      </c>
      <c r="K900">
        <f t="shared" si="28"/>
        <v>0.25</v>
      </c>
      <c r="L900">
        <f t="shared" si="29"/>
        <v>100</v>
      </c>
    </row>
    <row r="901" spans="1:12" hidden="1" x14ac:dyDescent="0.25">
      <c r="A901">
        <v>951</v>
      </c>
      <c r="B901" s="2">
        <v>45080</v>
      </c>
      <c r="C901" s="3" t="s">
        <v>19</v>
      </c>
      <c r="D901">
        <v>51</v>
      </c>
      <c r="E901">
        <v>400</v>
      </c>
      <c r="F901" t="s">
        <v>7</v>
      </c>
      <c r="G901">
        <f>VLOOKUP(D901,Товар!A:F,5,0)</f>
        <v>250</v>
      </c>
      <c r="H901" t="str">
        <f>VLOOKUP(D901,Товар!A:F,4,0)</f>
        <v>грамм</v>
      </c>
      <c r="I901" t="str">
        <f>VLOOKUP(D901,Товар!A:F,3,0)</f>
        <v>Печенье с лимонной начинкой</v>
      </c>
      <c r="J901" t="str">
        <f>VLOOKUP(C901,Магазин!A:C,2,0)</f>
        <v>Промышленный</v>
      </c>
      <c r="K901">
        <f t="shared" si="28"/>
        <v>0.25</v>
      </c>
      <c r="L901">
        <f t="shared" si="29"/>
        <v>100</v>
      </c>
    </row>
    <row r="902" spans="1:12" hidden="1" x14ac:dyDescent="0.25">
      <c r="A902">
        <v>952</v>
      </c>
      <c r="B902" s="2">
        <v>45080</v>
      </c>
      <c r="C902" s="3" t="s">
        <v>19</v>
      </c>
      <c r="D902">
        <v>52</v>
      </c>
      <c r="E902">
        <v>400</v>
      </c>
      <c r="F902" t="s">
        <v>7</v>
      </c>
      <c r="G902">
        <f>VLOOKUP(D902,Товар!A:F,5,0)</f>
        <v>200</v>
      </c>
      <c r="H902" t="str">
        <f>VLOOKUP(D902,Товар!A:F,4,0)</f>
        <v>грамм</v>
      </c>
      <c r="I902" t="str">
        <f>VLOOKUP(D902,Товар!A:F,3,0)</f>
        <v>Печенье с маковой начинкой</v>
      </c>
      <c r="J902" t="str">
        <f>VLOOKUP(C902,Магазин!A:C,2,0)</f>
        <v>Промышленный</v>
      </c>
      <c r="K902">
        <f t="shared" si="28"/>
        <v>0.2</v>
      </c>
      <c r="L902">
        <f t="shared" si="29"/>
        <v>80</v>
      </c>
    </row>
    <row r="903" spans="1:12" hidden="1" x14ac:dyDescent="0.25">
      <c r="A903">
        <v>953</v>
      </c>
      <c r="B903" s="2">
        <v>45080</v>
      </c>
      <c r="C903" s="3" t="s">
        <v>19</v>
      </c>
      <c r="D903">
        <v>53</v>
      </c>
      <c r="E903">
        <v>400</v>
      </c>
      <c r="F903" t="s">
        <v>7</v>
      </c>
      <c r="G903">
        <f>VLOOKUP(D903,Товар!A:F,5,0)</f>
        <v>400</v>
      </c>
      <c r="H903" t="str">
        <f>VLOOKUP(D903,Товар!A:F,4,0)</f>
        <v>грамм</v>
      </c>
      <c r="I903" t="str">
        <f>VLOOKUP(D903,Товар!A:F,3,0)</f>
        <v>Печенье сахарное для тирамису</v>
      </c>
      <c r="J903" t="str">
        <f>VLOOKUP(C903,Магазин!A:C,2,0)</f>
        <v>Промышленный</v>
      </c>
      <c r="K903">
        <f t="shared" si="28"/>
        <v>0.4</v>
      </c>
      <c r="L903">
        <f t="shared" si="29"/>
        <v>160</v>
      </c>
    </row>
    <row r="904" spans="1:12" hidden="1" x14ac:dyDescent="0.25">
      <c r="A904">
        <v>954</v>
      </c>
      <c r="B904" s="2">
        <v>45080</v>
      </c>
      <c r="C904" s="3" t="s">
        <v>19</v>
      </c>
      <c r="D904">
        <v>54</v>
      </c>
      <c r="E904">
        <v>400</v>
      </c>
      <c r="F904" t="s">
        <v>7</v>
      </c>
      <c r="G904">
        <f>VLOOKUP(D904,Товар!A:F,5,0)</f>
        <v>300</v>
      </c>
      <c r="H904" t="str">
        <f>VLOOKUP(D904,Товар!A:F,4,0)</f>
        <v>грамм</v>
      </c>
      <c r="I904" t="str">
        <f>VLOOKUP(D904,Товар!A:F,3,0)</f>
        <v>Печенье сдобное апельсин</v>
      </c>
      <c r="J904" t="str">
        <f>VLOOKUP(C904,Магазин!A:C,2,0)</f>
        <v>Промышленный</v>
      </c>
      <c r="K904">
        <f t="shared" si="28"/>
        <v>0.3</v>
      </c>
      <c r="L904">
        <f t="shared" si="29"/>
        <v>120</v>
      </c>
    </row>
    <row r="905" spans="1:12" hidden="1" x14ac:dyDescent="0.25">
      <c r="A905">
        <v>955</v>
      </c>
      <c r="B905" s="2">
        <v>45080</v>
      </c>
      <c r="C905" s="3" t="s">
        <v>19</v>
      </c>
      <c r="D905">
        <v>55</v>
      </c>
      <c r="E905">
        <v>400</v>
      </c>
      <c r="F905" t="s">
        <v>7</v>
      </c>
      <c r="G905">
        <f>VLOOKUP(D905,Товар!A:F,5,0)</f>
        <v>300</v>
      </c>
      <c r="H905" t="str">
        <f>VLOOKUP(D905,Товар!A:F,4,0)</f>
        <v>грамм</v>
      </c>
      <c r="I905" t="str">
        <f>VLOOKUP(D905,Товар!A:F,3,0)</f>
        <v>Печенье сдобное вишня</v>
      </c>
      <c r="J905" t="str">
        <f>VLOOKUP(C905,Магазин!A:C,2,0)</f>
        <v>Промышленный</v>
      </c>
      <c r="K905">
        <f t="shared" si="28"/>
        <v>0.3</v>
      </c>
      <c r="L905">
        <f t="shared" si="29"/>
        <v>120</v>
      </c>
    </row>
    <row r="906" spans="1:12" hidden="1" x14ac:dyDescent="0.25">
      <c r="A906">
        <v>956</v>
      </c>
      <c r="B906" s="2">
        <v>45080</v>
      </c>
      <c r="C906" s="3" t="s">
        <v>19</v>
      </c>
      <c r="D906">
        <v>56</v>
      </c>
      <c r="E906">
        <v>400</v>
      </c>
      <c r="F906" t="s">
        <v>7</v>
      </c>
      <c r="G906">
        <f>VLOOKUP(D906,Товар!A:F,5,0)</f>
        <v>1</v>
      </c>
      <c r="H906" t="str">
        <f>VLOOKUP(D906,Товар!A:F,4,0)</f>
        <v>шт</v>
      </c>
      <c r="I906" t="str">
        <f>VLOOKUP(D906,Товар!A:F,3,0)</f>
        <v>Пряник большой сувенирный</v>
      </c>
      <c r="J906" t="str">
        <f>VLOOKUP(C906,Магазин!A:C,2,0)</f>
        <v>Промышленный</v>
      </c>
      <c r="K906">
        <f t="shared" si="28"/>
        <v>1E-3</v>
      </c>
      <c r="L906">
        <f t="shared" si="29"/>
        <v>0.4</v>
      </c>
    </row>
    <row r="907" spans="1:12" hidden="1" x14ac:dyDescent="0.25">
      <c r="A907">
        <v>957</v>
      </c>
      <c r="B907" s="2">
        <v>45080</v>
      </c>
      <c r="C907" s="3" t="s">
        <v>19</v>
      </c>
      <c r="D907">
        <v>57</v>
      </c>
      <c r="E907">
        <v>400</v>
      </c>
      <c r="F907" t="s">
        <v>7</v>
      </c>
      <c r="G907">
        <f>VLOOKUP(D907,Товар!A:F,5,0)</f>
        <v>1</v>
      </c>
      <c r="H907" t="str">
        <f>VLOOKUP(D907,Товар!A:F,4,0)</f>
        <v>шт</v>
      </c>
      <c r="I907" t="str">
        <f>VLOOKUP(D907,Товар!A:F,3,0)</f>
        <v>Пряник тульский с начинкой</v>
      </c>
      <c r="J907" t="str">
        <f>VLOOKUP(C907,Магазин!A:C,2,0)</f>
        <v>Промышленный</v>
      </c>
      <c r="K907">
        <f t="shared" si="28"/>
        <v>1E-3</v>
      </c>
      <c r="L907">
        <f t="shared" si="29"/>
        <v>0.4</v>
      </c>
    </row>
    <row r="908" spans="1:12" hidden="1" x14ac:dyDescent="0.25">
      <c r="A908">
        <v>958</v>
      </c>
      <c r="B908" s="2">
        <v>45080</v>
      </c>
      <c r="C908" s="3" t="s">
        <v>19</v>
      </c>
      <c r="D908">
        <v>58</v>
      </c>
      <c r="E908">
        <v>400</v>
      </c>
      <c r="F908" t="s">
        <v>7</v>
      </c>
      <c r="G908">
        <f>VLOOKUP(D908,Товар!A:F,5,0)</f>
        <v>500</v>
      </c>
      <c r="H908" t="str">
        <f>VLOOKUP(D908,Товар!A:F,4,0)</f>
        <v>грамм</v>
      </c>
      <c r="I908" t="str">
        <f>VLOOKUP(D908,Товар!A:F,3,0)</f>
        <v>Пряники имбирные</v>
      </c>
      <c r="J908" t="str">
        <f>VLOOKUP(C908,Магазин!A:C,2,0)</f>
        <v>Промышленный</v>
      </c>
      <c r="K908">
        <f t="shared" si="28"/>
        <v>0.5</v>
      </c>
      <c r="L908">
        <f t="shared" si="29"/>
        <v>200</v>
      </c>
    </row>
    <row r="909" spans="1:12" hidden="1" x14ac:dyDescent="0.25">
      <c r="A909">
        <v>959</v>
      </c>
      <c r="B909" s="2">
        <v>45080</v>
      </c>
      <c r="C909" s="3" t="s">
        <v>19</v>
      </c>
      <c r="D909">
        <v>59</v>
      </c>
      <c r="E909">
        <v>400</v>
      </c>
      <c r="F909" t="s">
        <v>7</v>
      </c>
      <c r="G909">
        <f>VLOOKUP(D909,Товар!A:F,5,0)</f>
        <v>500</v>
      </c>
      <c r="H909" t="str">
        <f>VLOOKUP(D909,Товар!A:F,4,0)</f>
        <v>грамм</v>
      </c>
      <c r="I909" t="str">
        <f>VLOOKUP(D909,Товар!A:F,3,0)</f>
        <v>Пряники мятные</v>
      </c>
      <c r="J909" t="str">
        <f>VLOOKUP(C909,Магазин!A:C,2,0)</f>
        <v>Промышленный</v>
      </c>
      <c r="K909">
        <f t="shared" si="28"/>
        <v>0.5</v>
      </c>
      <c r="L909">
        <f t="shared" si="29"/>
        <v>200</v>
      </c>
    </row>
    <row r="910" spans="1:12" hidden="1" x14ac:dyDescent="0.25">
      <c r="A910">
        <v>960</v>
      </c>
      <c r="B910" s="2">
        <v>45080</v>
      </c>
      <c r="C910" s="3" t="s">
        <v>19</v>
      </c>
      <c r="D910">
        <v>60</v>
      </c>
      <c r="E910">
        <v>400</v>
      </c>
      <c r="F910" t="s">
        <v>7</v>
      </c>
      <c r="G910">
        <f>VLOOKUP(D910,Товар!A:F,5,0)</f>
        <v>500</v>
      </c>
      <c r="H910" t="str">
        <f>VLOOKUP(D910,Товар!A:F,4,0)</f>
        <v>грамм</v>
      </c>
      <c r="I910" t="str">
        <f>VLOOKUP(D910,Товар!A:F,3,0)</f>
        <v>Пряники шоколадные</v>
      </c>
      <c r="J910" t="str">
        <f>VLOOKUP(C910,Магазин!A:C,2,0)</f>
        <v>Промышленный</v>
      </c>
      <c r="K910">
        <f t="shared" si="28"/>
        <v>0.5</v>
      </c>
      <c r="L910">
        <f t="shared" si="29"/>
        <v>200</v>
      </c>
    </row>
    <row r="911" spans="1:12" hidden="1" x14ac:dyDescent="0.25">
      <c r="A911">
        <v>961</v>
      </c>
      <c r="B911" s="2">
        <v>45080</v>
      </c>
      <c r="C911" s="3" t="s">
        <v>20</v>
      </c>
      <c r="D911">
        <v>37</v>
      </c>
      <c r="E911">
        <v>200</v>
      </c>
      <c r="F911" t="s">
        <v>7</v>
      </c>
      <c r="G911">
        <f>VLOOKUP(D911,Товар!A:F,5,0)</f>
        <v>200</v>
      </c>
      <c r="H911" t="str">
        <f>VLOOKUP(D911,Товар!A:F,4,0)</f>
        <v>грамм</v>
      </c>
      <c r="I911" t="str">
        <f>VLOOKUP(D911,Товар!A:F,3,0)</f>
        <v>Галеты для завтрака</v>
      </c>
      <c r="J911" t="str">
        <f>VLOOKUP(C911,Магазин!A:C,2,0)</f>
        <v>Заречный</v>
      </c>
      <c r="K911">
        <f t="shared" si="28"/>
        <v>0.2</v>
      </c>
      <c r="L911">
        <f t="shared" si="29"/>
        <v>40</v>
      </c>
    </row>
    <row r="912" spans="1:12" hidden="1" x14ac:dyDescent="0.25">
      <c r="A912">
        <v>962</v>
      </c>
      <c r="B912" s="2">
        <v>45080</v>
      </c>
      <c r="C912" s="3" t="s">
        <v>20</v>
      </c>
      <c r="D912">
        <v>38</v>
      </c>
      <c r="E912">
        <v>200</v>
      </c>
      <c r="F912" t="s">
        <v>7</v>
      </c>
      <c r="G912">
        <f>VLOOKUP(D912,Товар!A:F,5,0)</f>
        <v>200</v>
      </c>
      <c r="H912" t="str">
        <f>VLOOKUP(D912,Товар!A:F,4,0)</f>
        <v>грамм</v>
      </c>
      <c r="I912" t="str">
        <f>VLOOKUP(D912,Товар!A:F,3,0)</f>
        <v>Крекеры воздушные</v>
      </c>
      <c r="J912" t="str">
        <f>VLOOKUP(C912,Магазин!A:C,2,0)</f>
        <v>Заречный</v>
      </c>
      <c r="K912">
        <f t="shared" si="28"/>
        <v>0.2</v>
      </c>
      <c r="L912">
        <f t="shared" si="29"/>
        <v>40</v>
      </c>
    </row>
    <row r="913" spans="1:12" hidden="1" x14ac:dyDescent="0.25">
      <c r="A913">
        <v>963</v>
      </c>
      <c r="B913" s="2">
        <v>45080</v>
      </c>
      <c r="C913" s="3" t="s">
        <v>20</v>
      </c>
      <c r="D913">
        <v>39</v>
      </c>
      <c r="E913">
        <v>200</v>
      </c>
      <c r="F913" t="s">
        <v>7</v>
      </c>
      <c r="G913">
        <f>VLOOKUP(D913,Товар!A:F,5,0)</f>
        <v>250</v>
      </c>
      <c r="H913" t="str">
        <f>VLOOKUP(D913,Товар!A:F,4,0)</f>
        <v>грамм</v>
      </c>
      <c r="I913" t="str">
        <f>VLOOKUP(D913,Товар!A:F,3,0)</f>
        <v>Крекеры соленые</v>
      </c>
      <c r="J913" t="str">
        <f>VLOOKUP(C913,Магазин!A:C,2,0)</f>
        <v>Заречный</v>
      </c>
      <c r="K913">
        <f t="shared" si="28"/>
        <v>0.25</v>
      </c>
      <c r="L913">
        <f t="shared" si="29"/>
        <v>50</v>
      </c>
    </row>
    <row r="914" spans="1:12" hidden="1" x14ac:dyDescent="0.25">
      <c r="A914">
        <v>964</v>
      </c>
      <c r="B914" s="2">
        <v>45080</v>
      </c>
      <c r="C914" s="3" t="s">
        <v>20</v>
      </c>
      <c r="D914">
        <v>40</v>
      </c>
      <c r="E914">
        <v>200</v>
      </c>
      <c r="F914" t="s">
        <v>7</v>
      </c>
      <c r="G914">
        <f>VLOOKUP(D914,Товар!A:F,5,0)</f>
        <v>200</v>
      </c>
      <c r="H914" t="str">
        <f>VLOOKUP(D914,Товар!A:F,4,0)</f>
        <v>грамм</v>
      </c>
      <c r="I914" t="str">
        <f>VLOOKUP(D914,Товар!A:F,3,0)</f>
        <v>Крендель с корицей</v>
      </c>
      <c r="J914" t="str">
        <f>VLOOKUP(C914,Магазин!A:C,2,0)</f>
        <v>Заречный</v>
      </c>
      <c r="K914">
        <f t="shared" si="28"/>
        <v>0.2</v>
      </c>
      <c r="L914">
        <f t="shared" si="29"/>
        <v>40</v>
      </c>
    </row>
    <row r="915" spans="1:12" hidden="1" x14ac:dyDescent="0.25">
      <c r="A915">
        <v>965</v>
      </c>
      <c r="B915" s="2">
        <v>45080</v>
      </c>
      <c r="C915" s="3" t="s">
        <v>20</v>
      </c>
      <c r="D915">
        <v>41</v>
      </c>
      <c r="E915">
        <v>200</v>
      </c>
      <c r="F915" t="s">
        <v>7</v>
      </c>
      <c r="G915">
        <f>VLOOKUP(D915,Товар!A:F,5,0)</f>
        <v>100</v>
      </c>
      <c r="H915" t="str">
        <f>VLOOKUP(D915,Товар!A:F,4,0)</f>
        <v>грамм</v>
      </c>
      <c r="I915" t="str">
        <f>VLOOKUP(D915,Товар!A:F,3,0)</f>
        <v>Крендельки с солью</v>
      </c>
      <c r="J915" t="str">
        <f>VLOOKUP(C915,Магазин!A:C,2,0)</f>
        <v>Заречный</v>
      </c>
      <c r="K915">
        <f t="shared" si="28"/>
        <v>0.1</v>
      </c>
      <c r="L915">
        <f t="shared" si="29"/>
        <v>20</v>
      </c>
    </row>
    <row r="916" spans="1:12" hidden="1" x14ac:dyDescent="0.25">
      <c r="A916">
        <v>966</v>
      </c>
      <c r="B916" s="2">
        <v>45080</v>
      </c>
      <c r="C916" s="3" t="s">
        <v>20</v>
      </c>
      <c r="D916">
        <v>42</v>
      </c>
      <c r="E916">
        <v>200</v>
      </c>
      <c r="F916" t="s">
        <v>7</v>
      </c>
      <c r="G916">
        <f>VLOOKUP(D916,Товар!A:F,5,0)</f>
        <v>500</v>
      </c>
      <c r="H916" t="str">
        <f>VLOOKUP(D916,Товар!A:F,4,0)</f>
        <v>грамм</v>
      </c>
      <c r="I916" t="str">
        <f>VLOOKUP(D916,Товар!A:F,3,0)</f>
        <v>Орешки с вареной сгущенкой</v>
      </c>
      <c r="J916" t="str">
        <f>VLOOKUP(C916,Магазин!A:C,2,0)</f>
        <v>Заречный</v>
      </c>
      <c r="K916">
        <f t="shared" si="28"/>
        <v>0.5</v>
      </c>
      <c r="L916">
        <f t="shared" si="29"/>
        <v>100</v>
      </c>
    </row>
    <row r="917" spans="1:12" hidden="1" x14ac:dyDescent="0.25">
      <c r="A917">
        <v>967</v>
      </c>
      <c r="B917" s="2">
        <v>45080</v>
      </c>
      <c r="C917" s="3" t="s">
        <v>20</v>
      </c>
      <c r="D917">
        <v>43</v>
      </c>
      <c r="E917">
        <v>200</v>
      </c>
      <c r="F917" t="s">
        <v>7</v>
      </c>
      <c r="G917">
        <f>VLOOKUP(D917,Товар!A:F,5,0)</f>
        <v>120</v>
      </c>
      <c r="H917" t="str">
        <f>VLOOKUP(D917,Товар!A:F,4,0)</f>
        <v>грамм</v>
      </c>
      <c r="I917" t="str">
        <f>VLOOKUP(D917,Товар!A:F,3,0)</f>
        <v>Печенье "Юбилейное"</v>
      </c>
      <c r="J917" t="str">
        <f>VLOOKUP(C917,Магазин!A:C,2,0)</f>
        <v>Заречный</v>
      </c>
      <c r="K917">
        <f t="shared" si="28"/>
        <v>0.12</v>
      </c>
      <c r="L917">
        <f t="shared" si="29"/>
        <v>24</v>
      </c>
    </row>
    <row r="918" spans="1:12" hidden="1" x14ac:dyDescent="0.25">
      <c r="A918">
        <v>968</v>
      </c>
      <c r="B918" s="2">
        <v>45080</v>
      </c>
      <c r="C918" s="3" t="s">
        <v>20</v>
      </c>
      <c r="D918">
        <v>44</v>
      </c>
      <c r="E918">
        <v>200</v>
      </c>
      <c r="F918" t="s">
        <v>7</v>
      </c>
      <c r="G918">
        <f>VLOOKUP(D918,Товар!A:F,5,0)</f>
        <v>200</v>
      </c>
      <c r="H918" t="str">
        <f>VLOOKUP(D918,Товар!A:F,4,0)</f>
        <v>грамм</v>
      </c>
      <c r="I918" t="str">
        <f>VLOOKUP(D918,Товар!A:F,3,0)</f>
        <v>Печенье кокосовое</v>
      </c>
      <c r="J918" t="str">
        <f>VLOOKUP(C918,Магазин!A:C,2,0)</f>
        <v>Заречный</v>
      </c>
      <c r="K918">
        <f t="shared" si="28"/>
        <v>0.2</v>
      </c>
      <c r="L918">
        <f t="shared" si="29"/>
        <v>40</v>
      </c>
    </row>
    <row r="919" spans="1:12" hidden="1" x14ac:dyDescent="0.25">
      <c r="A919">
        <v>969</v>
      </c>
      <c r="B919" s="2">
        <v>45080</v>
      </c>
      <c r="C919" s="3" t="s">
        <v>20</v>
      </c>
      <c r="D919">
        <v>45</v>
      </c>
      <c r="E919">
        <v>200</v>
      </c>
      <c r="F919" t="s">
        <v>7</v>
      </c>
      <c r="G919">
        <f>VLOOKUP(D919,Товар!A:F,5,0)</f>
        <v>200</v>
      </c>
      <c r="H919" t="str">
        <f>VLOOKUP(D919,Товар!A:F,4,0)</f>
        <v>грамм</v>
      </c>
      <c r="I919" t="str">
        <f>VLOOKUP(D919,Товар!A:F,3,0)</f>
        <v>Печенье миндальное</v>
      </c>
      <c r="J919" t="str">
        <f>VLOOKUP(C919,Магазин!A:C,2,0)</f>
        <v>Заречный</v>
      </c>
      <c r="K919">
        <f t="shared" si="28"/>
        <v>0.2</v>
      </c>
      <c r="L919">
        <f t="shared" si="29"/>
        <v>40</v>
      </c>
    </row>
    <row r="920" spans="1:12" hidden="1" x14ac:dyDescent="0.25">
      <c r="A920">
        <v>970</v>
      </c>
      <c r="B920" s="2">
        <v>45080</v>
      </c>
      <c r="C920" s="3" t="s">
        <v>20</v>
      </c>
      <c r="D920">
        <v>46</v>
      </c>
      <c r="E920">
        <v>200</v>
      </c>
      <c r="F920" t="s">
        <v>7</v>
      </c>
      <c r="G920">
        <f>VLOOKUP(D920,Товар!A:F,5,0)</f>
        <v>300</v>
      </c>
      <c r="H920" t="str">
        <f>VLOOKUP(D920,Товар!A:F,4,0)</f>
        <v>грамм</v>
      </c>
      <c r="I920" t="str">
        <f>VLOOKUP(D920,Товар!A:F,3,0)</f>
        <v>Печенье овсяное классическое</v>
      </c>
      <c r="J920" t="str">
        <f>VLOOKUP(C920,Магазин!A:C,2,0)</f>
        <v>Заречный</v>
      </c>
      <c r="K920">
        <f t="shared" si="28"/>
        <v>0.3</v>
      </c>
      <c r="L920">
        <f t="shared" si="29"/>
        <v>60</v>
      </c>
    </row>
    <row r="921" spans="1:12" hidden="1" x14ac:dyDescent="0.25">
      <c r="A921">
        <v>971</v>
      </c>
      <c r="B921" s="2">
        <v>45080</v>
      </c>
      <c r="C921" s="3" t="s">
        <v>20</v>
      </c>
      <c r="D921">
        <v>47</v>
      </c>
      <c r="E921">
        <v>200</v>
      </c>
      <c r="F921" t="s">
        <v>7</v>
      </c>
      <c r="G921">
        <f>VLOOKUP(D921,Товар!A:F,5,0)</f>
        <v>300</v>
      </c>
      <c r="H921" t="str">
        <f>VLOOKUP(D921,Товар!A:F,4,0)</f>
        <v>грамм</v>
      </c>
      <c r="I921" t="str">
        <f>VLOOKUP(D921,Товар!A:F,3,0)</f>
        <v>Печенье овсяное с изюмом</v>
      </c>
      <c r="J921" t="str">
        <f>VLOOKUP(C921,Магазин!A:C,2,0)</f>
        <v>Заречный</v>
      </c>
      <c r="K921">
        <f t="shared" si="28"/>
        <v>0.3</v>
      </c>
      <c r="L921">
        <f t="shared" si="29"/>
        <v>60</v>
      </c>
    </row>
    <row r="922" spans="1:12" hidden="1" x14ac:dyDescent="0.25">
      <c r="A922">
        <v>972</v>
      </c>
      <c r="B922" s="2">
        <v>45080</v>
      </c>
      <c r="C922" s="3" t="s">
        <v>20</v>
      </c>
      <c r="D922">
        <v>48</v>
      </c>
      <c r="E922">
        <v>200</v>
      </c>
      <c r="F922" t="s">
        <v>7</v>
      </c>
      <c r="G922">
        <f>VLOOKUP(D922,Товар!A:F,5,0)</f>
        <v>300</v>
      </c>
      <c r="H922" t="str">
        <f>VLOOKUP(D922,Товар!A:F,4,0)</f>
        <v>грамм</v>
      </c>
      <c r="I922" t="str">
        <f>VLOOKUP(D922,Товар!A:F,3,0)</f>
        <v>Печенье овсяное с шоколадом</v>
      </c>
      <c r="J922" t="str">
        <f>VLOOKUP(C922,Магазин!A:C,2,0)</f>
        <v>Заречный</v>
      </c>
      <c r="K922">
        <f t="shared" si="28"/>
        <v>0.3</v>
      </c>
      <c r="L922">
        <f t="shared" si="29"/>
        <v>60</v>
      </c>
    </row>
    <row r="923" spans="1:12" hidden="1" x14ac:dyDescent="0.25">
      <c r="A923">
        <v>973</v>
      </c>
      <c r="B923" s="2">
        <v>45080</v>
      </c>
      <c r="C923" s="3" t="s">
        <v>20</v>
      </c>
      <c r="D923">
        <v>49</v>
      </c>
      <c r="E923">
        <v>200</v>
      </c>
      <c r="F923" t="s">
        <v>7</v>
      </c>
      <c r="G923">
        <f>VLOOKUP(D923,Товар!A:F,5,0)</f>
        <v>250</v>
      </c>
      <c r="H923" t="str">
        <f>VLOOKUP(D923,Товар!A:F,4,0)</f>
        <v>грамм</v>
      </c>
      <c r="I923" t="str">
        <f>VLOOKUP(D923,Товар!A:F,3,0)</f>
        <v>Печенье постное</v>
      </c>
      <c r="J923" t="str">
        <f>VLOOKUP(C923,Магазин!A:C,2,0)</f>
        <v>Заречный</v>
      </c>
      <c r="K923">
        <f t="shared" si="28"/>
        <v>0.25</v>
      </c>
      <c r="L923">
        <f t="shared" si="29"/>
        <v>50</v>
      </c>
    </row>
    <row r="924" spans="1:12" hidden="1" x14ac:dyDescent="0.25">
      <c r="A924">
        <v>974</v>
      </c>
      <c r="B924" s="2">
        <v>45080</v>
      </c>
      <c r="C924" s="3" t="s">
        <v>20</v>
      </c>
      <c r="D924">
        <v>50</v>
      </c>
      <c r="E924">
        <v>200</v>
      </c>
      <c r="F924" t="s">
        <v>7</v>
      </c>
      <c r="G924">
        <f>VLOOKUP(D924,Товар!A:F,5,0)</f>
        <v>250</v>
      </c>
      <c r="H924" t="str">
        <f>VLOOKUP(D924,Товар!A:F,4,0)</f>
        <v>грамм</v>
      </c>
      <c r="I924" t="str">
        <f>VLOOKUP(D924,Товар!A:F,3,0)</f>
        <v>Печенье с клубничной начинкой</v>
      </c>
      <c r="J924" t="str">
        <f>VLOOKUP(C924,Магазин!A:C,2,0)</f>
        <v>Заречный</v>
      </c>
      <c r="K924">
        <f t="shared" si="28"/>
        <v>0.25</v>
      </c>
      <c r="L924">
        <f t="shared" si="29"/>
        <v>50</v>
      </c>
    </row>
    <row r="925" spans="1:12" hidden="1" x14ac:dyDescent="0.25">
      <c r="A925">
        <v>975</v>
      </c>
      <c r="B925" s="2">
        <v>45080</v>
      </c>
      <c r="C925" s="3" t="s">
        <v>20</v>
      </c>
      <c r="D925">
        <v>51</v>
      </c>
      <c r="E925">
        <v>200</v>
      </c>
      <c r="F925" t="s">
        <v>7</v>
      </c>
      <c r="G925">
        <f>VLOOKUP(D925,Товар!A:F,5,0)</f>
        <v>250</v>
      </c>
      <c r="H925" t="str">
        <f>VLOOKUP(D925,Товар!A:F,4,0)</f>
        <v>грамм</v>
      </c>
      <c r="I925" t="str">
        <f>VLOOKUP(D925,Товар!A:F,3,0)</f>
        <v>Печенье с лимонной начинкой</v>
      </c>
      <c r="J925" t="str">
        <f>VLOOKUP(C925,Магазин!A:C,2,0)</f>
        <v>Заречный</v>
      </c>
      <c r="K925">
        <f t="shared" si="28"/>
        <v>0.25</v>
      </c>
      <c r="L925">
        <f t="shared" si="29"/>
        <v>50</v>
      </c>
    </row>
    <row r="926" spans="1:12" hidden="1" x14ac:dyDescent="0.25">
      <c r="A926">
        <v>976</v>
      </c>
      <c r="B926" s="2">
        <v>45080</v>
      </c>
      <c r="C926" s="3" t="s">
        <v>20</v>
      </c>
      <c r="D926">
        <v>52</v>
      </c>
      <c r="E926">
        <v>200</v>
      </c>
      <c r="F926" t="s">
        <v>7</v>
      </c>
      <c r="G926">
        <f>VLOOKUP(D926,Товар!A:F,5,0)</f>
        <v>200</v>
      </c>
      <c r="H926" t="str">
        <f>VLOOKUP(D926,Товар!A:F,4,0)</f>
        <v>грамм</v>
      </c>
      <c r="I926" t="str">
        <f>VLOOKUP(D926,Товар!A:F,3,0)</f>
        <v>Печенье с маковой начинкой</v>
      </c>
      <c r="J926" t="str">
        <f>VLOOKUP(C926,Магазин!A:C,2,0)</f>
        <v>Заречный</v>
      </c>
      <c r="K926">
        <f t="shared" si="28"/>
        <v>0.2</v>
      </c>
      <c r="L926">
        <f t="shared" si="29"/>
        <v>40</v>
      </c>
    </row>
    <row r="927" spans="1:12" hidden="1" x14ac:dyDescent="0.25">
      <c r="A927">
        <v>977</v>
      </c>
      <c r="B927" s="2">
        <v>45080</v>
      </c>
      <c r="C927" s="3" t="s">
        <v>20</v>
      </c>
      <c r="D927">
        <v>53</v>
      </c>
      <c r="E927">
        <v>200</v>
      </c>
      <c r="F927" t="s">
        <v>7</v>
      </c>
      <c r="G927">
        <f>VLOOKUP(D927,Товар!A:F,5,0)</f>
        <v>400</v>
      </c>
      <c r="H927" t="str">
        <f>VLOOKUP(D927,Товар!A:F,4,0)</f>
        <v>грамм</v>
      </c>
      <c r="I927" t="str">
        <f>VLOOKUP(D927,Товар!A:F,3,0)</f>
        <v>Печенье сахарное для тирамису</v>
      </c>
      <c r="J927" t="str">
        <f>VLOOKUP(C927,Магазин!A:C,2,0)</f>
        <v>Заречный</v>
      </c>
      <c r="K927">
        <f t="shared" si="28"/>
        <v>0.4</v>
      </c>
      <c r="L927">
        <f t="shared" si="29"/>
        <v>80</v>
      </c>
    </row>
    <row r="928" spans="1:12" hidden="1" x14ac:dyDescent="0.25">
      <c r="A928">
        <v>978</v>
      </c>
      <c r="B928" s="2">
        <v>45080</v>
      </c>
      <c r="C928" s="3" t="s">
        <v>20</v>
      </c>
      <c r="D928">
        <v>54</v>
      </c>
      <c r="E928">
        <v>200</v>
      </c>
      <c r="F928" t="s">
        <v>7</v>
      </c>
      <c r="G928">
        <f>VLOOKUP(D928,Товар!A:F,5,0)</f>
        <v>300</v>
      </c>
      <c r="H928" t="str">
        <f>VLOOKUP(D928,Товар!A:F,4,0)</f>
        <v>грамм</v>
      </c>
      <c r="I928" t="str">
        <f>VLOOKUP(D928,Товар!A:F,3,0)</f>
        <v>Печенье сдобное апельсин</v>
      </c>
      <c r="J928" t="str">
        <f>VLOOKUP(C928,Магазин!A:C,2,0)</f>
        <v>Заречный</v>
      </c>
      <c r="K928">
        <f t="shared" si="28"/>
        <v>0.3</v>
      </c>
      <c r="L928">
        <f t="shared" si="29"/>
        <v>60</v>
      </c>
    </row>
    <row r="929" spans="1:12" hidden="1" x14ac:dyDescent="0.25">
      <c r="A929">
        <v>979</v>
      </c>
      <c r="B929" s="2">
        <v>45080</v>
      </c>
      <c r="C929" s="3" t="s">
        <v>20</v>
      </c>
      <c r="D929">
        <v>55</v>
      </c>
      <c r="E929">
        <v>200</v>
      </c>
      <c r="F929" t="s">
        <v>7</v>
      </c>
      <c r="G929">
        <f>VLOOKUP(D929,Товар!A:F,5,0)</f>
        <v>300</v>
      </c>
      <c r="H929" t="str">
        <f>VLOOKUP(D929,Товар!A:F,4,0)</f>
        <v>грамм</v>
      </c>
      <c r="I929" t="str">
        <f>VLOOKUP(D929,Товар!A:F,3,0)</f>
        <v>Печенье сдобное вишня</v>
      </c>
      <c r="J929" t="str">
        <f>VLOOKUP(C929,Магазин!A:C,2,0)</f>
        <v>Заречный</v>
      </c>
      <c r="K929">
        <f t="shared" si="28"/>
        <v>0.3</v>
      </c>
      <c r="L929">
        <f t="shared" si="29"/>
        <v>60</v>
      </c>
    </row>
    <row r="930" spans="1:12" hidden="1" x14ac:dyDescent="0.25">
      <c r="A930">
        <v>980</v>
      </c>
      <c r="B930" s="2">
        <v>45080</v>
      </c>
      <c r="C930" s="3" t="s">
        <v>20</v>
      </c>
      <c r="D930">
        <v>56</v>
      </c>
      <c r="E930">
        <v>200</v>
      </c>
      <c r="F930" t="s">
        <v>7</v>
      </c>
      <c r="G930">
        <f>VLOOKUP(D930,Товар!A:F,5,0)</f>
        <v>1</v>
      </c>
      <c r="H930" t="str">
        <f>VLOOKUP(D930,Товар!A:F,4,0)</f>
        <v>шт</v>
      </c>
      <c r="I930" t="str">
        <f>VLOOKUP(D930,Товар!A:F,3,0)</f>
        <v>Пряник большой сувенирный</v>
      </c>
      <c r="J930" t="str">
        <f>VLOOKUP(C930,Магазин!A:C,2,0)</f>
        <v>Заречный</v>
      </c>
      <c r="K930">
        <f t="shared" si="28"/>
        <v>1E-3</v>
      </c>
      <c r="L930">
        <f t="shared" si="29"/>
        <v>0.2</v>
      </c>
    </row>
    <row r="931" spans="1:12" hidden="1" x14ac:dyDescent="0.25">
      <c r="A931">
        <v>981</v>
      </c>
      <c r="B931" s="2">
        <v>45080</v>
      </c>
      <c r="C931" s="3" t="s">
        <v>20</v>
      </c>
      <c r="D931">
        <v>57</v>
      </c>
      <c r="E931">
        <v>200</v>
      </c>
      <c r="F931" t="s">
        <v>7</v>
      </c>
      <c r="G931">
        <f>VLOOKUP(D931,Товар!A:F,5,0)</f>
        <v>1</v>
      </c>
      <c r="H931" t="str">
        <f>VLOOKUP(D931,Товар!A:F,4,0)</f>
        <v>шт</v>
      </c>
      <c r="I931" t="str">
        <f>VLOOKUP(D931,Товар!A:F,3,0)</f>
        <v>Пряник тульский с начинкой</v>
      </c>
      <c r="J931" t="str">
        <f>VLOOKUP(C931,Магазин!A:C,2,0)</f>
        <v>Заречный</v>
      </c>
      <c r="K931">
        <f t="shared" si="28"/>
        <v>1E-3</v>
      </c>
      <c r="L931">
        <f t="shared" si="29"/>
        <v>0.2</v>
      </c>
    </row>
    <row r="932" spans="1:12" hidden="1" x14ac:dyDescent="0.25">
      <c r="A932">
        <v>982</v>
      </c>
      <c r="B932" s="2">
        <v>45080</v>
      </c>
      <c r="C932" s="3" t="s">
        <v>20</v>
      </c>
      <c r="D932">
        <v>58</v>
      </c>
      <c r="E932">
        <v>200</v>
      </c>
      <c r="F932" t="s">
        <v>7</v>
      </c>
      <c r="G932">
        <f>VLOOKUP(D932,Товар!A:F,5,0)</f>
        <v>500</v>
      </c>
      <c r="H932" t="str">
        <f>VLOOKUP(D932,Товар!A:F,4,0)</f>
        <v>грамм</v>
      </c>
      <c r="I932" t="str">
        <f>VLOOKUP(D932,Товар!A:F,3,0)</f>
        <v>Пряники имбирные</v>
      </c>
      <c r="J932" t="str">
        <f>VLOOKUP(C932,Магазин!A:C,2,0)</f>
        <v>Заречный</v>
      </c>
      <c r="K932">
        <f t="shared" si="28"/>
        <v>0.5</v>
      </c>
      <c r="L932">
        <f t="shared" si="29"/>
        <v>100</v>
      </c>
    </row>
    <row r="933" spans="1:12" hidden="1" x14ac:dyDescent="0.25">
      <c r="A933">
        <v>983</v>
      </c>
      <c r="B933" s="2">
        <v>45080</v>
      </c>
      <c r="C933" s="3" t="s">
        <v>20</v>
      </c>
      <c r="D933">
        <v>59</v>
      </c>
      <c r="E933">
        <v>200</v>
      </c>
      <c r="F933" t="s">
        <v>7</v>
      </c>
      <c r="G933">
        <f>VLOOKUP(D933,Товар!A:F,5,0)</f>
        <v>500</v>
      </c>
      <c r="H933" t="str">
        <f>VLOOKUP(D933,Товар!A:F,4,0)</f>
        <v>грамм</v>
      </c>
      <c r="I933" t="str">
        <f>VLOOKUP(D933,Товар!A:F,3,0)</f>
        <v>Пряники мятные</v>
      </c>
      <c r="J933" t="str">
        <f>VLOOKUP(C933,Магазин!A:C,2,0)</f>
        <v>Заречный</v>
      </c>
      <c r="K933">
        <f t="shared" si="28"/>
        <v>0.5</v>
      </c>
      <c r="L933">
        <f t="shared" si="29"/>
        <v>100</v>
      </c>
    </row>
    <row r="934" spans="1:12" ht="15" hidden="1" customHeight="1" x14ac:dyDescent="0.25">
      <c r="A934">
        <v>984</v>
      </c>
      <c r="B934" s="2">
        <v>45080</v>
      </c>
      <c r="C934" s="3" t="s">
        <v>20</v>
      </c>
      <c r="D934">
        <v>60</v>
      </c>
      <c r="E934">
        <v>200</v>
      </c>
      <c r="F934" t="s">
        <v>7</v>
      </c>
      <c r="G934">
        <f>VLOOKUP(D934,Товар!A:F,5,0)</f>
        <v>500</v>
      </c>
      <c r="H934" t="str">
        <f>VLOOKUP(D934,Товар!A:F,4,0)</f>
        <v>грамм</v>
      </c>
      <c r="I934" t="str">
        <f>VLOOKUP(D934,Товар!A:F,3,0)</f>
        <v>Пряники шоколадные</v>
      </c>
      <c r="J934" t="str">
        <f>VLOOKUP(C934,Магазин!A:C,2,0)</f>
        <v>Заречный</v>
      </c>
      <c r="K934">
        <f t="shared" si="28"/>
        <v>0.5</v>
      </c>
      <c r="L934">
        <f t="shared" si="29"/>
        <v>100</v>
      </c>
    </row>
    <row r="935" spans="1:12" ht="15" hidden="1" customHeight="1" x14ac:dyDescent="0.25">
      <c r="A935">
        <v>985</v>
      </c>
      <c r="B935" s="2">
        <v>45080</v>
      </c>
      <c r="C935" s="3" t="s">
        <v>21</v>
      </c>
      <c r="D935">
        <v>37</v>
      </c>
      <c r="E935">
        <v>200</v>
      </c>
      <c r="F935" t="s">
        <v>7</v>
      </c>
      <c r="G935">
        <f>VLOOKUP(D935,Товар!A:F,5,0)</f>
        <v>200</v>
      </c>
      <c r="H935" t="str">
        <f>VLOOKUP(D935,Товар!A:F,4,0)</f>
        <v>грамм</v>
      </c>
      <c r="I935" t="str">
        <f>VLOOKUP(D935,Товар!A:F,3,0)</f>
        <v>Галеты для завтрака</v>
      </c>
      <c r="J935" t="str">
        <f>VLOOKUP(C935,Магазин!A:C,2,0)</f>
        <v>Заречный</v>
      </c>
      <c r="K935">
        <f t="shared" si="28"/>
        <v>0.2</v>
      </c>
      <c r="L935">
        <f t="shared" si="29"/>
        <v>40</v>
      </c>
    </row>
    <row r="936" spans="1:12" hidden="1" x14ac:dyDescent="0.25">
      <c r="A936">
        <v>986</v>
      </c>
      <c r="B936" s="2">
        <v>45080</v>
      </c>
      <c r="C936" s="3" t="s">
        <v>21</v>
      </c>
      <c r="D936">
        <v>38</v>
      </c>
      <c r="E936">
        <v>200</v>
      </c>
      <c r="F936" t="s">
        <v>7</v>
      </c>
      <c r="G936">
        <f>VLOOKUP(D936,Товар!A:F,5,0)</f>
        <v>200</v>
      </c>
      <c r="H936" t="str">
        <f>VLOOKUP(D936,Товар!A:F,4,0)</f>
        <v>грамм</v>
      </c>
      <c r="I936" t="str">
        <f>VLOOKUP(D936,Товар!A:F,3,0)</f>
        <v>Крекеры воздушные</v>
      </c>
      <c r="J936" t="str">
        <f>VLOOKUP(C936,Магазин!A:C,2,0)</f>
        <v>Заречный</v>
      </c>
      <c r="K936">
        <f t="shared" si="28"/>
        <v>0.2</v>
      </c>
      <c r="L936">
        <f t="shared" si="29"/>
        <v>40</v>
      </c>
    </row>
    <row r="937" spans="1:12" hidden="1" x14ac:dyDescent="0.25">
      <c r="A937">
        <v>987</v>
      </c>
      <c r="B937" s="2">
        <v>45080</v>
      </c>
      <c r="C937" s="3" t="s">
        <v>21</v>
      </c>
      <c r="D937">
        <v>39</v>
      </c>
      <c r="E937">
        <v>200</v>
      </c>
      <c r="F937" t="s">
        <v>7</v>
      </c>
      <c r="G937">
        <f>VLOOKUP(D937,Товар!A:F,5,0)</f>
        <v>250</v>
      </c>
      <c r="H937" t="str">
        <f>VLOOKUP(D937,Товар!A:F,4,0)</f>
        <v>грамм</v>
      </c>
      <c r="I937" t="str">
        <f>VLOOKUP(D937,Товар!A:F,3,0)</f>
        <v>Крекеры соленые</v>
      </c>
      <c r="J937" t="str">
        <f>VLOOKUP(C937,Магазин!A:C,2,0)</f>
        <v>Заречный</v>
      </c>
      <c r="K937">
        <f t="shared" si="28"/>
        <v>0.25</v>
      </c>
      <c r="L937">
        <f t="shared" si="29"/>
        <v>50</v>
      </c>
    </row>
    <row r="938" spans="1:12" hidden="1" x14ac:dyDescent="0.25">
      <c r="A938">
        <v>988</v>
      </c>
      <c r="B938" s="2">
        <v>45080</v>
      </c>
      <c r="C938" s="3" t="s">
        <v>21</v>
      </c>
      <c r="D938">
        <v>40</v>
      </c>
      <c r="E938">
        <v>200</v>
      </c>
      <c r="F938" t="s">
        <v>7</v>
      </c>
      <c r="G938">
        <f>VLOOKUP(D938,Товар!A:F,5,0)</f>
        <v>200</v>
      </c>
      <c r="H938" t="str">
        <f>VLOOKUP(D938,Товар!A:F,4,0)</f>
        <v>грамм</v>
      </c>
      <c r="I938" t="str">
        <f>VLOOKUP(D938,Товар!A:F,3,0)</f>
        <v>Крендель с корицей</v>
      </c>
      <c r="J938" t="str">
        <f>VLOOKUP(C938,Магазин!A:C,2,0)</f>
        <v>Заречный</v>
      </c>
      <c r="K938">
        <f t="shared" si="28"/>
        <v>0.2</v>
      </c>
      <c r="L938">
        <f t="shared" si="29"/>
        <v>40</v>
      </c>
    </row>
    <row r="939" spans="1:12" hidden="1" x14ac:dyDescent="0.25">
      <c r="A939">
        <v>989</v>
      </c>
      <c r="B939" s="2">
        <v>45080</v>
      </c>
      <c r="C939" s="3" t="s">
        <v>21</v>
      </c>
      <c r="D939">
        <v>41</v>
      </c>
      <c r="E939">
        <v>200</v>
      </c>
      <c r="F939" t="s">
        <v>7</v>
      </c>
      <c r="G939">
        <f>VLOOKUP(D939,Товар!A:F,5,0)</f>
        <v>100</v>
      </c>
      <c r="H939" t="str">
        <f>VLOOKUP(D939,Товар!A:F,4,0)</f>
        <v>грамм</v>
      </c>
      <c r="I939" t="str">
        <f>VLOOKUP(D939,Товар!A:F,3,0)</f>
        <v>Крендельки с солью</v>
      </c>
      <c r="J939" t="str">
        <f>VLOOKUP(C939,Магазин!A:C,2,0)</f>
        <v>Заречный</v>
      </c>
      <c r="K939">
        <f t="shared" si="28"/>
        <v>0.1</v>
      </c>
      <c r="L939">
        <f t="shared" si="29"/>
        <v>20</v>
      </c>
    </row>
    <row r="940" spans="1:12" hidden="1" x14ac:dyDescent="0.25">
      <c r="A940">
        <v>990</v>
      </c>
      <c r="B940" s="2">
        <v>45080</v>
      </c>
      <c r="C940" s="3" t="s">
        <v>21</v>
      </c>
      <c r="D940">
        <v>42</v>
      </c>
      <c r="E940">
        <v>200</v>
      </c>
      <c r="F940" t="s">
        <v>7</v>
      </c>
      <c r="G940">
        <f>VLOOKUP(D940,Товар!A:F,5,0)</f>
        <v>500</v>
      </c>
      <c r="H940" t="str">
        <f>VLOOKUP(D940,Товар!A:F,4,0)</f>
        <v>грамм</v>
      </c>
      <c r="I940" t="str">
        <f>VLOOKUP(D940,Товар!A:F,3,0)</f>
        <v>Орешки с вареной сгущенкой</v>
      </c>
      <c r="J940" t="str">
        <f>VLOOKUP(C940,Магазин!A:C,2,0)</f>
        <v>Заречный</v>
      </c>
      <c r="K940">
        <f t="shared" si="28"/>
        <v>0.5</v>
      </c>
      <c r="L940">
        <f t="shared" si="29"/>
        <v>100</v>
      </c>
    </row>
    <row r="941" spans="1:12" hidden="1" x14ac:dyDescent="0.25">
      <c r="A941">
        <v>991</v>
      </c>
      <c r="B941" s="2">
        <v>45080</v>
      </c>
      <c r="C941" s="3" t="s">
        <v>21</v>
      </c>
      <c r="D941">
        <v>43</v>
      </c>
      <c r="E941">
        <v>200</v>
      </c>
      <c r="F941" t="s">
        <v>7</v>
      </c>
      <c r="G941">
        <f>VLOOKUP(D941,Товар!A:F,5,0)</f>
        <v>120</v>
      </c>
      <c r="H941" t="str">
        <f>VLOOKUP(D941,Товар!A:F,4,0)</f>
        <v>грамм</v>
      </c>
      <c r="I941" t="str">
        <f>VLOOKUP(D941,Товар!A:F,3,0)</f>
        <v>Печенье "Юбилейное"</v>
      </c>
      <c r="J941" t="str">
        <f>VLOOKUP(C941,Магазин!A:C,2,0)</f>
        <v>Заречный</v>
      </c>
      <c r="K941">
        <f t="shared" si="28"/>
        <v>0.12</v>
      </c>
      <c r="L941">
        <f t="shared" si="29"/>
        <v>24</v>
      </c>
    </row>
    <row r="942" spans="1:12" hidden="1" x14ac:dyDescent="0.25">
      <c r="A942">
        <v>992</v>
      </c>
      <c r="B942" s="2">
        <v>45080</v>
      </c>
      <c r="C942" s="3" t="s">
        <v>21</v>
      </c>
      <c r="D942">
        <v>44</v>
      </c>
      <c r="E942">
        <v>200</v>
      </c>
      <c r="F942" t="s">
        <v>7</v>
      </c>
      <c r="G942">
        <f>VLOOKUP(D942,Товар!A:F,5,0)</f>
        <v>200</v>
      </c>
      <c r="H942" t="str">
        <f>VLOOKUP(D942,Товар!A:F,4,0)</f>
        <v>грамм</v>
      </c>
      <c r="I942" t="str">
        <f>VLOOKUP(D942,Товар!A:F,3,0)</f>
        <v>Печенье кокосовое</v>
      </c>
      <c r="J942" t="str">
        <f>VLOOKUP(C942,Магазин!A:C,2,0)</f>
        <v>Заречный</v>
      </c>
      <c r="K942">
        <f t="shared" si="28"/>
        <v>0.2</v>
      </c>
      <c r="L942">
        <f t="shared" si="29"/>
        <v>40</v>
      </c>
    </row>
    <row r="943" spans="1:12" hidden="1" x14ac:dyDescent="0.25">
      <c r="A943">
        <v>993</v>
      </c>
      <c r="B943" s="2">
        <v>45080</v>
      </c>
      <c r="C943" s="3" t="s">
        <v>21</v>
      </c>
      <c r="D943">
        <v>45</v>
      </c>
      <c r="E943">
        <v>200</v>
      </c>
      <c r="F943" t="s">
        <v>7</v>
      </c>
      <c r="G943">
        <f>VLOOKUP(D943,Товар!A:F,5,0)</f>
        <v>200</v>
      </c>
      <c r="H943" t="str">
        <f>VLOOKUP(D943,Товар!A:F,4,0)</f>
        <v>грамм</v>
      </c>
      <c r="I943" t="str">
        <f>VLOOKUP(D943,Товар!A:F,3,0)</f>
        <v>Печенье миндальное</v>
      </c>
      <c r="J943" t="str">
        <f>VLOOKUP(C943,Магазин!A:C,2,0)</f>
        <v>Заречный</v>
      </c>
      <c r="K943">
        <f t="shared" si="28"/>
        <v>0.2</v>
      </c>
      <c r="L943">
        <f t="shared" si="29"/>
        <v>40</v>
      </c>
    </row>
    <row r="944" spans="1:12" hidden="1" x14ac:dyDescent="0.25">
      <c r="A944">
        <v>994</v>
      </c>
      <c r="B944" s="2">
        <v>45080</v>
      </c>
      <c r="C944" s="3" t="s">
        <v>21</v>
      </c>
      <c r="D944">
        <v>46</v>
      </c>
      <c r="E944">
        <v>200</v>
      </c>
      <c r="F944" t="s">
        <v>7</v>
      </c>
      <c r="G944">
        <f>VLOOKUP(D944,Товар!A:F,5,0)</f>
        <v>300</v>
      </c>
      <c r="H944" t="str">
        <f>VLOOKUP(D944,Товар!A:F,4,0)</f>
        <v>грамм</v>
      </c>
      <c r="I944" t="str">
        <f>VLOOKUP(D944,Товар!A:F,3,0)</f>
        <v>Печенье овсяное классическое</v>
      </c>
      <c r="J944" t="str">
        <f>VLOOKUP(C944,Магазин!A:C,2,0)</f>
        <v>Заречный</v>
      </c>
      <c r="K944">
        <f t="shared" si="28"/>
        <v>0.3</v>
      </c>
      <c r="L944">
        <f t="shared" si="29"/>
        <v>60</v>
      </c>
    </row>
    <row r="945" spans="1:12" hidden="1" x14ac:dyDescent="0.25">
      <c r="A945">
        <v>995</v>
      </c>
      <c r="B945" s="2">
        <v>45080</v>
      </c>
      <c r="C945" s="3" t="s">
        <v>21</v>
      </c>
      <c r="D945">
        <v>47</v>
      </c>
      <c r="E945">
        <v>200</v>
      </c>
      <c r="F945" t="s">
        <v>7</v>
      </c>
      <c r="G945">
        <f>VLOOKUP(D945,Товар!A:F,5,0)</f>
        <v>300</v>
      </c>
      <c r="H945" t="str">
        <f>VLOOKUP(D945,Товар!A:F,4,0)</f>
        <v>грамм</v>
      </c>
      <c r="I945" t="str">
        <f>VLOOKUP(D945,Товар!A:F,3,0)</f>
        <v>Печенье овсяное с изюмом</v>
      </c>
      <c r="J945" t="str">
        <f>VLOOKUP(C945,Магазин!A:C,2,0)</f>
        <v>Заречный</v>
      </c>
      <c r="K945">
        <f t="shared" si="28"/>
        <v>0.3</v>
      </c>
      <c r="L945">
        <f t="shared" si="29"/>
        <v>60</v>
      </c>
    </row>
    <row r="946" spans="1:12" hidden="1" x14ac:dyDescent="0.25">
      <c r="A946">
        <v>996</v>
      </c>
      <c r="B946" s="2">
        <v>45080</v>
      </c>
      <c r="C946" s="3" t="s">
        <v>21</v>
      </c>
      <c r="D946">
        <v>48</v>
      </c>
      <c r="E946">
        <v>200</v>
      </c>
      <c r="F946" t="s">
        <v>7</v>
      </c>
      <c r="G946">
        <f>VLOOKUP(D946,Товар!A:F,5,0)</f>
        <v>300</v>
      </c>
      <c r="H946" t="str">
        <f>VLOOKUP(D946,Товар!A:F,4,0)</f>
        <v>грамм</v>
      </c>
      <c r="I946" t="str">
        <f>VLOOKUP(D946,Товар!A:F,3,0)</f>
        <v>Печенье овсяное с шоколадом</v>
      </c>
      <c r="J946" t="str">
        <f>VLOOKUP(C946,Магазин!A:C,2,0)</f>
        <v>Заречный</v>
      </c>
      <c r="K946">
        <f t="shared" si="28"/>
        <v>0.3</v>
      </c>
      <c r="L946">
        <f t="shared" si="29"/>
        <v>60</v>
      </c>
    </row>
    <row r="947" spans="1:12" hidden="1" x14ac:dyDescent="0.25">
      <c r="A947">
        <v>997</v>
      </c>
      <c r="B947" s="2">
        <v>45080</v>
      </c>
      <c r="C947" s="3" t="s">
        <v>21</v>
      </c>
      <c r="D947">
        <v>49</v>
      </c>
      <c r="E947">
        <v>200</v>
      </c>
      <c r="F947" t="s">
        <v>7</v>
      </c>
      <c r="G947">
        <f>VLOOKUP(D947,Товар!A:F,5,0)</f>
        <v>250</v>
      </c>
      <c r="H947" t="str">
        <f>VLOOKUP(D947,Товар!A:F,4,0)</f>
        <v>грамм</v>
      </c>
      <c r="I947" t="str">
        <f>VLOOKUP(D947,Товар!A:F,3,0)</f>
        <v>Печенье постное</v>
      </c>
      <c r="J947" t="str">
        <f>VLOOKUP(C947,Магазин!A:C,2,0)</f>
        <v>Заречный</v>
      </c>
      <c r="K947">
        <f t="shared" si="28"/>
        <v>0.25</v>
      </c>
      <c r="L947">
        <f t="shared" si="29"/>
        <v>50</v>
      </c>
    </row>
    <row r="948" spans="1:12" hidden="1" x14ac:dyDescent="0.25">
      <c r="A948">
        <v>998</v>
      </c>
      <c r="B948" s="2">
        <v>45080</v>
      </c>
      <c r="C948" s="3" t="s">
        <v>21</v>
      </c>
      <c r="D948">
        <v>50</v>
      </c>
      <c r="E948">
        <v>200</v>
      </c>
      <c r="F948" t="s">
        <v>7</v>
      </c>
      <c r="G948">
        <f>VLOOKUP(D948,Товар!A:F,5,0)</f>
        <v>250</v>
      </c>
      <c r="H948" t="str">
        <f>VLOOKUP(D948,Товар!A:F,4,0)</f>
        <v>грамм</v>
      </c>
      <c r="I948" t="str">
        <f>VLOOKUP(D948,Товар!A:F,3,0)</f>
        <v>Печенье с клубничной начинкой</v>
      </c>
      <c r="J948" t="str">
        <f>VLOOKUP(C948,Магазин!A:C,2,0)</f>
        <v>Заречный</v>
      </c>
      <c r="K948">
        <f t="shared" si="28"/>
        <v>0.25</v>
      </c>
      <c r="L948">
        <f t="shared" si="29"/>
        <v>50</v>
      </c>
    </row>
    <row r="949" spans="1:12" hidden="1" x14ac:dyDescent="0.25">
      <c r="A949">
        <v>999</v>
      </c>
      <c r="B949" s="2">
        <v>45080</v>
      </c>
      <c r="C949" s="3" t="s">
        <v>21</v>
      </c>
      <c r="D949">
        <v>51</v>
      </c>
      <c r="E949">
        <v>200</v>
      </c>
      <c r="F949" t="s">
        <v>7</v>
      </c>
      <c r="G949">
        <f>VLOOKUP(D949,Товар!A:F,5,0)</f>
        <v>250</v>
      </c>
      <c r="H949" t="str">
        <f>VLOOKUP(D949,Товар!A:F,4,0)</f>
        <v>грамм</v>
      </c>
      <c r="I949" t="str">
        <f>VLOOKUP(D949,Товар!A:F,3,0)</f>
        <v>Печенье с лимонной начинкой</v>
      </c>
      <c r="J949" t="str">
        <f>VLOOKUP(C949,Магазин!A:C,2,0)</f>
        <v>Заречный</v>
      </c>
      <c r="K949">
        <f t="shared" si="28"/>
        <v>0.25</v>
      </c>
      <c r="L949">
        <f t="shared" si="29"/>
        <v>50</v>
      </c>
    </row>
    <row r="950" spans="1:12" hidden="1" x14ac:dyDescent="0.25">
      <c r="A950">
        <v>1000</v>
      </c>
      <c r="B950" s="2">
        <v>45080</v>
      </c>
      <c r="C950" s="3" t="s">
        <v>21</v>
      </c>
      <c r="D950">
        <v>52</v>
      </c>
      <c r="E950">
        <v>200</v>
      </c>
      <c r="F950" t="s">
        <v>7</v>
      </c>
      <c r="G950">
        <f>VLOOKUP(D950,Товар!A:F,5,0)</f>
        <v>200</v>
      </c>
      <c r="H950" t="str">
        <f>VLOOKUP(D950,Товар!A:F,4,0)</f>
        <v>грамм</v>
      </c>
      <c r="I950" t="str">
        <f>VLOOKUP(D950,Товар!A:F,3,0)</f>
        <v>Печенье с маковой начинкой</v>
      </c>
      <c r="J950" t="str">
        <f>VLOOKUP(C950,Магазин!A:C,2,0)</f>
        <v>Заречный</v>
      </c>
      <c r="K950">
        <f t="shared" si="28"/>
        <v>0.2</v>
      </c>
      <c r="L950">
        <f t="shared" si="29"/>
        <v>40</v>
      </c>
    </row>
    <row r="951" spans="1:12" hidden="1" x14ac:dyDescent="0.25">
      <c r="A951">
        <v>1001</v>
      </c>
      <c r="B951" s="2">
        <v>45080</v>
      </c>
      <c r="C951" s="3" t="s">
        <v>21</v>
      </c>
      <c r="D951">
        <v>53</v>
      </c>
      <c r="E951">
        <v>200</v>
      </c>
      <c r="F951" t="s">
        <v>7</v>
      </c>
      <c r="G951">
        <f>VLOOKUP(D951,Товар!A:F,5,0)</f>
        <v>400</v>
      </c>
      <c r="H951" t="str">
        <f>VLOOKUP(D951,Товар!A:F,4,0)</f>
        <v>грамм</v>
      </c>
      <c r="I951" t="str">
        <f>VLOOKUP(D951,Товар!A:F,3,0)</f>
        <v>Печенье сахарное для тирамису</v>
      </c>
      <c r="J951" t="str">
        <f>VLOOKUP(C951,Магазин!A:C,2,0)</f>
        <v>Заречный</v>
      </c>
      <c r="K951">
        <f t="shared" si="28"/>
        <v>0.4</v>
      </c>
      <c r="L951">
        <f t="shared" si="29"/>
        <v>80</v>
      </c>
    </row>
    <row r="952" spans="1:12" hidden="1" x14ac:dyDescent="0.25">
      <c r="A952">
        <v>1002</v>
      </c>
      <c r="B952" s="2">
        <v>45080</v>
      </c>
      <c r="C952" s="3" t="s">
        <v>21</v>
      </c>
      <c r="D952">
        <v>54</v>
      </c>
      <c r="E952">
        <v>200</v>
      </c>
      <c r="F952" t="s">
        <v>7</v>
      </c>
      <c r="G952">
        <f>VLOOKUP(D952,Товар!A:F,5,0)</f>
        <v>300</v>
      </c>
      <c r="H952" t="str">
        <f>VLOOKUP(D952,Товар!A:F,4,0)</f>
        <v>грамм</v>
      </c>
      <c r="I952" t="str">
        <f>VLOOKUP(D952,Товар!A:F,3,0)</f>
        <v>Печенье сдобное апельсин</v>
      </c>
      <c r="J952" t="str">
        <f>VLOOKUP(C952,Магазин!A:C,2,0)</f>
        <v>Заречный</v>
      </c>
      <c r="K952">
        <f t="shared" si="28"/>
        <v>0.3</v>
      </c>
      <c r="L952">
        <f t="shared" si="29"/>
        <v>60</v>
      </c>
    </row>
    <row r="953" spans="1:12" hidden="1" x14ac:dyDescent="0.25">
      <c r="A953">
        <v>1003</v>
      </c>
      <c r="B953" s="2">
        <v>45080</v>
      </c>
      <c r="C953" s="3" t="s">
        <v>21</v>
      </c>
      <c r="D953">
        <v>55</v>
      </c>
      <c r="E953">
        <v>200</v>
      </c>
      <c r="F953" t="s">
        <v>7</v>
      </c>
      <c r="G953">
        <f>VLOOKUP(D953,Товар!A:F,5,0)</f>
        <v>300</v>
      </c>
      <c r="H953" t="str">
        <f>VLOOKUP(D953,Товар!A:F,4,0)</f>
        <v>грамм</v>
      </c>
      <c r="I953" t="str">
        <f>VLOOKUP(D953,Товар!A:F,3,0)</f>
        <v>Печенье сдобное вишня</v>
      </c>
      <c r="J953" t="str">
        <f>VLOOKUP(C953,Магазин!A:C,2,0)</f>
        <v>Заречный</v>
      </c>
      <c r="K953">
        <f t="shared" si="28"/>
        <v>0.3</v>
      </c>
      <c r="L953">
        <f t="shared" si="29"/>
        <v>60</v>
      </c>
    </row>
    <row r="954" spans="1:12" hidden="1" x14ac:dyDescent="0.25">
      <c r="A954">
        <v>1004</v>
      </c>
      <c r="B954" s="2">
        <v>45080</v>
      </c>
      <c r="C954" s="3" t="s">
        <v>21</v>
      </c>
      <c r="D954">
        <v>56</v>
      </c>
      <c r="E954">
        <v>200</v>
      </c>
      <c r="F954" t="s">
        <v>7</v>
      </c>
      <c r="G954">
        <f>VLOOKUP(D954,Товар!A:F,5,0)</f>
        <v>1</v>
      </c>
      <c r="H954" t="str">
        <f>VLOOKUP(D954,Товар!A:F,4,0)</f>
        <v>шт</v>
      </c>
      <c r="I954" t="str">
        <f>VLOOKUP(D954,Товар!A:F,3,0)</f>
        <v>Пряник большой сувенирный</v>
      </c>
      <c r="J954" t="str">
        <f>VLOOKUP(C954,Магазин!A:C,2,0)</f>
        <v>Заречный</v>
      </c>
      <c r="K954">
        <f t="shared" si="28"/>
        <v>1E-3</v>
      </c>
      <c r="L954">
        <f t="shared" si="29"/>
        <v>0.2</v>
      </c>
    </row>
    <row r="955" spans="1:12" hidden="1" x14ac:dyDescent="0.25">
      <c r="A955">
        <v>1005</v>
      </c>
      <c r="B955" s="2">
        <v>45080</v>
      </c>
      <c r="C955" s="3" t="s">
        <v>21</v>
      </c>
      <c r="D955">
        <v>57</v>
      </c>
      <c r="E955">
        <v>200</v>
      </c>
      <c r="F955" t="s">
        <v>7</v>
      </c>
      <c r="G955">
        <f>VLOOKUP(D955,Товар!A:F,5,0)</f>
        <v>1</v>
      </c>
      <c r="H955" t="str">
        <f>VLOOKUP(D955,Товар!A:F,4,0)</f>
        <v>шт</v>
      </c>
      <c r="I955" t="str">
        <f>VLOOKUP(D955,Товар!A:F,3,0)</f>
        <v>Пряник тульский с начинкой</v>
      </c>
      <c r="J955" t="str">
        <f>VLOOKUP(C955,Магазин!A:C,2,0)</f>
        <v>Заречный</v>
      </c>
      <c r="K955">
        <f t="shared" si="28"/>
        <v>1E-3</v>
      </c>
      <c r="L955">
        <f t="shared" si="29"/>
        <v>0.2</v>
      </c>
    </row>
    <row r="956" spans="1:12" hidden="1" x14ac:dyDescent="0.25">
      <c r="A956">
        <v>1006</v>
      </c>
      <c r="B956" s="2">
        <v>45080</v>
      </c>
      <c r="C956" s="3" t="s">
        <v>21</v>
      </c>
      <c r="D956">
        <v>58</v>
      </c>
      <c r="E956">
        <v>200</v>
      </c>
      <c r="F956" t="s">
        <v>7</v>
      </c>
      <c r="G956">
        <f>VLOOKUP(D956,Товар!A:F,5,0)</f>
        <v>500</v>
      </c>
      <c r="H956" t="str">
        <f>VLOOKUP(D956,Товар!A:F,4,0)</f>
        <v>грамм</v>
      </c>
      <c r="I956" t="str">
        <f>VLOOKUP(D956,Товар!A:F,3,0)</f>
        <v>Пряники имбирные</v>
      </c>
      <c r="J956" t="str">
        <f>VLOOKUP(C956,Магазин!A:C,2,0)</f>
        <v>Заречный</v>
      </c>
      <c r="K956">
        <f t="shared" si="28"/>
        <v>0.5</v>
      </c>
      <c r="L956">
        <f t="shared" si="29"/>
        <v>100</v>
      </c>
    </row>
    <row r="957" spans="1:12" hidden="1" x14ac:dyDescent="0.25">
      <c r="A957">
        <v>1007</v>
      </c>
      <c r="B957" s="2">
        <v>45080</v>
      </c>
      <c r="C957" s="3" t="s">
        <v>21</v>
      </c>
      <c r="D957">
        <v>59</v>
      </c>
      <c r="E957">
        <v>200</v>
      </c>
      <c r="F957" t="s">
        <v>7</v>
      </c>
      <c r="G957">
        <f>VLOOKUP(D957,Товар!A:F,5,0)</f>
        <v>500</v>
      </c>
      <c r="H957" t="str">
        <f>VLOOKUP(D957,Товар!A:F,4,0)</f>
        <v>грамм</v>
      </c>
      <c r="I957" t="str">
        <f>VLOOKUP(D957,Товар!A:F,3,0)</f>
        <v>Пряники мятные</v>
      </c>
      <c r="J957" t="str">
        <f>VLOOKUP(C957,Магазин!A:C,2,0)</f>
        <v>Заречный</v>
      </c>
      <c r="K957">
        <f t="shared" si="28"/>
        <v>0.5</v>
      </c>
      <c r="L957">
        <f t="shared" si="29"/>
        <v>100</v>
      </c>
    </row>
    <row r="958" spans="1:12" hidden="1" x14ac:dyDescent="0.25">
      <c r="A958">
        <v>1008</v>
      </c>
      <c r="B958" s="2">
        <v>45080</v>
      </c>
      <c r="C958" s="3" t="s">
        <v>21</v>
      </c>
      <c r="D958">
        <v>60</v>
      </c>
      <c r="E958">
        <v>200</v>
      </c>
      <c r="F958" t="s">
        <v>7</v>
      </c>
      <c r="G958">
        <f>VLOOKUP(D958,Товар!A:F,5,0)</f>
        <v>500</v>
      </c>
      <c r="H958" t="str">
        <f>VLOOKUP(D958,Товар!A:F,4,0)</f>
        <v>грамм</v>
      </c>
      <c r="I958" t="str">
        <f>VLOOKUP(D958,Товар!A:F,3,0)</f>
        <v>Пряники шоколадные</v>
      </c>
      <c r="J958" t="str">
        <f>VLOOKUP(C958,Магазин!A:C,2,0)</f>
        <v>Заречный</v>
      </c>
      <c r="K958">
        <f t="shared" si="28"/>
        <v>0.5</v>
      </c>
      <c r="L958">
        <f t="shared" si="29"/>
        <v>100</v>
      </c>
    </row>
    <row r="959" spans="1:12" hidden="1" x14ac:dyDescent="0.25">
      <c r="A959">
        <v>1009</v>
      </c>
      <c r="B959" s="2">
        <v>45080</v>
      </c>
      <c r="C959" s="3" t="s">
        <v>22</v>
      </c>
      <c r="D959">
        <v>37</v>
      </c>
      <c r="E959">
        <v>200</v>
      </c>
      <c r="F959" t="s">
        <v>7</v>
      </c>
      <c r="G959">
        <f>VLOOKUP(D959,Товар!A:F,5,0)</f>
        <v>200</v>
      </c>
      <c r="H959" t="str">
        <f>VLOOKUP(D959,Товар!A:F,4,0)</f>
        <v>грамм</v>
      </c>
      <c r="I959" t="str">
        <f>VLOOKUP(D959,Товар!A:F,3,0)</f>
        <v>Галеты для завтрака</v>
      </c>
      <c r="J959" t="str">
        <f>VLOOKUP(C959,Магазин!A:C,2,0)</f>
        <v>Заречный</v>
      </c>
      <c r="K959">
        <f t="shared" si="28"/>
        <v>0.2</v>
      </c>
      <c r="L959">
        <f t="shared" si="29"/>
        <v>40</v>
      </c>
    </row>
    <row r="960" spans="1:12" hidden="1" x14ac:dyDescent="0.25">
      <c r="A960">
        <v>1010</v>
      </c>
      <c r="B960" s="2">
        <v>45080</v>
      </c>
      <c r="C960" s="3" t="s">
        <v>22</v>
      </c>
      <c r="D960">
        <v>38</v>
      </c>
      <c r="E960">
        <v>200</v>
      </c>
      <c r="F960" t="s">
        <v>7</v>
      </c>
      <c r="G960">
        <f>VLOOKUP(D960,Товар!A:F,5,0)</f>
        <v>200</v>
      </c>
      <c r="H960" t="str">
        <f>VLOOKUP(D960,Товар!A:F,4,0)</f>
        <v>грамм</v>
      </c>
      <c r="I960" t="str">
        <f>VLOOKUP(D960,Товар!A:F,3,0)</f>
        <v>Крекеры воздушные</v>
      </c>
      <c r="J960" t="str">
        <f>VLOOKUP(C960,Магазин!A:C,2,0)</f>
        <v>Заречный</v>
      </c>
      <c r="K960">
        <f t="shared" si="28"/>
        <v>0.2</v>
      </c>
      <c r="L960">
        <f t="shared" si="29"/>
        <v>40</v>
      </c>
    </row>
    <row r="961" spans="1:12" hidden="1" x14ac:dyDescent="0.25">
      <c r="A961">
        <v>1011</v>
      </c>
      <c r="B961" s="2">
        <v>45080</v>
      </c>
      <c r="C961" s="3" t="s">
        <v>22</v>
      </c>
      <c r="D961">
        <v>39</v>
      </c>
      <c r="E961">
        <v>200</v>
      </c>
      <c r="F961" t="s">
        <v>7</v>
      </c>
      <c r="G961">
        <f>VLOOKUP(D961,Товар!A:F,5,0)</f>
        <v>250</v>
      </c>
      <c r="H961" t="str">
        <f>VLOOKUP(D961,Товар!A:F,4,0)</f>
        <v>грамм</v>
      </c>
      <c r="I961" t="str">
        <f>VLOOKUP(D961,Товар!A:F,3,0)</f>
        <v>Крекеры соленые</v>
      </c>
      <c r="J961" t="str">
        <f>VLOOKUP(C961,Магазин!A:C,2,0)</f>
        <v>Заречный</v>
      </c>
      <c r="K961">
        <f t="shared" si="28"/>
        <v>0.25</v>
      </c>
      <c r="L961">
        <f t="shared" si="29"/>
        <v>50</v>
      </c>
    </row>
    <row r="962" spans="1:12" hidden="1" x14ac:dyDescent="0.25">
      <c r="A962">
        <v>1012</v>
      </c>
      <c r="B962" s="2">
        <v>45080</v>
      </c>
      <c r="C962" s="3" t="s">
        <v>22</v>
      </c>
      <c r="D962">
        <v>40</v>
      </c>
      <c r="E962">
        <v>200</v>
      </c>
      <c r="F962" t="s">
        <v>7</v>
      </c>
      <c r="G962">
        <f>VLOOKUP(D962,Товар!A:F,5,0)</f>
        <v>200</v>
      </c>
      <c r="H962" t="str">
        <f>VLOOKUP(D962,Товар!A:F,4,0)</f>
        <v>грамм</v>
      </c>
      <c r="I962" t="str">
        <f>VLOOKUP(D962,Товар!A:F,3,0)</f>
        <v>Крендель с корицей</v>
      </c>
      <c r="J962" t="str">
        <f>VLOOKUP(C962,Магазин!A:C,2,0)</f>
        <v>Заречный</v>
      </c>
      <c r="K962">
        <f t="shared" si="28"/>
        <v>0.2</v>
      </c>
      <c r="L962">
        <f t="shared" si="29"/>
        <v>40</v>
      </c>
    </row>
    <row r="963" spans="1:12" hidden="1" x14ac:dyDescent="0.25">
      <c r="A963">
        <v>1013</v>
      </c>
      <c r="B963" s="2">
        <v>45080</v>
      </c>
      <c r="C963" s="3" t="s">
        <v>22</v>
      </c>
      <c r="D963">
        <v>41</v>
      </c>
      <c r="E963">
        <v>200</v>
      </c>
      <c r="F963" t="s">
        <v>7</v>
      </c>
      <c r="G963">
        <f>VLOOKUP(D963,Товар!A:F,5,0)</f>
        <v>100</v>
      </c>
      <c r="H963" t="str">
        <f>VLOOKUP(D963,Товар!A:F,4,0)</f>
        <v>грамм</v>
      </c>
      <c r="I963" t="str">
        <f>VLOOKUP(D963,Товар!A:F,3,0)</f>
        <v>Крендельки с солью</v>
      </c>
      <c r="J963" t="str">
        <f>VLOOKUP(C963,Магазин!A:C,2,0)</f>
        <v>Заречный</v>
      </c>
      <c r="K963">
        <f t="shared" ref="K963:K1026" si="30">G963/1000</f>
        <v>0.1</v>
      </c>
      <c r="L963">
        <f t="shared" ref="L963:L1026" si="31">E963*K963</f>
        <v>20</v>
      </c>
    </row>
    <row r="964" spans="1:12" hidden="1" x14ac:dyDescent="0.25">
      <c r="A964">
        <v>1014</v>
      </c>
      <c r="B964" s="2">
        <v>45080</v>
      </c>
      <c r="C964" s="3" t="s">
        <v>22</v>
      </c>
      <c r="D964">
        <v>42</v>
      </c>
      <c r="E964">
        <v>200</v>
      </c>
      <c r="F964" t="s">
        <v>7</v>
      </c>
      <c r="G964">
        <f>VLOOKUP(D964,Товар!A:F,5,0)</f>
        <v>500</v>
      </c>
      <c r="H964" t="str">
        <f>VLOOKUP(D964,Товар!A:F,4,0)</f>
        <v>грамм</v>
      </c>
      <c r="I964" t="str">
        <f>VLOOKUP(D964,Товар!A:F,3,0)</f>
        <v>Орешки с вареной сгущенкой</v>
      </c>
      <c r="J964" t="str">
        <f>VLOOKUP(C964,Магазин!A:C,2,0)</f>
        <v>Заречный</v>
      </c>
      <c r="K964">
        <f t="shared" si="30"/>
        <v>0.5</v>
      </c>
      <c r="L964">
        <f t="shared" si="31"/>
        <v>100</v>
      </c>
    </row>
    <row r="965" spans="1:12" hidden="1" x14ac:dyDescent="0.25">
      <c r="A965">
        <v>1015</v>
      </c>
      <c r="B965" s="2">
        <v>45080</v>
      </c>
      <c r="C965" s="3" t="s">
        <v>22</v>
      </c>
      <c r="D965">
        <v>43</v>
      </c>
      <c r="E965">
        <v>200</v>
      </c>
      <c r="F965" t="s">
        <v>7</v>
      </c>
      <c r="G965">
        <f>VLOOKUP(D965,Товар!A:F,5,0)</f>
        <v>120</v>
      </c>
      <c r="H965" t="str">
        <f>VLOOKUP(D965,Товар!A:F,4,0)</f>
        <v>грамм</v>
      </c>
      <c r="I965" t="str">
        <f>VLOOKUP(D965,Товар!A:F,3,0)</f>
        <v>Печенье "Юбилейное"</v>
      </c>
      <c r="J965" t="str">
        <f>VLOOKUP(C965,Магазин!A:C,2,0)</f>
        <v>Заречный</v>
      </c>
      <c r="K965">
        <f t="shared" si="30"/>
        <v>0.12</v>
      </c>
      <c r="L965">
        <f t="shared" si="31"/>
        <v>24</v>
      </c>
    </row>
    <row r="966" spans="1:12" hidden="1" x14ac:dyDescent="0.25">
      <c r="A966">
        <v>1016</v>
      </c>
      <c r="B966" s="2">
        <v>45080</v>
      </c>
      <c r="C966" s="3" t="s">
        <v>22</v>
      </c>
      <c r="D966">
        <v>44</v>
      </c>
      <c r="E966">
        <v>200</v>
      </c>
      <c r="F966" t="s">
        <v>7</v>
      </c>
      <c r="G966">
        <f>VLOOKUP(D966,Товар!A:F,5,0)</f>
        <v>200</v>
      </c>
      <c r="H966" t="str">
        <f>VLOOKUP(D966,Товар!A:F,4,0)</f>
        <v>грамм</v>
      </c>
      <c r="I966" t="str">
        <f>VLOOKUP(D966,Товар!A:F,3,0)</f>
        <v>Печенье кокосовое</v>
      </c>
      <c r="J966" t="str">
        <f>VLOOKUP(C966,Магазин!A:C,2,0)</f>
        <v>Заречный</v>
      </c>
      <c r="K966">
        <f t="shared" si="30"/>
        <v>0.2</v>
      </c>
      <c r="L966">
        <f t="shared" si="31"/>
        <v>40</v>
      </c>
    </row>
    <row r="967" spans="1:12" hidden="1" x14ac:dyDescent="0.25">
      <c r="A967">
        <v>1017</v>
      </c>
      <c r="B967" s="2">
        <v>45080</v>
      </c>
      <c r="C967" s="3" t="s">
        <v>22</v>
      </c>
      <c r="D967">
        <v>45</v>
      </c>
      <c r="E967">
        <v>200</v>
      </c>
      <c r="F967" t="s">
        <v>7</v>
      </c>
      <c r="G967">
        <f>VLOOKUP(D967,Товар!A:F,5,0)</f>
        <v>200</v>
      </c>
      <c r="H967" t="str">
        <f>VLOOKUP(D967,Товар!A:F,4,0)</f>
        <v>грамм</v>
      </c>
      <c r="I967" t="str">
        <f>VLOOKUP(D967,Товар!A:F,3,0)</f>
        <v>Печенье миндальное</v>
      </c>
      <c r="J967" t="str">
        <f>VLOOKUP(C967,Магазин!A:C,2,0)</f>
        <v>Заречный</v>
      </c>
      <c r="K967">
        <f t="shared" si="30"/>
        <v>0.2</v>
      </c>
      <c r="L967">
        <f t="shared" si="31"/>
        <v>40</v>
      </c>
    </row>
    <row r="968" spans="1:12" hidden="1" x14ac:dyDescent="0.25">
      <c r="A968">
        <v>1018</v>
      </c>
      <c r="B968" s="2">
        <v>45080</v>
      </c>
      <c r="C968" s="3" t="s">
        <v>22</v>
      </c>
      <c r="D968">
        <v>46</v>
      </c>
      <c r="E968">
        <v>200</v>
      </c>
      <c r="F968" t="s">
        <v>7</v>
      </c>
      <c r="G968">
        <f>VLOOKUP(D968,Товар!A:F,5,0)</f>
        <v>300</v>
      </c>
      <c r="H968" t="str">
        <f>VLOOKUP(D968,Товар!A:F,4,0)</f>
        <v>грамм</v>
      </c>
      <c r="I968" t="str">
        <f>VLOOKUP(D968,Товар!A:F,3,0)</f>
        <v>Печенье овсяное классическое</v>
      </c>
      <c r="J968" t="str">
        <f>VLOOKUP(C968,Магазин!A:C,2,0)</f>
        <v>Заречный</v>
      </c>
      <c r="K968">
        <f t="shared" si="30"/>
        <v>0.3</v>
      </c>
      <c r="L968">
        <f t="shared" si="31"/>
        <v>60</v>
      </c>
    </row>
    <row r="969" spans="1:12" hidden="1" x14ac:dyDescent="0.25">
      <c r="A969">
        <v>1019</v>
      </c>
      <c r="B969" s="2">
        <v>45080</v>
      </c>
      <c r="C969" s="3" t="s">
        <v>22</v>
      </c>
      <c r="D969">
        <v>47</v>
      </c>
      <c r="E969">
        <v>200</v>
      </c>
      <c r="F969" t="s">
        <v>7</v>
      </c>
      <c r="G969">
        <f>VLOOKUP(D969,Товар!A:F,5,0)</f>
        <v>300</v>
      </c>
      <c r="H969" t="str">
        <f>VLOOKUP(D969,Товар!A:F,4,0)</f>
        <v>грамм</v>
      </c>
      <c r="I969" t="str">
        <f>VLOOKUP(D969,Товар!A:F,3,0)</f>
        <v>Печенье овсяное с изюмом</v>
      </c>
      <c r="J969" t="str">
        <f>VLOOKUP(C969,Магазин!A:C,2,0)</f>
        <v>Заречный</v>
      </c>
      <c r="K969">
        <f t="shared" si="30"/>
        <v>0.3</v>
      </c>
      <c r="L969">
        <f t="shared" si="31"/>
        <v>60</v>
      </c>
    </row>
    <row r="970" spans="1:12" hidden="1" x14ac:dyDescent="0.25">
      <c r="A970">
        <v>1020</v>
      </c>
      <c r="B970" s="2">
        <v>45080</v>
      </c>
      <c r="C970" s="3" t="s">
        <v>22</v>
      </c>
      <c r="D970">
        <v>48</v>
      </c>
      <c r="E970">
        <v>200</v>
      </c>
      <c r="F970" t="s">
        <v>7</v>
      </c>
      <c r="G970">
        <f>VLOOKUP(D970,Товар!A:F,5,0)</f>
        <v>300</v>
      </c>
      <c r="H970" t="str">
        <f>VLOOKUP(D970,Товар!A:F,4,0)</f>
        <v>грамм</v>
      </c>
      <c r="I970" t="str">
        <f>VLOOKUP(D970,Товар!A:F,3,0)</f>
        <v>Печенье овсяное с шоколадом</v>
      </c>
      <c r="J970" t="str">
        <f>VLOOKUP(C970,Магазин!A:C,2,0)</f>
        <v>Заречный</v>
      </c>
      <c r="K970">
        <f t="shared" si="30"/>
        <v>0.3</v>
      </c>
      <c r="L970">
        <f t="shared" si="31"/>
        <v>60</v>
      </c>
    </row>
    <row r="971" spans="1:12" hidden="1" x14ac:dyDescent="0.25">
      <c r="A971">
        <v>1021</v>
      </c>
      <c r="B971" s="2">
        <v>45080</v>
      </c>
      <c r="C971" s="3" t="s">
        <v>22</v>
      </c>
      <c r="D971">
        <v>49</v>
      </c>
      <c r="E971">
        <v>200</v>
      </c>
      <c r="F971" t="s">
        <v>7</v>
      </c>
      <c r="G971">
        <f>VLOOKUP(D971,Товар!A:F,5,0)</f>
        <v>250</v>
      </c>
      <c r="H971" t="str">
        <f>VLOOKUP(D971,Товар!A:F,4,0)</f>
        <v>грамм</v>
      </c>
      <c r="I971" t="str">
        <f>VLOOKUP(D971,Товар!A:F,3,0)</f>
        <v>Печенье постное</v>
      </c>
      <c r="J971" t="str">
        <f>VLOOKUP(C971,Магазин!A:C,2,0)</f>
        <v>Заречный</v>
      </c>
      <c r="K971">
        <f t="shared" si="30"/>
        <v>0.25</v>
      </c>
      <c r="L971">
        <f t="shared" si="31"/>
        <v>50</v>
      </c>
    </row>
    <row r="972" spans="1:12" hidden="1" x14ac:dyDescent="0.25">
      <c r="A972">
        <v>1022</v>
      </c>
      <c r="B972" s="2">
        <v>45080</v>
      </c>
      <c r="C972" s="3" t="s">
        <v>22</v>
      </c>
      <c r="D972">
        <v>50</v>
      </c>
      <c r="E972">
        <v>200</v>
      </c>
      <c r="F972" t="s">
        <v>7</v>
      </c>
      <c r="G972">
        <f>VLOOKUP(D972,Товар!A:F,5,0)</f>
        <v>250</v>
      </c>
      <c r="H972" t="str">
        <f>VLOOKUP(D972,Товар!A:F,4,0)</f>
        <v>грамм</v>
      </c>
      <c r="I972" t="str">
        <f>VLOOKUP(D972,Товар!A:F,3,0)</f>
        <v>Печенье с клубничной начинкой</v>
      </c>
      <c r="J972" t="str">
        <f>VLOOKUP(C972,Магазин!A:C,2,0)</f>
        <v>Заречный</v>
      </c>
      <c r="K972">
        <f t="shared" si="30"/>
        <v>0.25</v>
      </c>
      <c r="L972">
        <f t="shared" si="31"/>
        <v>50</v>
      </c>
    </row>
    <row r="973" spans="1:12" hidden="1" x14ac:dyDescent="0.25">
      <c r="A973">
        <v>1023</v>
      </c>
      <c r="B973" s="2">
        <v>45080</v>
      </c>
      <c r="C973" s="3" t="s">
        <v>22</v>
      </c>
      <c r="D973">
        <v>51</v>
      </c>
      <c r="E973">
        <v>200</v>
      </c>
      <c r="F973" t="s">
        <v>7</v>
      </c>
      <c r="G973">
        <f>VLOOKUP(D973,Товар!A:F,5,0)</f>
        <v>250</v>
      </c>
      <c r="H973" t="str">
        <f>VLOOKUP(D973,Товар!A:F,4,0)</f>
        <v>грамм</v>
      </c>
      <c r="I973" t="str">
        <f>VLOOKUP(D973,Товар!A:F,3,0)</f>
        <v>Печенье с лимонной начинкой</v>
      </c>
      <c r="J973" t="str">
        <f>VLOOKUP(C973,Магазин!A:C,2,0)</f>
        <v>Заречный</v>
      </c>
      <c r="K973">
        <f t="shared" si="30"/>
        <v>0.25</v>
      </c>
      <c r="L973">
        <f t="shared" si="31"/>
        <v>50</v>
      </c>
    </row>
    <row r="974" spans="1:12" hidden="1" x14ac:dyDescent="0.25">
      <c r="A974">
        <v>1024</v>
      </c>
      <c r="B974" s="2">
        <v>45080</v>
      </c>
      <c r="C974" s="3" t="s">
        <v>22</v>
      </c>
      <c r="D974">
        <v>52</v>
      </c>
      <c r="E974">
        <v>200</v>
      </c>
      <c r="F974" t="s">
        <v>7</v>
      </c>
      <c r="G974">
        <f>VLOOKUP(D974,Товар!A:F,5,0)</f>
        <v>200</v>
      </c>
      <c r="H974" t="str">
        <f>VLOOKUP(D974,Товар!A:F,4,0)</f>
        <v>грамм</v>
      </c>
      <c r="I974" t="str">
        <f>VLOOKUP(D974,Товар!A:F,3,0)</f>
        <v>Печенье с маковой начинкой</v>
      </c>
      <c r="J974" t="str">
        <f>VLOOKUP(C974,Магазин!A:C,2,0)</f>
        <v>Заречный</v>
      </c>
      <c r="K974">
        <f t="shared" si="30"/>
        <v>0.2</v>
      </c>
      <c r="L974">
        <f t="shared" si="31"/>
        <v>40</v>
      </c>
    </row>
    <row r="975" spans="1:12" hidden="1" x14ac:dyDescent="0.25">
      <c r="A975">
        <v>1025</v>
      </c>
      <c r="B975" s="2">
        <v>45080</v>
      </c>
      <c r="C975" s="3" t="s">
        <v>22</v>
      </c>
      <c r="D975">
        <v>53</v>
      </c>
      <c r="E975">
        <v>200</v>
      </c>
      <c r="F975" t="s">
        <v>7</v>
      </c>
      <c r="G975">
        <f>VLOOKUP(D975,Товар!A:F,5,0)</f>
        <v>400</v>
      </c>
      <c r="H975" t="str">
        <f>VLOOKUP(D975,Товар!A:F,4,0)</f>
        <v>грамм</v>
      </c>
      <c r="I975" t="str">
        <f>VLOOKUP(D975,Товар!A:F,3,0)</f>
        <v>Печенье сахарное для тирамису</v>
      </c>
      <c r="J975" t="str">
        <f>VLOOKUP(C975,Магазин!A:C,2,0)</f>
        <v>Заречный</v>
      </c>
      <c r="K975">
        <f t="shared" si="30"/>
        <v>0.4</v>
      </c>
      <c r="L975">
        <f t="shared" si="31"/>
        <v>80</v>
      </c>
    </row>
    <row r="976" spans="1:12" hidden="1" x14ac:dyDescent="0.25">
      <c r="A976">
        <v>1026</v>
      </c>
      <c r="B976" s="2">
        <v>45080</v>
      </c>
      <c r="C976" s="3" t="s">
        <v>22</v>
      </c>
      <c r="D976">
        <v>54</v>
      </c>
      <c r="E976">
        <v>200</v>
      </c>
      <c r="F976" t="s">
        <v>7</v>
      </c>
      <c r="G976">
        <f>VLOOKUP(D976,Товар!A:F,5,0)</f>
        <v>300</v>
      </c>
      <c r="H976" t="str">
        <f>VLOOKUP(D976,Товар!A:F,4,0)</f>
        <v>грамм</v>
      </c>
      <c r="I976" t="str">
        <f>VLOOKUP(D976,Товар!A:F,3,0)</f>
        <v>Печенье сдобное апельсин</v>
      </c>
      <c r="J976" t="str">
        <f>VLOOKUP(C976,Магазин!A:C,2,0)</f>
        <v>Заречный</v>
      </c>
      <c r="K976">
        <f t="shared" si="30"/>
        <v>0.3</v>
      </c>
      <c r="L976">
        <f t="shared" si="31"/>
        <v>60</v>
      </c>
    </row>
    <row r="977" spans="1:12" hidden="1" x14ac:dyDescent="0.25">
      <c r="A977">
        <v>1027</v>
      </c>
      <c r="B977" s="2">
        <v>45080</v>
      </c>
      <c r="C977" s="3" t="s">
        <v>22</v>
      </c>
      <c r="D977">
        <v>55</v>
      </c>
      <c r="E977">
        <v>200</v>
      </c>
      <c r="F977" t="s">
        <v>7</v>
      </c>
      <c r="G977">
        <f>VLOOKUP(D977,Товар!A:F,5,0)</f>
        <v>300</v>
      </c>
      <c r="H977" t="str">
        <f>VLOOKUP(D977,Товар!A:F,4,0)</f>
        <v>грамм</v>
      </c>
      <c r="I977" t="str">
        <f>VLOOKUP(D977,Товар!A:F,3,0)</f>
        <v>Печенье сдобное вишня</v>
      </c>
      <c r="J977" t="str">
        <f>VLOOKUP(C977,Магазин!A:C,2,0)</f>
        <v>Заречный</v>
      </c>
      <c r="K977">
        <f t="shared" si="30"/>
        <v>0.3</v>
      </c>
      <c r="L977">
        <f t="shared" si="31"/>
        <v>60</v>
      </c>
    </row>
    <row r="978" spans="1:12" hidden="1" x14ac:dyDescent="0.25">
      <c r="A978">
        <v>1028</v>
      </c>
      <c r="B978" s="2">
        <v>45080</v>
      </c>
      <c r="C978" s="3" t="s">
        <v>22</v>
      </c>
      <c r="D978">
        <v>56</v>
      </c>
      <c r="E978">
        <v>200</v>
      </c>
      <c r="F978" t="s">
        <v>7</v>
      </c>
      <c r="G978">
        <f>VLOOKUP(D978,Товар!A:F,5,0)</f>
        <v>1</v>
      </c>
      <c r="H978" t="str">
        <f>VLOOKUP(D978,Товар!A:F,4,0)</f>
        <v>шт</v>
      </c>
      <c r="I978" t="str">
        <f>VLOOKUP(D978,Товар!A:F,3,0)</f>
        <v>Пряник большой сувенирный</v>
      </c>
      <c r="J978" t="str">
        <f>VLOOKUP(C978,Магазин!A:C,2,0)</f>
        <v>Заречный</v>
      </c>
      <c r="K978">
        <f t="shared" si="30"/>
        <v>1E-3</v>
      </c>
      <c r="L978">
        <f t="shared" si="31"/>
        <v>0.2</v>
      </c>
    </row>
    <row r="979" spans="1:12" hidden="1" x14ac:dyDescent="0.25">
      <c r="A979">
        <v>1029</v>
      </c>
      <c r="B979" s="2">
        <v>45080</v>
      </c>
      <c r="C979" s="3" t="s">
        <v>22</v>
      </c>
      <c r="D979">
        <v>57</v>
      </c>
      <c r="E979">
        <v>200</v>
      </c>
      <c r="F979" t="s">
        <v>7</v>
      </c>
      <c r="G979">
        <f>VLOOKUP(D979,Товар!A:F,5,0)</f>
        <v>1</v>
      </c>
      <c r="H979" t="str">
        <f>VLOOKUP(D979,Товар!A:F,4,0)</f>
        <v>шт</v>
      </c>
      <c r="I979" t="str">
        <f>VLOOKUP(D979,Товар!A:F,3,0)</f>
        <v>Пряник тульский с начинкой</v>
      </c>
      <c r="J979" t="str">
        <f>VLOOKUP(C979,Магазин!A:C,2,0)</f>
        <v>Заречный</v>
      </c>
      <c r="K979">
        <f t="shared" si="30"/>
        <v>1E-3</v>
      </c>
      <c r="L979">
        <f t="shared" si="31"/>
        <v>0.2</v>
      </c>
    </row>
    <row r="980" spans="1:12" hidden="1" x14ac:dyDescent="0.25">
      <c r="A980">
        <v>1030</v>
      </c>
      <c r="B980" s="2">
        <v>45080</v>
      </c>
      <c r="C980" s="3" t="s">
        <v>22</v>
      </c>
      <c r="D980">
        <v>58</v>
      </c>
      <c r="E980">
        <v>200</v>
      </c>
      <c r="F980" t="s">
        <v>7</v>
      </c>
      <c r="G980">
        <f>VLOOKUP(D980,Товар!A:F,5,0)</f>
        <v>500</v>
      </c>
      <c r="H980" t="str">
        <f>VLOOKUP(D980,Товар!A:F,4,0)</f>
        <v>грамм</v>
      </c>
      <c r="I980" t="str">
        <f>VLOOKUP(D980,Товар!A:F,3,0)</f>
        <v>Пряники имбирные</v>
      </c>
      <c r="J980" t="str">
        <f>VLOOKUP(C980,Магазин!A:C,2,0)</f>
        <v>Заречный</v>
      </c>
      <c r="K980">
        <f t="shared" si="30"/>
        <v>0.5</v>
      </c>
      <c r="L980">
        <f t="shared" si="31"/>
        <v>100</v>
      </c>
    </row>
    <row r="981" spans="1:12" hidden="1" x14ac:dyDescent="0.25">
      <c r="A981">
        <v>1031</v>
      </c>
      <c r="B981" s="2">
        <v>45080</v>
      </c>
      <c r="C981" s="3" t="s">
        <v>22</v>
      </c>
      <c r="D981">
        <v>59</v>
      </c>
      <c r="E981">
        <v>200</v>
      </c>
      <c r="F981" t="s">
        <v>7</v>
      </c>
      <c r="G981">
        <f>VLOOKUP(D981,Товар!A:F,5,0)</f>
        <v>500</v>
      </c>
      <c r="H981" t="str">
        <f>VLOOKUP(D981,Товар!A:F,4,0)</f>
        <v>грамм</v>
      </c>
      <c r="I981" t="str">
        <f>VLOOKUP(D981,Товар!A:F,3,0)</f>
        <v>Пряники мятные</v>
      </c>
      <c r="J981" t="str">
        <f>VLOOKUP(C981,Магазин!A:C,2,0)</f>
        <v>Заречный</v>
      </c>
      <c r="K981">
        <f t="shared" si="30"/>
        <v>0.5</v>
      </c>
      <c r="L981">
        <f t="shared" si="31"/>
        <v>100</v>
      </c>
    </row>
    <row r="982" spans="1:12" hidden="1" x14ac:dyDescent="0.25">
      <c r="A982">
        <v>1032</v>
      </c>
      <c r="B982" s="2">
        <v>45080</v>
      </c>
      <c r="C982" s="3" t="s">
        <v>22</v>
      </c>
      <c r="D982">
        <v>60</v>
      </c>
      <c r="E982">
        <v>200</v>
      </c>
      <c r="F982" t="s">
        <v>7</v>
      </c>
      <c r="G982">
        <f>VLOOKUP(D982,Товар!A:F,5,0)</f>
        <v>500</v>
      </c>
      <c r="H982" t="str">
        <f>VLOOKUP(D982,Товар!A:F,4,0)</f>
        <v>грамм</v>
      </c>
      <c r="I982" t="str">
        <f>VLOOKUP(D982,Товар!A:F,3,0)</f>
        <v>Пряники шоколадные</v>
      </c>
      <c r="J982" t="str">
        <f>VLOOKUP(C982,Магазин!A:C,2,0)</f>
        <v>Заречный</v>
      </c>
      <c r="K982">
        <f t="shared" si="30"/>
        <v>0.5</v>
      </c>
      <c r="L982">
        <f t="shared" si="31"/>
        <v>100</v>
      </c>
    </row>
    <row r="983" spans="1:12" hidden="1" x14ac:dyDescent="0.25">
      <c r="A983">
        <v>1033</v>
      </c>
      <c r="B983" s="2">
        <v>45080</v>
      </c>
      <c r="C983" s="3" t="s">
        <v>23</v>
      </c>
      <c r="D983">
        <v>37</v>
      </c>
      <c r="E983">
        <v>200</v>
      </c>
      <c r="F983" t="s">
        <v>7</v>
      </c>
      <c r="G983">
        <f>VLOOKUP(D983,Товар!A:F,5,0)</f>
        <v>200</v>
      </c>
      <c r="H983" t="str">
        <f>VLOOKUP(D983,Товар!A:F,4,0)</f>
        <v>грамм</v>
      </c>
      <c r="I983" t="str">
        <f>VLOOKUP(D983,Товар!A:F,3,0)</f>
        <v>Галеты для завтрака</v>
      </c>
      <c r="J983" t="str">
        <f>VLOOKUP(C983,Магазин!A:C,2,0)</f>
        <v>Заречный</v>
      </c>
      <c r="K983">
        <f t="shared" si="30"/>
        <v>0.2</v>
      </c>
      <c r="L983">
        <f t="shared" si="31"/>
        <v>40</v>
      </c>
    </row>
    <row r="984" spans="1:12" hidden="1" x14ac:dyDescent="0.25">
      <c r="A984">
        <v>1034</v>
      </c>
      <c r="B984" s="2">
        <v>45080</v>
      </c>
      <c r="C984" s="3" t="s">
        <v>23</v>
      </c>
      <c r="D984">
        <v>38</v>
      </c>
      <c r="E984">
        <v>200</v>
      </c>
      <c r="F984" t="s">
        <v>7</v>
      </c>
      <c r="G984">
        <f>VLOOKUP(D984,Товар!A:F,5,0)</f>
        <v>200</v>
      </c>
      <c r="H984" t="str">
        <f>VLOOKUP(D984,Товар!A:F,4,0)</f>
        <v>грамм</v>
      </c>
      <c r="I984" t="str">
        <f>VLOOKUP(D984,Товар!A:F,3,0)</f>
        <v>Крекеры воздушные</v>
      </c>
      <c r="J984" t="str">
        <f>VLOOKUP(C984,Магазин!A:C,2,0)</f>
        <v>Заречный</v>
      </c>
      <c r="K984">
        <f t="shared" si="30"/>
        <v>0.2</v>
      </c>
      <c r="L984">
        <f t="shared" si="31"/>
        <v>40</v>
      </c>
    </row>
    <row r="985" spans="1:12" hidden="1" x14ac:dyDescent="0.25">
      <c r="A985">
        <v>1035</v>
      </c>
      <c r="B985" s="2">
        <v>45080</v>
      </c>
      <c r="C985" s="3" t="s">
        <v>23</v>
      </c>
      <c r="D985">
        <v>39</v>
      </c>
      <c r="E985">
        <v>200</v>
      </c>
      <c r="F985" t="s">
        <v>7</v>
      </c>
      <c r="G985">
        <f>VLOOKUP(D985,Товар!A:F,5,0)</f>
        <v>250</v>
      </c>
      <c r="H985" t="str">
        <f>VLOOKUP(D985,Товар!A:F,4,0)</f>
        <v>грамм</v>
      </c>
      <c r="I985" t="str">
        <f>VLOOKUP(D985,Товар!A:F,3,0)</f>
        <v>Крекеры соленые</v>
      </c>
      <c r="J985" t="str">
        <f>VLOOKUP(C985,Магазин!A:C,2,0)</f>
        <v>Заречный</v>
      </c>
      <c r="K985">
        <f t="shared" si="30"/>
        <v>0.25</v>
      </c>
      <c r="L985">
        <f t="shared" si="31"/>
        <v>50</v>
      </c>
    </row>
    <row r="986" spans="1:12" hidden="1" x14ac:dyDescent="0.25">
      <c r="A986">
        <v>1036</v>
      </c>
      <c r="B986" s="2">
        <v>45080</v>
      </c>
      <c r="C986" s="3" t="s">
        <v>23</v>
      </c>
      <c r="D986">
        <v>40</v>
      </c>
      <c r="E986">
        <v>200</v>
      </c>
      <c r="F986" t="s">
        <v>7</v>
      </c>
      <c r="G986">
        <f>VLOOKUP(D986,Товар!A:F,5,0)</f>
        <v>200</v>
      </c>
      <c r="H986" t="str">
        <f>VLOOKUP(D986,Товар!A:F,4,0)</f>
        <v>грамм</v>
      </c>
      <c r="I986" t="str">
        <f>VLOOKUP(D986,Товар!A:F,3,0)</f>
        <v>Крендель с корицей</v>
      </c>
      <c r="J986" t="str">
        <f>VLOOKUP(C986,Магазин!A:C,2,0)</f>
        <v>Заречный</v>
      </c>
      <c r="K986">
        <f t="shared" si="30"/>
        <v>0.2</v>
      </c>
      <c r="L986">
        <f t="shared" si="31"/>
        <v>40</v>
      </c>
    </row>
    <row r="987" spans="1:12" hidden="1" x14ac:dyDescent="0.25">
      <c r="A987">
        <v>1037</v>
      </c>
      <c r="B987" s="2">
        <v>45080</v>
      </c>
      <c r="C987" s="3" t="s">
        <v>23</v>
      </c>
      <c r="D987">
        <v>41</v>
      </c>
      <c r="E987">
        <v>200</v>
      </c>
      <c r="F987" t="s">
        <v>7</v>
      </c>
      <c r="G987">
        <f>VLOOKUP(D987,Товар!A:F,5,0)</f>
        <v>100</v>
      </c>
      <c r="H987" t="str">
        <f>VLOOKUP(D987,Товар!A:F,4,0)</f>
        <v>грамм</v>
      </c>
      <c r="I987" t="str">
        <f>VLOOKUP(D987,Товар!A:F,3,0)</f>
        <v>Крендельки с солью</v>
      </c>
      <c r="J987" t="str">
        <f>VLOOKUP(C987,Магазин!A:C,2,0)</f>
        <v>Заречный</v>
      </c>
      <c r="K987">
        <f t="shared" si="30"/>
        <v>0.1</v>
      </c>
      <c r="L987">
        <f t="shared" si="31"/>
        <v>20</v>
      </c>
    </row>
    <row r="988" spans="1:12" hidden="1" x14ac:dyDescent="0.25">
      <c r="A988">
        <v>1038</v>
      </c>
      <c r="B988" s="2">
        <v>45080</v>
      </c>
      <c r="C988" s="3" t="s">
        <v>23</v>
      </c>
      <c r="D988">
        <v>42</v>
      </c>
      <c r="E988">
        <v>200</v>
      </c>
      <c r="F988" t="s">
        <v>7</v>
      </c>
      <c r="G988">
        <f>VLOOKUP(D988,Товар!A:F,5,0)</f>
        <v>500</v>
      </c>
      <c r="H988" t="str">
        <f>VLOOKUP(D988,Товар!A:F,4,0)</f>
        <v>грамм</v>
      </c>
      <c r="I988" t="str">
        <f>VLOOKUP(D988,Товар!A:F,3,0)</f>
        <v>Орешки с вареной сгущенкой</v>
      </c>
      <c r="J988" t="str">
        <f>VLOOKUP(C988,Магазин!A:C,2,0)</f>
        <v>Заречный</v>
      </c>
      <c r="K988">
        <f t="shared" si="30"/>
        <v>0.5</v>
      </c>
      <c r="L988">
        <f t="shared" si="31"/>
        <v>100</v>
      </c>
    </row>
    <row r="989" spans="1:12" hidden="1" x14ac:dyDescent="0.25">
      <c r="A989">
        <v>1039</v>
      </c>
      <c r="B989" s="2">
        <v>45080</v>
      </c>
      <c r="C989" s="3" t="s">
        <v>23</v>
      </c>
      <c r="D989">
        <v>43</v>
      </c>
      <c r="E989">
        <v>200</v>
      </c>
      <c r="F989" t="s">
        <v>7</v>
      </c>
      <c r="G989">
        <f>VLOOKUP(D989,Товар!A:F,5,0)</f>
        <v>120</v>
      </c>
      <c r="H989" t="str">
        <f>VLOOKUP(D989,Товар!A:F,4,0)</f>
        <v>грамм</v>
      </c>
      <c r="I989" t="str">
        <f>VLOOKUP(D989,Товар!A:F,3,0)</f>
        <v>Печенье "Юбилейное"</v>
      </c>
      <c r="J989" t="str">
        <f>VLOOKUP(C989,Магазин!A:C,2,0)</f>
        <v>Заречный</v>
      </c>
      <c r="K989">
        <f t="shared" si="30"/>
        <v>0.12</v>
      </c>
      <c r="L989">
        <f t="shared" si="31"/>
        <v>24</v>
      </c>
    </row>
    <row r="990" spans="1:12" hidden="1" x14ac:dyDescent="0.25">
      <c r="A990">
        <v>1040</v>
      </c>
      <c r="B990" s="2">
        <v>45080</v>
      </c>
      <c r="C990" s="3" t="s">
        <v>23</v>
      </c>
      <c r="D990">
        <v>44</v>
      </c>
      <c r="E990">
        <v>200</v>
      </c>
      <c r="F990" t="s">
        <v>7</v>
      </c>
      <c r="G990">
        <f>VLOOKUP(D990,Товар!A:F,5,0)</f>
        <v>200</v>
      </c>
      <c r="H990" t="str">
        <f>VLOOKUP(D990,Товар!A:F,4,0)</f>
        <v>грамм</v>
      </c>
      <c r="I990" t="str">
        <f>VLOOKUP(D990,Товар!A:F,3,0)</f>
        <v>Печенье кокосовое</v>
      </c>
      <c r="J990" t="str">
        <f>VLOOKUP(C990,Магазин!A:C,2,0)</f>
        <v>Заречный</v>
      </c>
      <c r="K990">
        <f t="shared" si="30"/>
        <v>0.2</v>
      </c>
      <c r="L990">
        <f t="shared" si="31"/>
        <v>40</v>
      </c>
    </row>
    <row r="991" spans="1:12" hidden="1" x14ac:dyDescent="0.25">
      <c r="A991">
        <v>1041</v>
      </c>
      <c r="B991" s="2">
        <v>45080</v>
      </c>
      <c r="C991" s="3" t="s">
        <v>23</v>
      </c>
      <c r="D991">
        <v>45</v>
      </c>
      <c r="E991">
        <v>200</v>
      </c>
      <c r="F991" t="s">
        <v>7</v>
      </c>
      <c r="G991">
        <f>VLOOKUP(D991,Товар!A:F,5,0)</f>
        <v>200</v>
      </c>
      <c r="H991" t="str">
        <f>VLOOKUP(D991,Товар!A:F,4,0)</f>
        <v>грамм</v>
      </c>
      <c r="I991" t="str">
        <f>VLOOKUP(D991,Товар!A:F,3,0)</f>
        <v>Печенье миндальное</v>
      </c>
      <c r="J991" t="str">
        <f>VLOOKUP(C991,Магазин!A:C,2,0)</f>
        <v>Заречный</v>
      </c>
      <c r="K991">
        <f t="shared" si="30"/>
        <v>0.2</v>
      </c>
      <c r="L991">
        <f t="shared" si="31"/>
        <v>40</v>
      </c>
    </row>
    <row r="992" spans="1:12" hidden="1" x14ac:dyDescent="0.25">
      <c r="A992">
        <v>1042</v>
      </c>
      <c r="B992" s="2">
        <v>45080</v>
      </c>
      <c r="C992" s="3" t="s">
        <v>23</v>
      </c>
      <c r="D992">
        <v>46</v>
      </c>
      <c r="E992">
        <v>200</v>
      </c>
      <c r="F992" t="s">
        <v>7</v>
      </c>
      <c r="G992">
        <f>VLOOKUP(D992,Товар!A:F,5,0)</f>
        <v>300</v>
      </c>
      <c r="H992" t="str">
        <f>VLOOKUP(D992,Товар!A:F,4,0)</f>
        <v>грамм</v>
      </c>
      <c r="I992" t="str">
        <f>VLOOKUP(D992,Товар!A:F,3,0)</f>
        <v>Печенье овсяное классическое</v>
      </c>
      <c r="J992" t="str">
        <f>VLOOKUP(C992,Магазин!A:C,2,0)</f>
        <v>Заречный</v>
      </c>
      <c r="K992">
        <f t="shared" si="30"/>
        <v>0.3</v>
      </c>
      <c r="L992">
        <f t="shared" si="31"/>
        <v>60</v>
      </c>
    </row>
    <row r="993" spans="1:12" hidden="1" x14ac:dyDescent="0.25">
      <c r="A993">
        <v>1043</v>
      </c>
      <c r="B993" s="2">
        <v>45080</v>
      </c>
      <c r="C993" s="3" t="s">
        <v>23</v>
      </c>
      <c r="D993">
        <v>47</v>
      </c>
      <c r="E993">
        <v>200</v>
      </c>
      <c r="F993" t="s">
        <v>7</v>
      </c>
      <c r="G993">
        <f>VLOOKUP(D993,Товар!A:F,5,0)</f>
        <v>300</v>
      </c>
      <c r="H993" t="str">
        <f>VLOOKUP(D993,Товар!A:F,4,0)</f>
        <v>грамм</v>
      </c>
      <c r="I993" t="str">
        <f>VLOOKUP(D993,Товар!A:F,3,0)</f>
        <v>Печенье овсяное с изюмом</v>
      </c>
      <c r="J993" t="str">
        <f>VLOOKUP(C993,Магазин!A:C,2,0)</f>
        <v>Заречный</v>
      </c>
      <c r="K993">
        <f t="shared" si="30"/>
        <v>0.3</v>
      </c>
      <c r="L993">
        <f t="shared" si="31"/>
        <v>60</v>
      </c>
    </row>
    <row r="994" spans="1:12" hidden="1" x14ac:dyDescent="0.25">
      <c r="A994">
        <v>1044</v>
      </c>
      <c r="B994" s="2">
        <v>45080</v>
      </c>
      <c r="C994" s="3" t="s">
        <v>23</v>
      </c>
      <c r="D994">
        <v>48</v>
      </c>
      <c r="E994">
        <v>200</v>
      </c>
      <c r="F994" t="s">
        <v>7</v>
      </c>
      <c r="G994">
        <f>VLOOKUP(D994,Товар!A:F,5,0)</f>
        <v>300</v>
      </c>
      <c r="H994" t="str">
        <f>VLOOKUP(D994,Товар!A:F,4,0)</f>
        <v>грамм</v>
      </c>
      <c r="I994" t="str">
        <f>VLOOKUP(D994,Товар!A:F,3,0)</f>
        <v>Печенье овсяное с шоколадом</v>
      </c>
      <c r="J994" t="str">
        <f>VLOOKUP(C994,Магазин!A:C,2,0)</f>
        <v>Заречный</v>
      </c>
      <c r="K994">
        <f t="shared" si="30"/>
        <v>0.3</v>
      </c>
      <c r="L994">
        <f t="shared" si="31"/>
        <v>60</v>
      </c>
    </row>
    <row r="995" spans="1:12" hidden="1" x14ac:dyDescent="0.25">
      <c r="A995">
        <v>1045</v>
      </c>
      <c r="B995" s="2">
        <v>45080</v>
      </c>
      <c r="C995" s="3" t="s">
        <v>23</v>
      </c>
      <c r="D995">
        <v>49</v>
      </c>
      <c r="E995">
        <v>200</v>
      </c>
      <c r="F995" t="s">
        <v>7</v>
      </c>
      <c r="G995">
        <f>VLOOKUP(D995,Товар!A:F,5,0)</f>
        <v>250</v>
      </c>
      <c r="H995" t="str">
        <f>VLOOKUP(D995,Товар!A:F,4,0)</f>
        <v>грамм</v>
      </c>
      <c r="I995" t="str">
        <f>VLOOKUP(D995,Товар!A:F,3,0)</f>
        <v>Печенье постное</v>
      </c>
      <c r="J995" t="str">
        <f>VLOOKUP(C995,Магазин!A:C,2,0)</f>
        <v>Заречный</v>
      </c>
      <c r="K995">
        <f t="shared" si="30"/>
        <v>0.25</v>
      </c>
      <c r="L995">
        <f t="shared" si="31"/>
        <v>50</v>
      </c>
    </row>
    <row r="996" spans="1:12" hidden="1" x14ac:dyDescent="0.25">
      <c r="A996">
        <v>1046</v>
      </c>
      <c r="B996" s="2">
        <v>45080</v>
      </c>
      <c r="C996" s="3" t="s">
        <v>23</v>
      </c>
      <c r="D996">
        <v>50</v>
      </c>
      <c r="E996">
        <v>200</v>
      </c>
      <c r="F996" t="s">
        <v>7</v>
      </c>
      <c r="G996">
        <f>VLOOKUP(D996,Товар!A:F,5,0)</f>
        <v>250</v>
      </c>
      <c r="H996" t="str">
        <f>VLOOKUP(D996,Товар!A:F,4,0)</f>
        <v>грамм</v>
      </c>
      <c r="I996" t="str">
        <f>VLOOKUP(D996,Товар!A:F,3,0)</f>
        <v>Печенье с клубничной начинкой</v>
      </c>
      <c r="J996" t="str">
        <f>VLOOKUP(C996,Магазин!A:C,2,0)</f>
        <v>Заречный</v>
      </c>
      <c r="K996">
        <f t="shared" si="30"/>
        <v>0.25</v>
      </c>
      <c r="L996">
        <f t="shared" si="31"/>
        <v>50</v>
      </c>
    </row>
    <row r="997" spans="1:12" hidden="1" x14ac:dyDescent="0.25">
      <c r="A997">
        <v>1047</v>
      </c>
      <c r="B997" s="2">
        <v>45080</v>
      </c>
      <c r="C997" s="3" t="s">
        <v>23</v>
      </c>
      <c r="D997">
        <v>51</v>
      </c>
      <c r="E997">
        <v>200</v>
      </c>
      <c r="F997" t="s">
        <v>7</v>
      </c>
      <c r="G997">
        <f>VLOOKUP(D997,Товар!A:F,5,0)</f>
        <v>250</v>
      </c>
      <c r="H997" t="str">
        <f>VLOOKUP(D997,Товар!A:F,4,0)</f>
        <v>грамм</v>
      </c>
      <c r="I997" t="str">
        <f>VLOOKUP(D997,Товар!A:F,3,0)</f>
        <v>Печенье с лимонной начинкой</v>
      </c>
      <c r="J997" t="str">
        <f>VLOOKUP(C997,Магазин!A:C,2,0)</f>
        <v>Заречный</v>
      </c>
      <c r="K997">
        <f t="shared" si="30"/>
        <v>0.25</v>
      </c>
      <c r="L997">
        <f t="shared" si="31"/>
        <v>50</v>
      </c>
    </row>
    <row r="998" spans="1:12" hidden="1" x14ac:dyDescent="0.25">
      <c r="A998">
        <v>1048</v>
      </c>
      <c r="B998" s="2">
        <v>45080</v>
      </c>
      <c r="C998" s="3" t="s">
        <v>23</v>
      </c>
      <c r="D998">
        <v>52</v>
      </c>
      <c r="E998">
        <v>200</v>
      </c>
      <c r="F998" t="s">
        <v>7</v>
      </c>
      <c r="G998">
        <f>VLOOKUP(D998,Товар!A:F,5,0)</f>
        <v>200</v>
      </c>
      <c r="H998" t="str">
        <f>VLOOKUP(D998,Товар!A:F,4,0)</f>
        <v>грамм</v>
      </c>
      <c r="I998" t="str">
        <f>VLOOKUP(D998,Товар!A:F,3,0)</f>
        <v>Печенье с маковой начинкой</v>
      </c>
      <c r="J998" t="str">
        <f>VLOOKUP(C998,Магазин!A:C,2,0)</f>
        <v>Заречный</v>
      </c>
      <c r="K998">
        <f t="shared" si="30"/>
        <v>0.2</v>
      </c>
      <c r="L998">
        <f t="shared" si="31"/>
        <v>40</v>
      </c>
    </row>
    <row r="999" spans="1:12" hidden="1" x14ac:dyDescent="0.25">
      <c r="A999">
        <v>1049</v>
      </c>
      <c r="B999" s="2">
        <v>45080</v>
      </c>
      <c r="C999" s="3" t="s">
        <v>23</v>
      </c>
      <c r="D999">
        <v>53</v>
      </c>
      <c r="E999">
        <v>200</v>
      </c>
      <c r="F999" t="s">
        <v>7</v>
      </c>
      <c r="G999">
        <f>VLOOKUP(D999,Товар!A:F,5,0)</f>
        <v>400</v>
      </c>
      <c r="H999" t="str">
        <f>VLOOKUP(D999,Товар!A:F,4,0)</f>
        <v>грамм</v>
      </c>
      <c r="I999" t="str">
        <f>VLOOKUP(D999,Товар!A:F,3,0)</f>
        <v>Печенье сахарное для тирамису</v>
      </c>
      <c r="J999" t="str">
        <f>VLOOKUP(C999,Магазин!A:C,2,0)</f>
        <v>Заречный</v>
      </c>
      <c r="K999">
        <f t="shared" si="30"/>
        <v>0.4</v>
      </c>
      <c r="L999">
        <f t="shared" si="31"/>
        <v>80</v>
      </c>
    </row>
    <row r="1000" spans="1:12" hidden="1" x14ac:dyDescent="0.25">
      <c r="A1000">
        <v>1050</v>
      </c>
      <c r="B1000" s="2">
        <v>45080</v>
      </c>
      <c r="C1000" s="3" t="s">
        <v>23</v>
      </c>
      <c r="D1000">
        <v>54</v>
      </c>
      <c r="E1000">
        <v>200</v>
      </c>
      <c r="F1000" t="s">
        <v>7</v>
      </c>
      <c r="G1000">
        <f>VLOOKUP(D1000,Товар!A:F,5,0)</f>
        <v>300</v>
      </c>
      <c r="H1000" t="str">
        <f>VLOOKUP(D1000,Товар!A:F,4,0)</f>
        <v>грамм</v>
      </c>
      <c r="I1000" t="str">
        <f>VLOOKUP(D1000,Товар!A:F,3,0)</f>
        <v>Печенье сдобное апельсин</v>
      </c>
      <c r="J1000" t="str">
        <f>VLOOKUP(C1000,Магазин!A:C,2,0)</f>
        <v>Заречный</v>
      </c>
      <c r="K1000">
        <f t="shared" si="30"/>
        <v>0.3</v>
      </c>
      <c r="L1000">
        <f t="shared" si="31"/>
        <v>60</v>
      </c>
    </row>
    <row r="1001" spans="1:12" hidden="1" x14ac:dyDescent="0.25">
      <c r="A1001">
        <v>1051</v>
      </c>
      <c r="B1001" s="2">
        <v>45080</v>
      </c>
      <c r="C1001" s="3" t="s">
        <v>23</v>
      </c>
      <c r="D1001">
        <v>55</v>
      </c>
      <c r="E1001">
        <v>200</v>
      </c>
      <c r="F1001" t="s">
        <v>7</v>
      </c>
      <c r="G1001">
        <f>VLOOKUP(D1001,Товар!A:F,5,0)</f>
        <v>300</v>
      </c>
      <c r="H1001" t="str">
        <f>VLOOKUP(D1001,Товар!A:F,4,0)</f>
        <v>грамм</v>
      </c>
      <c r="I1001" t="str">
        <f>VLOOKUP(D1001,Товар!A:F,3,0)</f>
        <v>Печенье сдобное вишня</v>
      </c>
      <c r="J1001" t="str">
        <f>VLOOKUP(C1001,Магазин!A:C,2,0)</f>
        <v>Заречный</v>
      </c>
      <c r="K1001">
        <f t="shared" si="30"/>
        <v>0.3</v>
      </c>
      <c r="L1001">
        <f t="shared" si="31"/>
        <v>60</v>
      </c>
    </row>
    <row r="1002" spans="1:12" hidden="1" x14ac:dyDescent="0.25">
      <c r="A1002">
        <v>1052</v>
      </c>
      <c r="B1002" s="2">
        <v>45080</v>
      </c>
      <c r="C1002" s="3" t="s">
        <v>23</v>
      </c>
      <c r="D1002">
        <v>56</v>
      </c>
      <c r="E1002">
        <v>200</v>
      </c>
      <c r="F1002" t="s">
        <v>7</v>
      </c>
      <c r="G1002">
        <f>VLOOKUP(D1002,Товар!A:F,5,0)</f>
        <v>1</v>
      </c>
      <c r="H1002" t="str">
        <f>VLOOKUP(D1002,Товар!A:F,4,0)</f>
        <v>шт</v>
      </c>
      <c r="I1002" t="str">
        <f>VLOOKUP(D1002,Товар!A:F,3,0)</f>
        <v>Пряник большой сувенирный</v>
      </c>
      <c r="J1002" t="str">
        <f>VLOOKUP(C1002,Магазин!A:C,2,0)</f>
        <v>Заречный</v>
      </c>
      <c r="K1002">
        <f t="shared" si="30"/>
        <v>1E-3</v>
      </c>
      <c r="L1002">
        <f t="shared" si="31"/>
        <v>0.2</v>
      </c>
    </row>
    <row r="1003" spans="1:12" hidden="1" x14ac:dyDescent="0.25">
      <c r="A1003">
        <v>1053</v>
      </c>
      <c r="B1003" s="2">
        <v>45080</v>
      </c>
      <c r="C1003" s="3" t="s">
        <v>23</v>
      </c>
      <c r="D1003">
        <v>57</v>
      </c>
      <c r="E1003">
        <v>200</v>
      </c>
      <c r="F1003" t="s">
        <v>7</v>
      </c>
      <c r="G1003">
        <f>VLOOKUP(D1003,Товар!A:F,5,0)</f>
        <v>1</v>
      </c>
      <c r="H1003" t="str">
        <f>VLOOKUP(D1003,Товар!A:F,4,0)</f>
        <v>шт</v>
      </c>
      <c r="I1003" t="str">
        <f>VLOOKUP(D1003,Товар!A:F,3,0)</f>
        <v>Пряник тульский с начинкой</v>
      </c>
      <c r="J1003" t="str">
        <f>VLOOKUP(C1003,Магазин!A:C,2,0)</f>
        <v>Заречный</v>
      </c>
      <c r="K1003">
        <f t="shared" si="30"/>
        <v>1E-3</v>
      </c>
      <c r="L1003">
        <f t="shared" si="31"/>
        <v>0.2</v>
      </c>
    </row>
    <row r="1004" spans="1:12" hidden="1" x14ac:dyDescent="0.25">
      <c r="A1004">
        <v>1054</v>
      </c>
      <c r="B1004" s="2">
        <v>45080</v>
      </c>
      <c r="C1004" s="3" t="s">
        <v>23</v>
      </c>
      <c r="D1004">
        <v>58</v>
      </c>
      <c r="E1004">
        <v>200</v>
      </c>
      <c r="F1004" t="s">
        <v>7</v>
      </c>
      <c r="G1004">
        <f>VLOOKUP(D1004,Товар!A:F,5,0)</f>
        <v>500</v>
      </c>
      <c r="H1004" t="str">
        <f>VLOOKUP(D1004,Товар!A:F,4,0)</f>
        <v>грамм</v>
      </c>
      <c r="I1004" t="str">
        <f>VLOOKUP(D1004,Товар!A:F,3,0)</f>
        <v>Пряники имбирные</v>
      </c>
      <c r="J1004" t="str">
        <f>VLOOKUP(C1004,Магазин!A:C,2,0)</f>
        <v>Заречный</v>
      </c>
      <c r="K1004">
        <f t="shared" si="30"/>
        <v>0.5</v>
      </c>
      <c r="L1004">
        <f t="shared" si="31"/>
        <v>100</v>
      </c>
    </row>
    <row r="1005" spans="1:12" hidden="1" x14ac:dyDescent="0.25">
      <c r="A1005">
        <v>1055</v>
      </c>
      <c r="B1005" s="2">
        <v>45080</v>
      </c>
      <c r="C1005" s="3" t="s">
        <v>23</v>
      </c>
      <c r="D1005">
        <v>59</v>
      </c>
      <c r="E1005">
        <v>200</v>
      </c>
      <c r="F1005" t="s">
        <v>7</v>
      </c>
      <c r="G1005">
        <f>VLOOKUP(D1005,Товар!A:F,5,0)</f>
        <v>500</v>
      </c>
      <c r="H1005" t="str">
        <f>VLOOKUP(D1005,Товар!A:F,4,0)</f>
        <v>грамм</v>
      </c>
      <c r="I1005" t="str">
        <f>VLOOKUP(D1005,Товар!A:F,3,0)</f>
        <v>Пряники мятные</v>
      </c>
      <c r="J1005" t="str">
        <f>VLOOKUP(C1005,Магазин!A:C,2,0)</f>
        <v>Заречный</v>
      </c>
      <c r="K1005">
        <f t="shared" si="30"/>
        <v>0.5</v>
      </c>
      <c r="L1005">
        <f t="shared" si="31"/>
        <v>100</v>
      </c>
    </row>
    <row r="1006" spans="1:12" hidden="1" x14ac:dyDescent="0.25">
      <c r="A1006">
        <v>1056</v>
      </c>
      <c r="B1006" s="2">
        <v>45080</v>
      </c>
      <c r="C1006" s="3" t="s">
        <v>23</v>
      </c>
      <c r="D1006">
        <v>60</v>
      </c>
      <c r="E1006">
        <v>200</v>
      </c>
      <c r="F1006" t="s">
        <v>7</v>
      </c>
      <c r="G1006">
        <f>VLOOKUP(D1006,Товар!A:F,5,0)</f>
        <v>500</v>
      </c>
      <c r="H1006" t="str">
        <f>VLOOKUP(D1006,Товар!A:F,4,0)</f>
        <v>грамм</v>
      </c>
      <c r="I1006" t="str">
        <f>VLOOKUP(D1006,Товар!A:F,3,0)</f>
        <v>Пряники шоколадные</v>
      </c>
      <c r="J1006" t="str">
        <f>VLOOKUP(C1006,Магазин!A:C,2,0)</f>
        <v>Заречный</v>
      </c>
      <c r="K1006">
        <f t="shared" si="30"/>
        <v>0.5</v>
      </c>
      <c r="L1006">
        <f t="shared" si="31"/>
        <v>100</v>
      </c>
    </row>
    <row r="1007" spans="1:12" hidden="1" x14ac:dyDescent="0.25">
      <c r="A1007">
        <v>1057</v>
      </c>
      <c r="B1007" s="2">
        <v>45080</v>
      </c>
      <c r="C1007" s="3" t="s">
        <v>24</v>
      </c>
      <c r="D1007">
        <v>37</v>
      </c>
      <c r="E1007">
        <v>200</v>
      </c>
      <c r="F1007" t="s">
        <v>7</v>
      </c>
      <c r="G1007">
        <f>VLOOKUP(D1007,Товар!A:F,5,0)</f>
        <v>200</v>
      </c>
      <c r="H1007" t="str">
        <f>VLOOKUP(D1007,Товар!A:F,4,0)</f>
        <v>грамм</v>
      </c>
      <c r="I1007" t="str">
        <f>VLOOKUP(D1007,Товар!A:F,3,0)</f>
        <v>Галеты для завтрака</v>
      </c>
      <c r="J1007" t="str">
        <f>VLOOKUP(C1007,Магазин!A:C,2,0)</f>
        <v>Заречный</v>
      </c>
      <c r="K1007">
        <f t="shared" si="30"/>
        <v>0.2</v>
      </c>
      <c r="L1007">
        <f t="shared" si="31"/>
        <v>40</v>
      </c>
    </row>
    <row r="1008" spans="1:12" hidden="1" x14ac:dyDescent="0.25">
      <c r="A1008">
        <v>1058</v>
      </c>
      <c r="B1008" s="2">
        <v>45080</v>
      </c>
      <c r="C1008" s="3" t="s">
        <v>24</v>
      </c>
      <c r="D1008">
        <v>38</v>
      </c>
      <c r="E1008">
        <v>200</v>
      </c>
      <c r="F1008" t="s">
        <v>7</v>
      </c>
      <c r="G1008">
        <f>VLOOKUP(D1008,Товар!A:F,5,0)</f>
        <v>200</v>
      </c>
      <c r="H1008" t="str">
        <f>VLOOKUP(D1008,Товар!A:F,4,0)</f>
        <v>грамм</v>
      </c>
      <c r="I1008" t="str">
        <f>VLOOKUP(D1008,Товар!A:F,3,0)</f>
        <v>Крекеры воздушные</v>
      </c>
      <c r="J1008" t="str">
        <f>VLOOKUP(C1008,Магазин!A:C,2,0)</f>
        <v>Заречный</v>
      </c>
      <c r="K1008">
        <f t="shared" si="30"/>
        <v>0.2</v>
      </c>
      <c r="L1008">
        <f t="shared" si="31"/>
        <v>40</v>
      </c>
    </row>
    <row r="1009" spans="1:12" hidden="1" x14ac:dyDescent="0.25">
      <c r="A1009">
        <v>1059</v>
      </c>
      <c r="B1009" s="2">
        <v>45080</v>
      </c>
      <c r="C1009" s="3" t="s">
        <v>24</v>
      </c>
      <c r="D1009">
        <v>39</v>
      </c>
      <c r="E1009">
        <v>200</v>
      </c>
      <c r="F1009" t="s">
        <v>7</v>
      </c>
      <c r="G1009">
        <f>VLOOKUP(D1009,Товар!A:F,5,0)</f>
        <v>250</v>
      </c>
      <c r="H1009" t="str">
        <f>VLOOKUP(D1009,Товар!A:F,4,0)</f>
        <v>грамм</v>
      </c>
      <c r="I1009" t="str">
        <f>VLOOKUP(D1009,Товар!A:F,3,0)</f>
        <v>Крекеры соленые</v>
      </c>
      <c r="J1009" t="str">
        <f>VLOOKUP(C1009,Магазин!A:C,2,0)</f>
        <v>Заречный</v>
      </c>
      <c r="K1009">
        <f t="shared" si="30"/>
        <v>0.25</v>
      </c>
      <c r="L1009">
        <f t="shared" si="31"/>
        <v>50</v>
      </c>
    </row>
    <row r="1010" spans="1:12" hidden="1" x14ac:dyDescent="0.25">
      <c r="A1010">
        <v>1060</v>
      </c>
      <c r="B1010" s="2">
        <v>45080</v>
      </c>
      <c r="C1010" s="3" t="s">
        <v>24</v>
      </c>
      <c r="D1010">
        <v>40</v>
      </c>
      <c r="E1010">
        <v>200</v>
      </c>
      <c r="F1010" t="s">
        <v>7</v>
      </c>
      <c r="G1010">
        <f>VLOOKUP(D1010,Товар!A:F,5,0)</f>
        <v>200</v>
      </c>
      <c r="H1010" t="str">
        <f>VLOOKUP(D1010,Товар!A:F,4,0)</f>
        <v>грамм</v>
      </c>
      <c r="I1010" t="str">
        <f>VLOOKUP(D1010,Товар!A:F,3,0)</f>
        <v>Крендель с корицей</v>
      </c>
      <c r="J1010" t="str">
        <f>VLOOKUP(C1010,Магазин!A:C,2,0)</f>
        <v>Заречный</v>
      </c>
      <c r="K1010">
        <f t="shared" si="30"/>
        <v>0.2</v>
      </c>
      <c r="L1010">
        <f t="shared" si="31"/>
        <v>40</v>
      </c>
    </row>
    <row r="1011" spans="1:12" hidden="1" x14ac:dyDescent="0.25">
      <c r="A1011">
        <v>1061</v>
      </c>
      <c r="B1011" s="2">
        <v>45080</v>
      </c>
      <c r="C1011" s="3" t="s">
        <v>24</v>
      </c>
      <c r="D1011">
        <v>41</v>
      </c>
      <c r="E1011">
        <v>200</v>
      </c>
      <c r="F1011" t="s">
        <v>7</v>
      </c>
      <c r="G1011">
        <f>VLOOKUP(D1011,Товар!A:F,5,0)</f>
        <v>100</v>
      </c>
      <c r="H1011" t="str">
        <f>VLOOKUP(D1011,Товар!A:F,4,0)</f>
        <v>грамм</v>
      </c>
      <c r="I1011" t="str">
        <f>VLOOKUP(D1011,Товар!A:F,3,0)</f>
        <v>Крендельки с солью</v>
      </c>
      <c r="J1011" t="str">
        <f>VLOOKUP(C1011,Магазин!A:C,2,0)</f>
        <v>Заречный</v>
      </c>
      <c r="K1011">
        <f t="shared" si="30"/>
        <v>0.1</v>
      </c>
      <c r="L1011">
        <f t="shared" si="31"/>
        <v>20</v>
      </c>
    </row>
    <row r="1012" spans="1:12" hidden="1" x14ac:dyDescent="0.25">
      <c r="A1012">
        <v>1062</v>
      </c>
      <c r="B1012" s="2">
        <v>45080</v>
      </c>
      <c r="C1012" s="3" t="s">
        <v>24</v>
      </c>
      <c r="D1012">
        <v>42</v>
      </c>
      <c r="E1012">
        <v>200</v>
      </c>
      <c r="F1012" t="s">
        <v>7</v>
      </c>
      <c r="G1012">
        <f>VLOOKUP(D1012,Товар!A:F,5,0)</f>
        <v>500</v>
      </c>
      <c r="H1012" t="str">
        <f>VLOOKUP(D1012,Товар!A:F,4,0)</f>
        <v>грамм</v>
      </c>
      <c r="I1012" t="str">
        <f>VLOOKUP(D1012,Товар!A:F,3,0)</f>
        <v>Орешки с вареной сгущенкой</v>
      </c>
      <c r="J1012" t="str">
        <f>VLOOKUP(C1012,Магазин!A:C,2,0)</f>
        <v>Заречный</v>
      </c>
      <c r="K1012">
        <f t="shared" si="30"/>
        <v>0.5</v>
      </c>
      <c r="L1012">
        <f t="shared" si="31"/>
        <v>100</v>
      </c>
    </row>
    <row r="1013" spans="1:12" hidden="1" x14ac:dyDescent="0.25">
      <c r="A1013">
        <v>1063</v>
      </c>
      <c r="B1013" s="2">
        <v>45080</v>
      </c>
      <c r="C1013" s="3" t="s">
        <v>24</v>
      </c>
      <c r="D1013">
        <v>43</v>
      </c>
      <c r="E1013">
        <v>200</v>
      </c>
      <c r="F1013" t="s">
        <v>7</v>
      </c>
      <c r="G1013">
        <f>VLOOKUP(D1013,Товар!A:F,5,0)</f>
        <v>120</v>
      </c>
      <c r="H1013" t="str">
        <f>VLOOKUP(D1013,Товар!A:F,4,0)</f>
        <v>грамм</v>
      </c>
      <c r="I1013" t="str">
        <f>VLOOKUP(D1013,Товар!A:F,3,0)</f>
        <v>Печенье "Юбилейное"</v>
      </c>
      <c r="J1013" t="str">
        <f>VLOOKUP(C1013,Магазин!A:C,2,0)</f>
        <v>Заречный</v>
      </c>
      <c r="K1013">
        <f t="shared" si="30"/>
        <v>0.12</v>
      </c>
      <c r="L1013">
        <f t="shared" si="31"/>
        <v>24</v>
      </c>
    </row>
    <row r="1014" spans="1:12" hidden="1" x14ac:dyDescent="0.25">
      <c r="A1014">
        <v>1064</v>
      </c>
      <c r="B1014" s="2">
        <v>45080</v>
      </c>
      <c r="C1014" s="3" t="s">
        <v>24</v>
      </c>
      <c r="D1014">
        <v>44</v>
      </c>
      <c r="E1014">
        <v>200</v>
      </c>
      <c r="F1014" t="s">
        <v>7</v>
      </c>
      <c r="G1014">
        <f>VLOOKUP(D1014,Товар!A:F,5,0)</f>
        <v>200</v>
      </c>
      <c r="H1014" t="str">
        <f>VLOOKUP(D1014,Товар!A:F,4,0)</f>
        <v>грамм</v>
      </c>
      <c r="I1014" t="str">
        <f>VLOOKUP(D1014,Товар!A:F,3,0)</f>
        <v>Печенье кокосовое</v>
      </c>
      <c r="J1014" t="str">
        <f>VLOOKUP(C1014,Магазин!A:C,2,0)</f>
        <v>Заречный</v>
      </c>
      <c r="K1014">
        <f t="shared" si="30"/>
        <v>0.2</v>
      </c>
      <c r="L1014">
        <f t="shared" si="31"/>
        <v>40</v>
      </c>
    </row>
    <row r="1015" spans="1:12" hidden="1" x14ac:dyDescent="0.25">
      <c r="A1015">
        <v>1065</v>
      </c>
      <c r="B1015" s="2">
        <v>45080</v>
      </c>
      <c r="C1015" s="3" t="s">
        <v>24</v>
      </c>
      <c r="D1015">
        <v>45</v>
      </c>
      <c r="E1015">
        <v>200</v>
      </c>
      <c r="F1015" t="s">
        <v>7</v>
      </c>
      <c r="G1015">
        <f>VLOOKUP(D1015,Товар!A:F,5,0)</f>
        <v>200</v>
      </c>
      <c r="H1015" t="str">
        <f>VLOOKUP(D1015,Товар!A:F,4,0)</f>
        <v>грамм</v>
      </c>
      <c r="I1015" t="str">
        <f>VLOOKUP(D1015,Товар!A:F,3,0)</f>
        <v>Печенье миндальное</v>
      </c>
      <c r="J1015" t="str">
        <f>VLOOKUP(C1015,Магазин!A:C,2,0)</f>
        <v>Заречный</v>
      </c>
      <c r="K1015">
        <f t="shared" si="30"/>
        <v>0.2</v>
      </c>
      <c r="L1015">
        <f t="shared" si="31"/>
        <v>40</v>
      </c>
    </row>
    <row r="1016" spans="1:12" hidden="1" x14ac:dyDescent="0.25">
      <c r="A1016">
        <v>1066</v>
      </c>
      <c r="B1016" s="2">
        <v>45080</v>
      </c>
      <c r="C1016" s="3" t="s">
        <v>24</v>
      </c>
      <c r="D1016">
        <v>46</v>
      </c>
      <c r="E1016">
        <v>200</v>
      </c>
      <c r="F1016" t="s">
        <v>7</v>
      </c>
      <c r="G1016">
        <f>VLOOKUP(D1016,Товар!A:F,5,0)</f>
        <v>300</v>
      </c>
      <c r="H1016" t="str">
        <f>VLOOKUP(D1016,Товар!A:F,4,0)</f>
        <v>грамм</v>
      </c>
      <c r="I1016" t="str">
        <f>VLOOKUP(D1016,Товар!A:F,3,0)</f>
        <v>Печенье овсяное классическое</v>
      </c>
      <c r="J1016" t="str">
        <f>VLOOKUP(C1016,Магазин!A:C,2,0)</f>
        <v>Заречный</v>
      </c>
      <c r="K1016">
        <f t="shared" si="30"/>
        <v>0.3</v>
      </c>
      <c r="L1016">
        <f t="shared" si="31"/>
        <v>60</v>
      </c>
    </row>
    <row r="1017" spans="1:12" hidden="1" x14ac:dyDescent="0.25">
      <c r="A1017">
        <v>1067</v>
      </c>
      <c r="B1017" s="2">
        <v>45080</v>
      </c>
      <c r="C1017" s="3" t="s">
        <v>24</v>
      </c>
      <c r="D1017">
        <v>47</v>
      </c>
      <c r="E1017">
        <v>200</v>
      </c>
      <c r="F1017" t="s">
        <v>7</v>
      </c>
      <c r="G1017">
        <f>VLOOKUP(D1017,Товар!A:F,5,0)</f>
        <v>300</v>
      </c>
      <c r="H1017" t="str">
        <f>VLOOKUP(D1017,Товар!A:F,4,0)</f>
        <v>грамм</v>
      </c>
      <c r="I1017" t="str">
        <f>VLOOKUP(D1017,Товар!A:F,3,0)</f>
        <v>Печенье овсяное с изюмом</v>
      </c>
      <c r="J1017" t="str">
        <f>VLOOKUP(C1017,Магазин!A:C,2,0)</f>
        <v>Заречный</v>
      </c>
      <c r="K1017">
        <f t="shared" si="30"/>
        <v>0.3</v>
      </c>
      <c r="L1017">
        <f t="shared" si="31"/>
        <v>60</v>
      </c>
    </row>
    <row r="1018" spans="1:12" hidden="1" x14ac:dyDescent="0.25">
      <c r="A1018">
        <v>1068</v>
      </c>
      <c r="B1018" s="2">
        <v>45080</v>
      </c>
      <c r="C1018" s="3" t="s">
        <v>24</v>
      </c>
      <c r="D1018">
        <v>48</v>
      </c>
      <c r="E1018">
        <v>200</v>
      </c>
      <c r="F1018" t="s">
        <v>7</v>
      </c>
      <c r="G1018">
        <f>VLOOKUP(D1018,Товар!A:F,5,0)</f>
        <v>300</v>
      </c>
      <c r="H1018" t="str">
        <f>VLOOKUP(D1018,Товар!A:F,4,0)</f>
        <v>грамм</v>
      </c>
      <c r="I1018" t="str">
        <f>VLOOKUP(D1018,Товар!A:F,3,0)</f>
        <v>Печенье овсяное с шоколадом</v>
      </c>
      <c r="J1018" t="str">
        <f>VLOOKUP(C1018,Магазин!A:C,2,0)</f>
        <v>Заречный</v>
      </c>
      <c r="K1018">
        <f t="shared" si="30"/>
        <v>0.3</v>
      </c>
      <c r="L1018">
        <f t="shared" si="31"/>
        <v>60</v>
      </c>
    </row>
    <row r="1019" spans="1:12" hidden="1" x14ac:dyDescent="0.25">
      <c r="A1019">
        <v>1069</v>
      </c>
      <c r="B1019" s="2">
        <v>45080</v>
      </c>
      <c r="C1019" s="3" t="s">
        <v>24</v>
      </c>
      <c r="D1019">
        <v>49</v>
      </c>
      <c r="E1019">
        <v>200</v>
      </c>
      <c r="F1019" t="s">
        <v>7</v>
      </c>
      <c r="G1019">
        <f>VLOOKUP(D1019,Товар!A:F,5,0)</f>
        <v>250</v>
      </c>
      <c r="H1019" t="str">
        <f>VLOOKUP(D1019,Товар!A:F,4,0)</f>
        <v>грамм</v>
      </c>
      <c r="I1019" t="str">
        <f>VLOOKUP(D1019,Товар!A:F,3,0)</f>
        <v>Печенье постное</v>
      </c>
      <c r="J1019" t="str">
        <f>VLOOKUP(C1019,Магазин!A:C,2,0)</f>
        <v>Заречный</v>
      </c>
      <c r="K1019">
        <f t="shared" si="30"/>
        <v>0.25</v>
      </c>
      <c r="L1019">
        <f t="shared" si="31"/>
        <v>50</v>
      </c>
    </row>
    <row r="1020" spans="1:12" hidden="1" x14ac:dyDescent="0.25">
      <c r="A1020">
        <v>1070</v>
      </c>
      <c r="B1020" s="2">
        <v>45080</v>
      </c>
      <c r="C1020" s="3" t="s">
        <v>24</v>
      </c>
      <c r="D1020">
        <v>50</v>
      </c>
      <c r="E1020">
        <v>200</v>
      </c>
      <c r="F1020" t="s">
        <v>7</v>
      </c>
      <c r="G1020">
        <f>VLOOKUP(D1020,Товар!A:F,5,0)</f>
        <v>250</v>
      </c>
      <c r="H1020" t="str">
        <f>VLOOKUP(D1020,Товар!A:F,4,0)</f>
        <v>грамм</v>
      </c>
      <c r="I1020" t="str">
        <f>VLOOKUP(D1020,Товар!A:F,3,0)</f>
        <v>Печенье с клубничной начинкой</v>
      </c>
      <c r="J1020" t="str">
        <f>VLOOKUP(C1020,Магазин!A:C,2,0)</f>
        <v>Заречный</v>
      </c>
      <c r="K1020">
        <f t="shared" si="30"/>
        <v>0.25</v>
      </c>
      <c r="L1020">
        <f t="shared" si="31"/>
        <v>50</v>
      </c>
    </row>
    <row r="1021" spans="1:12" hidden="1" x14ac:dyDescent="0.25">
      <c r="A1021">
        <v>1071</v>
      </c>
      <c r="B1021" s="2">
        <v>45080</v>
      </c>
      <c r="C1021" s="3" t="s">
        <v>24</v>
      </c>
      <c r="D1021">
        <v>51</v>
      </c>
      <c r="E1021">
        <v>200</v>
      </c>
      <c r="F1021" t="s">
        <v>7</v>
      </c>
      <c r="G1021">
        <f>VLOOKUP(D1021,Товар!A:F,5,0)</f>
        <v>250</v>
      </c>
      <c r="H1021" t="str">
        <f>VLOOKUP(D1021,Товар!A:F,4,0)</f>
        <v>грамм</v>
      </c>
      <c r="I1021" t="str">
        <f>VLOOKUP(D1021,Товар!A:F,3,0)</f>
        <v>Печенье с лимонной начинкой</v>
      </c>
      <c r="J1021" t="str">
        <f>VLOOKUP(C1021,Магазин!A:C,2,0)</f>
        <v>Заречный</v>
      </c>
      <c r="K1021">
        <f t="shared" si="30"/>
        <v>0.25</v>
      </c>
      <c r="L1021">
        <f t="shared" si="31"/>
        <v>50</v>
      </c>
    </row>
    <row r="1022" spans="1:12" hidden="1" x14ac:dyDescent="0.25">
      <c r="A1022">
        <v>1072</v>
      </c>
      <c r="B1022" s="2">
        <v>45080</v>
      </c>
      <c r="C1022" s="3" t="s">
        <v>24</v>
      </c>
      <c r="D1022">
        <v>52</v>
      </c>
      <c r="E1022">
        <v>200</v>
      </c>
      <c r="F1022" t="s">
        <v>7</v>
      </c>
      <c r="G1022">
        <f>VLOOKUP(D1022,Товар!A:F,5,0)</f>
        <v>200</v>
      </c>
      <c r="H1022" t="str">
        <f>VLOOKUP(D1022,Товар!A:F,4,0)</f>
        <v>грамм</v>
      </c>
      <c r="I1022" t="str">
        <f>VLOOKUP(D1022,Товар!A:F,3,0)</f>
        <v>Печенье с маковой начинкой</v>
      </c>
      <c r="J1022" t="str">
        <f>VLOOKUP(C1022,Магазин!A:C,2,0)</f>
        <v>Заречный</v>
      </c>
      <c r="K1022">
        <f t="shared" si="30"/>
        <v>0.2</v>
      </c>
      <c r="L1022">
        <f t="shared" si="31"/>
        <v>40</v>
      </c>
    </row>
    <row r="1023" spans="1:12" hidden="1" x14ac:dyDescent="0.25">
      <c r="A1023">
        <v>1073</v>
      </c>
      <c r="B1023" s="2">
        <v>45080</v>
      </c>
      <c r="C1023" s="3" t="s">
        <v>24</v>
      </c>
      <c r="D1023">
        <v>53</v>
      </c>
      <c r="E1023">
        <v>200</v>
      </c>
      <c r="F1023" t="s">
        <v>7</v>
      </c>
      <c r="G1023">
        <f>VLOOKUP(D1023,Товар!A:F,5,0)</f>
        <v>400</v>
      </c>
      <c r="H1023" t="str">
        <f>VLOOKUP(D1023,Товар!A:F,4,0)</f>
        <v>грамм</v>
      </c>
      <c r="I1023" t="str">
        <f>VLOOKUP(D1023,Товар!A:F,3,0)</f>
        <v>Печенье сахарное для тирамису</v>
      </c>
      <c r="J1023" t="str">
        <f>VLOOKUP(C1023,Магазин!A:C,2,0)</f>
        <v>Заречный</v>
      </c>
      <c r="K1023">
        <f t="shared" si="30"/>
        <v>0.4</v>
      </c>
      <c r="L1023">
        <f t="shared" si="31"/>
        <v>80</v>
      </c>
    </row>
    <row r="1024" spans="1:12" hidden="1" x14ac:dyDescent="0.25">
      <c r="A1024">
        <v>1074</v>
      </c>
      <c r="B1024" s="2">
        <v>45080</v>
      </c>
      <c r="C1024" s="3" t="s">
        <v>24</v>
      </c>
      <c r="D1024">
        <v>54</v>
      </c>
      <c r="E1024">
        <v>200</v>
      </c>
      <c r="F1024" t="s">
        <v>7</v>
      </c>
      <c r="G1024">
        <f>VLOOKUP(D1024,Товар!A:F,5,0)</f>
        <v>300</v>
      </c>
      <c r="H1024" t="str">
        <f>VLOOKUP(D1024,Товар!A:F,4,0)</f>
        <v>грамм</v>
      </c>
      <c r="I1024" t="str">
        <f>VLOOKUP(D1024,Товар!A:F,3,0)</f>
        <v>Печенье сдобное апельсин</v>
      </c>
      <c r="J1024" t="str">
        <f>VLOOKUP(C1024,Магазин!A:C,2,0)</f>
        <v>Заречный</v>
      </c>
      <c r="K1024">
        <f t="shared" si="30"/>
        <v>0.3</v>
      </c>
      <c r="L1024">
        <f t="shared" si="31"/>
        <v>60</v>
      </c>
    </row>
    <row r="1025" spans="1:12" hidden="1" x14ac:dyDescent="0.25">
      <c r="A1025">
        <v>1075</v>
      </c>
      <c r="B1025" s="2">
        <v>45080</v>
      </c>
      <c r="C1025" s="3" t="s">
        <v>24</v>
      </c>
      <c r="D1025">
        <v>55</v>
      </c>
      <c r="E1025">
        <v>200</v>
      </c>
      <c r="F1025" t="s">
        <v>7</v>
      </c>
      <c r="G1025">
        <f>VLOOKUP(D1025,Товар!A:F,5,0)</f>
        <v>300</v>
      </c>
      <c r="H1025" t="str">
        <f>VLOOKUP(D1025,Товар!A:F,4,0)</f>
        <v>грамм</v>
      </c>
      <c r="I1025" t="str">
        <f>VLOOKUP(D1025,Товар!A:F,3,0)</f>
        <v>Печенье сдобное вишня</v>
      </c>
      <c r="J1025" t="str">
        <f>VLOOKUP(C1025,Магазин!A:C,2,0)</f>
        <v>Заречный</v>
      </c>
      <c r="K1025">
        <f t="shared" si="30"/>
        <v>0.3</v>
      </c>
      <c r="L1025">
        <f t="shared" si="31"/>
        <v>60</v>
      </c>
    </row>
    <row r="1026" spans="1:12" hidden="1" x14ac:dyDescent="0.25">
      <c r="A1026">
        <v>1076</v>
      </c>
      <c r="B1026" s="2">
        <v>45080</v>
      </c>
      <c r="C1026" s="3" t="s">
        <v>24</v>
      </c>
      <c r="D1026">
        <v>56</v>
      </c>
      <c r="E1026">
        <v>200</v>
      </c>
      <c r="F1026" t="s">
        <v>7</v>
      </c>
      <c r="G1026">
        <f>VLOOKUP(D1026,Товар!A:F,5,0)</f>
        <v>1</v>
      </c>
      <c r="H1026" t="str">
        <f>VLOOKUP(D1026,Товар!A:F,4,0)</f>
        <v>шт</v>
      </c>
      <c r="I1026" t="str">
        <f>VLOOKUP(D1026,Товар!A:F,3,0)</f>
        <v>Пряник большой сувенирный</v>
      </c>
      <c r="J1026" t="str">
        <f>VLOOKUP(C1026,Магазин!A:C,2,0)</f>
        <v>Заречный</v>
      </c>
      <c r="K1026">
        <f t="shared" si="30"/>
        <v>1E-3</v>
      </c>
      <c r="L1026">
        <f t="shared" si="31"/>
        <v>0.2</v>
      </c>
    </row>
    <row r="1027" spans="1:12" hidden="1" x14ac:dyDescent="0.25">
      <c r="A1027">
        <v>1077</v>
      </c>
      <c r="B1027" s="2">
        <v>45080</v>
      </c>
      <c r="C1027" s="3" t="s">
        <v>24</v>
      </c>
      <c r="D1027">
        <v>57</v>
      </c>
      <c r="E1027">
        <v>200</v>
      </c>
      <c r="F1027" t="s">
        <v>7</v>
      </c>
      <c r="G1027">
        <f>VLOOKUP(D1027,Товар!A:F,5,0)</f>
        <v>1</v>
      </c>
      <c r="H1027" t="str">
        <f>VLOOKUP(D1027,Товар!A:F,4,0)</f>
        <v>шт</v>
      </c>
      <c r="I1027" t="str">
        <f>VLOOKUP(D1027,Товар!A:F,3,0)</f>
        <v>Пряник тульский с начинкой</v>
      </c>
      <c r="J1027" t="str">
        <f>VLOOKUP(C1027,Магазин!A:C,2,0)</f>
        <v>Заречный</v>
      </c>
      <c r="K1027">
        <f t="shared" ref="K1027:K1090" si="32">G1027/1000</f>
        <v>1E-3</v>
      </c>
      <c r="L1027">
        <f t="shared" ref="L1027:L1090" si="33">E1027*K1027</f>
        <v>0.2</v>
      </c>
    </row>
    <row r="1028" spans="1:12" hidden="1" x14ac:dyDescent="0.25">
      <c r="A1028">
        <v>1078</v>
      </c>
      <c r="B1028" s="2">
        <v>45080</v>
      </c>
      <c r="C1028" s="3" t="s">
        <v>24</v>
      </c>
      <c r="D1028">
        <v>58</v>
      </c>
      <c r="E1028">
        <v>200</v>
      </c>
      <c r="F1028" t="s">
        <v>7</v>
      </c>
      <c r="G1028">
        <f>VLOOKUP(D1028,Товар!A:F,5,0)</f>
        <v>500</v>
      </c>
      <c r="H1028" t="str">
        <f>VLOOKUP(D1028,Товар!A:F,4,0)</f>
        <v>грамм</v>
      </c>
      <c r="I1028" t="str">
        <f>VLOOKUP(D1028,Товар!A:F,3,0)</f>
        <v>Пряники имбирные</v>
      </c>
      <c r="J1028" t="str">
        <f>VLOOKUP(C1028,Магазин!A:C,2,0)</f>
        <v>Заречный</v>
      </c>
      <c r="K1028">
        <f t="shared" si="32"/>
        <v>0.5</v>
      </c>
      <c r="L1028">
        <f t="shared" si="33"/>
        <v>100</v>
      </c>
    </row>
    <row r="1029" spans="1:12" hidden="1" x14ac:dyDescent="0.25">
      <c r="A1029">
        <v>1079</v>
      </c>
      <c r="B1029" s="2">
        <v>45080</v>
      </c>
      <c r="C1029" s="3" t="s">
        <v>24</v>
      </c>
      <c r="D1029">
        <v>59</v>
      </c>
      <c r="E1029">
        <v>200</v>
      </c>
      <c r="F1029" t="s">
        <v>7</v>
      </c>
      <c r="G1029">
        <f>VLOOKUP(D1029,Товар!A:F,5,0)</f>
        <v>500</v>
      </c>
      <c r="H1029" t="str">
        <f>VLOOKUP(D1029,Товар!A:F,4,0)</f>
        <v>грамм</v>
      </c>
      <c r="I1029" t="str">
        <f>VLOOKUP(D1029,Товар!A:F,3,0)</f>
        <v>Пряники мятные</v>
      </c>
      <c r="J1029" t="str">
        <f>VLOOKUP(C1029,Магазин!A:C,2,0)</f>
        <v>Заречный</v>
      </c>
      <c r="K1029">
        <f t="shared" si="32"/>
        <v>0.5</v>
      </c>
      <c r="L1029">
        <f t="shared" si="33"/>
        <v>100</v>
      </c>
    </row>
    <row r="1030" spans="1:12" hidden="1" x14ac:dyDescent="0.25">
      <c r="A1030">
        <v>1080</v>
      </c>
      <c r="B1030" s="2">
        <v>45080</v>
      </c>
      <c r="C1030" s="3" t="s">
        <v>24</v>
      </c>
      <c r="D1030">
        <v>60</v>
      </c>
      <c r="E1030">
        <v>200</v>
      </c>
      <c r="F1030" t="s">
        <v>7</v>
      </c>
      <c r="G1030">
        <f>VLOOKUP(D1030,Товар!A:F,5,0)</f>
        <v>500</v>
      </c>
      <c r="H1030" t="str">
        <f>VLOOKUP(D1030,Товар!A:F,4,0)</f>
        <v>грамм</v>
      </c>
      <c r="I1030" t="str">
        <f>VLOOKUP(D1030,Товар!A:F,3,0)</f>
        <v>Пряники шоколадные</v>
      </c>
      <c r="J1030" t="str">
        <f>VLOOKUP(C1030,Магазин!A:C,2,0)</f>
        <v>Заречный</v>
      </c>
      <c r="K1030">
        <f t="shared" si="32"/>
        <v>0.5</v>
      </c>
      <c r="L1030">
        <f t="shared" si="33"/>
        <v>100</v>
      </c>
    </row>
    <row r="1031" spans="1:12" hidden="1" x14ac:dyDescent="0.25">
      <c r="A1031">
        <v>185</v>
      </c>
      <c r="B1031" s="2">
        <v>45081</v>
      </c>
      <c r="C1031" s="3" t="s">
        <v>12</v>
      </c>
      <c r="D1031">
        <v>5</v>
      </c>
      <c r="E1031">
        <v>200</v>
      </c>
      <c r="F1031" t="s">
        <v>7</v>
      </c>
      <c r="G1031">
        <f>VLOOKUP(D1031,Товар!A:F,5,0)</f>
        <v>800</v>
      </c>
      <c r="H1031" t="str">
        <f>VLOOKUP(D1031,Товар!A:F,4,0)</f>
        <v>грамм</v>
      </c>
      <c r="I1031" t="str">
        <f>VLOOKUP(D1031,Товар!A:F,3,0)</f>
        <v>Зефир ванильный</v>
      </c>
      <c r="J1031" t="str">
        <f>VLOOKUP(C1031,Магазин!A:C,2,0)</f>
        <v>Центральный</v>
      </c>
      <c r="K1031">
        <f t="shared" si="32"/>
        <v>0.8</v>
      </c>
      <c r="L1031">
        <f t="shared" si="33"/>
        <v>160</v>
      </c>
    </row>
    <row r="1032" spans="1:12" hidden="1" x14ac:dyDescent="0.25">
      <c r="A1032">
        <v>186</v>
      </c>
      <c r="B1032" s="2">
        <v>45081</v>
      </c>
      <c r="C1032" s="3" t="s">
        <v>12</v>
      </c>
      <c r="D1032">
        <v>6</v>
      </c>
      <c r="E1032">
        <v>200</v>
      </c>
      <c r="F1032" t="s">
        <v>7</v>
      </c>
      <c r="G1032">
        <f>VLOOKUP(D1032,Товар!A:F,5,0)</f>
        <v>500</v>
      </c>
      <c r="H1032" t="str">
        <f>VLOOKUP(D1032,Товар!A:F,4,0)</f>
        <v>грамм</v>
      </c>
      <c r="I1032" t="str">
        <f>VLOOKUP(D1032,Товар!A:F,3,0)</f>
        <v>Зефир воздушный</v>
      </c>
      <c r="J1032" t="str">
        <f>VLOOKUP(C1032,Магазин!A:C,2,0)</f>
        <v>Центральный</v>
      </c>
      <c r="K1032">
        <f t="shared" si="32"/>
        <v>0.5</v>
      </c>
      <c r="L1032">
        <f t="shared" si="33"/>
        <v>100</v>
      </c>
    </row>
    <row r="1033" spans="1:12" hidden="1" x14ac:dyDescent="0.25">
      <c r="A1033">
        <v>187</v>
      </c>
      <c r="B1033" s="2">
        <v>45081</v>
      </c>
      <c r="C1033" s="3" t="s">
        <v>12</v>
      </c>
      <c r="D1033">
        <v>7</v>
      </c>
      <c r="E1033">
        <v>200</v>
      </c>
      <c r="F1033" t="s">
        <v>7</v>
      </c>
      <c r="G1033">
        <f>VLOOKUP(D1033,Товар!A:F,5,0)</f>
        <v>1000</v>
      </c>
      <c r="H1033" t="str">
        <f>VLOOKUP(D1033,Товар!A:F,4,0)</f>
        <v>грамм</v>
      </c>
      <c r="I1033" t="str">
        <f>VLOOKUP(D1033,Товар!A:F,3,0)</f>
        <v>Зефир лимонный</v>
      </c>
      <c r="J1033" t="str">
        <f>VLOOKUP(C1033,Магазин!A:C,2,0)</f>
        <v>Центральный</v>
      </c>
      <c r="K1033">
        <f t="shared" si="32"/>
        <v>1</v>
      </c>
      <c r="L1033">
        <f t="shared" si="33"/>
        <v>200</v>
      </c>
    </row>
    <row r="1034" spans="1:12" hidden="1" x14ac:dyDescent="0.25">
      <c r="A1034">
        <v>220</v>
      </c>
      <c r="B1034" s="2">
        <v>45081</v>
      </c>
      <c r="C1034" s="3" t="s">
        <v>13</v>
      </c>
      <c r="D1034">
        <v>4</v>
      </c>
      <c r="E1034">
        <v>300</v>
      </c>
      <c r="F1034" t="s">
        <v>7</v>
      </c>
      <c r="G1034">
        <f>VLOOKUP(D1034,Товар!A:F,5,0)</f>
        <v>250</v>
      </c>
      <c r="H1034" t="str">
        <f>VLOOKUP(D1034,Товар!A:F,4,0)</f>
        <v>грамм</v>
      </c>
      <c r="I1034" t="str">
        <f>VLOOKUP(D1034,Товар!A:F,3,0)</f>
        <v>Зефир в шоколаде</v>
      </c>
      <c r="J1034" t="str">
        <f>VLOOKUP(C1034,Магазин!A:C,2,0)</f>
        <v>Промышленный</v>
      </c>
      <c r="K1034">
        <f t="shared" si="32"/>
        <v>0.25</v>
      </c>
      <c r="L1034">
        <f t="shared" si="33"/>
        <v>75</v>
      </c>
    </row>
    <row r="1035" spans="1:12" hidden="1" x14ac:dyDescent="0.25">
      <c r="A1035">
        <v>221</v>
      </c>
      <c r="B1035" s="2">
        <v>45081</v>
      </c>
      <c r="C1035" s="3" t="s">
        <v>13</v>
      </c>
      <c r="D1035">
        <v>5</v>
      </c>
      <c r="E1035">
        <v>300</v>
      </c>
      <c r="F1035" t="s">
        <v>7</v>
      </c>
      <c r="G1035">
        <f>VLOOKUP(D1035,Товар!A:F,5,0)</f>
        <v>800</v>
      </c>
      <c r="H1035" t="str">
        <f>VLOOKUP(D1035,Товар!A:F,4,0)</f>
        <v>грамм</v>
      </c>
      <c r="I1035" t="str">
        <f>VLOOKUP(D1035,Товар!A:F,3,0)</f>
        <v>Зефир ванильный</v>
      </c>
      <c r="J1035" t="str">
        <f>VLOOKUP(C1035,Магазин!A:C,2,0)</f>
        <v>Промышленный</v>
      </c>
      <c r="K1035">
        <f t="shared" si="32"/>
        <v>0.8</v>
      </c>
      <c r="L1035">
        <f t="shared" si="33"/>
        <v>240</v>
      </c>
    </row>
    <row r="1036" spans="1:12" hidden="1" x14ac:dyDescent="0.25">
      <c r="A1036">
        <v>222</v>
      </c>
      <c r="B1036" s="2">
        <v>45081</v>
      </c>
      <c r="C1036" s="3" t="s">
        <v>13</v>
      </c>
      <c r="D1036">
        <v>6</v>
      </c>
      <c r="E1036">
        <v>300</v>
      </c>
      <c r="F1036" t="s">
        <v>7</v>
      </c>
      <c r="G1036">
        <f>VLOOKUP(D1036,Товар!A:F,5,0)</f>
        <v>500</v>
      </c>
      <c r="H1036" t="str">
        <f>VLOOKUP(D1036,Товар!A:F,4,0)</f>
        <v>грамм</v>
      </c>
      <c r="I1036" t="str">
        <f>VLOOKUP(D1036,Товар!A:F,3,0)</f>
        <v>Зефир воздушный</v>
      </c>
      <c r="J1036" t="str">
        <f>VLOOKUP(C1036,Магазин!A:C,2,0)</f>
        <v>Промышленный</v>
      </c>
      <c r="K1036">
        <f t="shared" si="32"/>
        <v>0.5</v>
      </c>
      <c r="L1036">
        <f t="shared" si="33"/>
        <v>150</v>
      </c>
    </row>
    <row r="1037" spans="1:12" hidden="1" x14ac:dyDescent="0.25">
      <c r="A1037">
        <v>223</v>
      </c>
      <c r="B1037" s="2">
        <v>45082</v>
      </c>
      <c r="C1037" s="3" t="s">
        <v>13</v>
      </c>
      <c r="D1037">
        <v>7</v>
      </c>
      <c r="E1037">
        <v>300</v>
      </c>
      <c r="F1037" t="s">
        <v>7</v>
      </c>
      <c r="G1037">
        <f>VLOOKUP(D1037,Товар!A:F,5,0)</f>
        <v>1000</v>
      </c>
      <c r="H1037" t="str">
        <f>VLOOKUP(D1037,Товар!A:F,4,0)</f>
        <v>грамм</v>
      </c>
      <c r="I1037" t="str">
        <f>VLOOKUP(D1037,Товар!A:F,3,0)</f>
        <v>Зефир лимонный</v>
      </c>
      <c r="J1037" t="str">
        <f>VLOOKUP(C1037,Магазин!A:C,2,0)</f>
        <v>Промышленный</v>
      </c>
      <c r="K1037">
        <f t="shared" si="32"/>
        <v>1</v>
      </c>
      <c r="L1037">
        <f t="shared" si="33"/>
        <v>300</v>
      </c>
    </row>
    <row r="1038" spans="1:12" hidden="1" x14ac:dyDescent="0.25">
      <c r="A1038">
        <v>256</v>
      </c>
      <c r="B1038" s="2">
        <v>45082</v>
      </c>
      <c r="C1038" s="3" t="s">
        <v>14</v>
      </c>
      <c r="D1038">
        <v>4</v>
      </c>
      <c r="E1038">
        <v>300</v>
      </c>
      <c r="F1038" t="s">
        <v>7</v>
      </c>
      <c r="G1038">
        <f>VLOOKUP(D1038,Товар!A:F,5,0)</f>
        <v>250</v>
      </c>
      <c r="H1038" t="str">
        <f>VLOOKUP(D1038,Товар!A:F,4,0)</f>
        <v>грамм</v>
      </c>
      <c r="I1038" t="str">
        <f>VLOOKUP(D1038,Товар!A:F,3,0)</f>
        <v>Зефир в шоколаде</v>
      </c>
      <c r="J1038" t="str">
        <f>VLOOKUP(C1038,Магазин!A:C,2,0)</f>
        <v>Промышленный</v>
      </c>
      <c r="K1038">
        <f t="shared" si="32"/>
        <v>0.25</v>
      </c>
      <c r="L1038">
        <f t="shared" si="33"/>
        <v>75</v>
      </c>
    </row>
    <row r="1039" spans="1:12" hidden="1" x14ac:dyDescent="0.25">
      <c r="A1039">
        <v>257</v>
      </c>
      <c r="B1039" s="2">
        <v>45082</v>
      </c>
      <c r="C1039" s="3" t="s">
        <v>14</v>
      </c>
      <c r="D1039">
        <v>5</v>
      </c>
      <c r="E1039">
        <v>300</v>
      </c>
      <c r="F1039" t="s">
        <v>7</v>
      </c>
      <c r="G1039">
        <f>VLOOKUP(D1039,Товар!A:F,5,0)</f>
        <v>800</v>
      </c>
      <c r="H1039" t="str">
        <f>VLOOKUP(D1039,Товар!A:F,4,0)</f>
        <v>грамм</v>
      </c>
      <c r="I1039" t="str">
        <f>VLOOKUP(D1039,Товар!A:F,3,0)</f>
        <v>Зефир ванильный</v>
      </c>
      <c r="J1039" t="str">
        <f>VLOOKUP(C1039,Магазин!A:C,2,0)</f>
        <v>Промышленный</v>
      </c>
      <c r="K1039">
        <f t="shared" si="32"/>
        <v>0.8</v>
      </c>
      <c r="L1039">
        <f t="shared" si="33"/>
        <v>240</v>
      </c>
    </row>
    <row r="1040" spans="1:12" hidden="1" x14ac:dyDescent="0.25">
      <c r="A1040">
        <v>258</v>
      </c>
      <c r="B1040" s="2">
        <v>45082</v>
      </c>
      <c r="C1040" s="3" t="s">
        <v>14</v>
      </c>
      <c r="D1040">
        <v>6</v>
      </c>
      <c r="E1040">
        <v>300</v>
      </c>
      <c r="F1040" t="s">
        <v>7</v>
      </c>
      <c r="G1040">
        <f>VLOOKUP(D1040,Товар!A:F,5,0)</f>
        <v>500</v>
      </c>
      <c r="H1040" t="str">
        <f>VLOOKUP(D1040,Товар!A:F,4,0)</f>
        <v>грамм</v>
      </c>
      <c r="I1040" t="str">
        <f>VLOOKUP(D1040,Товар!A:F,3,0)</f>
        <v>Зефир воздушный</v>
      </c>
      <c r="J1040" t="str">
        <f>VLOOKUP(C1040,Магазин!A:C,2,0)</f>
        <v>Промышленный</v>
      </c>
      <c r="K1040">
        <f t="shared" si="32"/>
        <v>0.5</v>
      </c>
      <c r="L1040">
        <f t="shared" si="33"/>
        <v>150</v>
      </c>
    </row>
    <row r="1041" spans="1:12" hidden="1" x14ac:dyDescent="0.25">
      <c r="A1041">
        <v>259</v>
      </c>
      <c r="B1041" s="2">
        <v>45082</v>
      </c>
      <c r="C1041" s="3" t="s">
        <v>14</v>
      </c>
      <c r="D1041">
        <v>7</v>
      </c>
      <c r="E1041">
        <v>300</v>
      </c>
      <c r="F1041" t="s">
        <v>7</v>
      </c>
      <c r="G1041">
        <f>VLOOKUP(D1041,Товар!A:F,5,0)</f>
        <v>1000</v>
      </c>
      <c r="H1041" t="str">
        <f>VLOOKUP(D1041,Товар!A:F,4,0)</f>
        <v>грамм</v>
      </c>
      <c r="I1041" t="str">
        <f>VLOOKUP(D1041,Товар!A:F,3,0)</f>
        <v>Зефир лимонный</v>
      </c>
      <c r="J1041" t="str">
        <f>VLOOKUP(C1041,Магазин!A:C,2,0)</f>
        <v>Промышленный</v>
      </c>
      <c r="K1041">
        <f t="shared" si="32"/>
        <v>1</v>
      </c>
      <c r="L1041">
        <f t="shared" si="33"/>
        <v>300</v>
      </c>
    </row>
    <row r="1042" spans="1:12" hidden="1" x14ac:dyDescent="0.25">
      <c r="A1042">
        <v>292</v>
      </c>
      <c r="B1042" s="2">
        <v>45082</v>
      </c>
      <c r="C1042" s="3" t="s">
        <v>15</v>
      </c>
      <c r="D1042">
        <v>4</v>
      </c>
      <c r="E1042">
        <v>300</v>
      </c>
      <c r="F1042" t="s">
        <v>7</v>
      </c>
      <c r="G1042">
        <f>VLOOKUP(D1042,Товар!A:F,5,0)</f>
        <v>250</v>
      </c>
      <c r="H1042" t="str">
        <f>VLOOKUP(D1042,Товар!A:F,4,0)</f>
        <v>грамм</v>
      </c>
      <c r="I1042" t="str">
        <f>VLOOKUP(D1042,Товар!A:F,3,0)</f>
        <v>Зефир в шоколаде</v>
      </c>
      <c r="J1042" t="str">
        <f>VLOOKUP(C1042,Магазин!A:C,2,0)</f>
        <v>Промышленный</v>
      </c>
      <c r="K1042">
        <f t="shared" si="32"/>
        <v>0.25</v>
      </c>
      <c r="L1042">
        <f t="shared" si="33"/>
        <v>75</v>
      </c>
    </row>
    <row r="1043" spans="1:12" hidden="1" x14ac:dyDescent="0.25">
      <c r="A1043">
        <v>293</v>
      </c>
      <c r="B1043" s="2">
        <v>45082</v>
      </c>
      <c r="C1043" s="3" t="s">
        <v>15</v>
      </c>
      <c r="D1043">
        <v>5</v>
      </c>
      <c r="E1043">
        <v>300</v>
      </c>
      <c r="F1043" t="s">
        <v>7</v>
      </c>
      <c r="G1043">
        <f>VLOOKUP(D1043,Товар!A:F,5,0)</f>
        <v>800</v>
      </c>
      <c r="H1043" t="str">
        <f>VLOOKUP(D1043,Товар!A:F,4,0)</f>
        <v>грамм</v>
      </c>
      <c r="I1043" t="str">
        <f>VLOOKUP(D1043,Товар!A:F,3,0)</f>
        <v>Зефир ванильный</v>
      </c>
      <c r="J1043" t="str">
        <f>VLOOKUP(C1043,Магазин!A:C,2,0)</f>
        <v>Промышленный</v>
      </c>
      <c r="K1043">
        <f t="shared" si="32"/>
        <v>0.8</v>
      </c>
      <c r="L1043">
        <f t="shared" si="33"/>
        <v>240</v>
      </c>
    </row>
    <row r="1044" spans="1:12" hidden="1" x14ac:dyDescent="0.25">
      <c r="A1044">
        <v>294</v>
      </c>
      <c r="B1044" s="2">
        <v>45082</v>
      </c>
      <c r="C1044" s="3" t="s">
        <v>15</v>
      </c>
      <c r="D1044">
        <v>6</v>
      </c>
      <c r="E1044">
        <v>300</v>
      </c>
      <c r="F1044" t="s">
        <v>7</v>
      </c>
      <c r="G1044">
        <f>VLOOKUP(D1044,Товар!A:F,5,0)</f>
        <v>500</v>
      </c>
      <c r="H1044" t="str">
        <f>VLOOKUP(D1044,Товар!A:F,4,0)</f>
        <v>грамм</v>
      </c>
      <c r="I1044" t="str">
        <f>VLOOKUP(D1044,Товар!A:F,3,0)</f>
        <v>Зефир воздушный</v>
      </c>
      <c r="J1044" t="str">
        <f>VLOOKUP(C1044,Магазин!A:C,2,0)</f>
        <v>Промышленный</v>
      </c>
      <c r="K1044">
        <f t="shared" si="32"/>
        <v>0.5</v>
      </c>
      <c r="L1044">
        <f t="shared" si="33"/>
        <v>150</v>
      </c>
    </row>
    <row r="1045" spans="1:12" hidden="1" x14ac:dyDescent="0.25">
      <c r="A1045">
        <v>295</v>
      </c>
      <c r="B1045" s="2">
        <v>45082</v>
      </c>
      <c r="C1045" s="3" t="s">
        <v>15</v>
      </c>
      <c r="D1045">
        <v>7</v>
      </c>
      <c r="E1045">
        <v>300</v>
      </c>
      <c r="F1045" t="s">
        <v>7</v>
      </c>
      <c r="G1045">
        <f>VLOOKUP(D1045,Товар!A:F,5,0)</f>
        <v>1000</v>
      </c>
      <c r="H1045" t="str">
        <f>VLOOKUP(D1045,Товар!A:F,4,0)</f>
        <v>грамм</v>
      </c>
      <c r="I1045" t="str">
        <f>VLOOKUP(D1045,Товар!A:F,3,0)</f>
        <v>Зефир лимонный</v>
      </c>
      <c r="J1045" t="str">
        <f>VLOOKUP(C1045,Магазин!A:C,2,0)</f>
        <v>Промышленный</v>
      </c>
      <c r="K1045">
        <f t="shared" si="32"/>
        <v>1</v>
      </c>
      <c r="L1045">
        <f t="shared" si="33"/>
        <v>300</v>
      </c>
    </row>
    <row r="1046" spans="1:12" hidden="1" x14ac:dyDescent="0.25">
      <c r="A1046">
        <v>328</v>
      </c>
      <c r="B1046" s="2">
        <v>45082</v>
      </c>
      <c r="C1046" s="3" t="s">
        <v>16</v>
      </c>
      <c r="D1046">
        <v>4</v>
      </c>
      <c r="E1046">
        <v>300</v>
      </c>
      <c r="F1046" t="s">
        <v>7</v>
      </c>
      <c r="G1046">
        <f>VLOOKUP(D1046,Товар!A:F,5,0)</f>
        <v>250</v>
      </c>
      <c r="H1046" t="str">
        <f>VLOOKUP(D1046,Товар!A:F,4,0)</f>
        <v>грамм</v>
      </c>
      <c r="I1046" t="str">
        <f>VLOOKUP(D1046,Товар!A:F,3,0)</f>
        <v>Зефир в шоколаде</v>
      </c>
      <c r="J1046" t="str">
        <f>VLOOKUP(C1046,Магазин!A:C,2,0)</f>
        <v>Промышленный</v>
      </c>
      <c r="K1046">
        <f t="shared" si="32"/>
        <v>0.25</v>
      </c>
      <c r="L1046">
        <f t="shared" si="33"/>
        <v>75</v>
      </c>
    </row>
    <row r="1047" spans="1:12" hidden="1" x14ac:dyDescent="0.25">
      <c r="A1047">
        <v>329</v>
      </c>
      <c r="B1047" s="2">
        <v>45082</v>
      </c>
      <c r="C1047" s="3" t="s">
        <v>16</v>
      </c>
      <c r="D1047">
        <v>5</v>
      </c>
      <c r="E1047">
        <v>300</v>
      </c>
      <c r="F1047" t="s">
        <v>7</v>
      </c>
      <c r="G1047">
        <f>VLOOKUP(D1047,Товар!A:F,5,0)</f>
        <v>800</v>
      </c>
      <c r="H1047" t="str">
        <f>VLOOKUP(D1047,Товар!A:F,4,0)</f>
        <v>грамм</v>
      </c>
      <c r="I1047" t="str">
        <f>VLOOKUP(D1047,Товар!A:F,3,0)</f>
        <v>Зефир ванильный</v>
      </c>
      <c r="J1047" t="str">
        <f>VLOOKUP(C1047,Магазин!A:C,2,0)</f>
        <v>Промышленный</v>
      </c>
      <c r="K1047">
        <f t="shared" si="32"/>
        <v>0.8</v>
      </c>
      <c r="L1047">
        <f t="shared" si="33"/>
        <v>240</v>
      </c>
    </row>
    <row r="1048" spans="1:12" hidden="1" x14ac:dyDescent="0.25">
      <c r="A1048">
        <v>330</v>
      </c>
      <c r="B1048" s="2">
        <v>45082</v>
      </c>
      <c r="C1048" s="3" t="s">
        <v>16</v>
      </c>
      <c r="D1048">
        <v>6</v>
      </c>
      <c r="E1048">
        <v>300</v>
      </c>
      <c r="F1048" t="s">
        <v>7</v>
      </c>
      <c r="G1048">
        <f>VLOOKUP(D1048,Товар!A:F,5,0)</f>
        <v>500</v>
      </c>
      <c r="H1048" t="str">
        <f>VLOOKUP(D1048,Товар!A:F,4,0)</f>
        <v>грамм</v>
      </c>
      <c r="I1048" t="str">
        <f>VLOOKUP(D1048,Товар!A:F,3,0)</f>
        <v>Зефир воздушный</v>
      </c>
      <c r="J1048" t="str">
        <f>VLOOKUP(C1048,Магазин!A:C,2,0)</f>
        <v>Промышленный</v>
      </c>
      <c r="K1048">
        <f t="shared" si="32"/>
        <v>0.5</v>
      </c>
      <c r="L1048">
        <f t="shared" si="33"/>
        <v>150</v>
      </c>
    </row>
    <row r="1049" spans="1:12" hidden="1" x14ac:dyDescent="0.25">
      <c r="A1049">
        <v>331</v>
      </c>
      <c r="B1049" s="2">
        <v>45082</v>
      </c>
      <c r="C1049" s="3" t="s">
        <v>16</v>
      </c>
      <c r="D1049">
        <v>7</v>
      </c>
      <c r="E1049">
        <v>300</v>
      </c>
      <c r="F1049" t="s">
        <v>7</v>
      </c>
      <c r="G1049">
        <f>VLOOKUP(D1049,Товар!A:F,5,0)</f>
        <v>1000</v>
      </c>
      <c r="H1049" t="str">
        <f>VLOOKUP(D1049,Товар!A:F,4,0)</f>
        <v>грамм</v>
      </c>
      <c r="I1049" t="str">
        <f>VLOOKUP(D1049,Товар!A:F,3,0)</f>
        <v>Зефир лимонный</v>
      </c>
      <c r="J1049" t="str">
        <f>VLOOKUP(C1049,Магазин!A:C,2,0)</f>
        <v>Промышленный</v>
      </c>
      <c r="K1049">
        <f t="shared" si="32"/>
        <v>1</v>
      </c>
      <c r="L1049">
        <f t="shared" si="33"/>
        <v>300</v>
      </c>
    </row>
    <row r="1050" spans="1:12" hidden="1" x14ac:dyDescent="0.25">
      <c r="A1050">
        <v>364</v>
      </c>
      <c r="B1050" s="2">
        <v>45082</v>
      </c>
      <c r="C1050" s="3" t="s">
        <v>17</v>
      </c>
      <c r="D1050">
        <v>4</v>
      </c>
      <c r="E1050">
        <v>300</v>
      </c>
      <c r="F1050" t="s">
        <v>7</v>
      </c>
      <c r="G1050">
        <f>VLOOKUP(D1050,Товар!A:F,5,0)</f>
        <v>250</v>
      </c>
      <c r="H1050" t="str">
        <f>VLOOKUP(D1050,Товар!A:F,4,0)</f>
        <v>грамм</v>
      </c>
      <c r="I1050" t="str">
        <f>VLOOKUP(D1050,Товар!A:F,3,0)</f>
        <v>Зефир в шоколаде</v>
      </c>
      <c r="J1050" t="str">
        <f>VLOOKUP(C1050,Магазин!A:C,2,0)</f>
        <v>Промышленный</v>
      </c>
      <c r="K1050">
        <f t="shared" si="32"/>
        <v>0.25</v>
      </c>
      <c r="L1050">
        <f t="shared" si="33"/>
        <v>75</v>
      </c>
    </row>
    <row r="1051" spans="1:12" hidden="1" x14ac:dyDescent="0.25">
      <c r="A1051">
        <v>365</v>
      </c>
      <c r="B1051" s="2">
        <v>45082</v>
      </c>
      <c r="C1051" s="3" t="s">
        <v>17</v>
      </c>
      <c r="D1051">
        <v>5</v>
      </c>
      <c r="E1051">
        <v>300</v>
      </c>
      <c r="F1051" t="s">
        <v>7</v>
      </c>
      <c r="G1051">
        <f>VLOOKUP(D1051,Товар!A:F,5,0)</f>
        <v>800</v>
      </c>
      <c r="H1051" t="str">
        <f>VLOOKUP(D1051,Товар!A:F,4,0)</f>
        <v>грамм</v>
      </c>
      <c r="I1051" t="str">
        <f>VLOOKUP(D1051,Товар!A:F,3,0)</f>
        <v>Зефир ванильный</v>
      </c>
      <c r="J1051" t="str">
        <f>VLOOKUP(C1051,Магазин!A:C,2,0)</f>
        <v>Промышленный</v>
      </c>
      <c r="K1051">
        <f t="shared" si="32"/>
        <v>0.8</v>
      </c>
      <c r="L1051">
        <f t="shared" si="33"/>
        <v>240</v>
      </c>
    </row>
    <row r="1052" spans="1:12" hidden="1" x14ac:dyDescent="0.25">
      <c r="A1052">
        <v>366</v>
      </c>
      <c r="B1052" s="2">
        <v>45082</v>
      </c>
      <c r="C1052" s="3" t="s">
        <v>17</v>
      </c>
      <c r="D1052">
        <v>6</v>
      </c>
      <c r="E1052">
        <v>300</v>
      </c>
      <c r="F1052" t="s">
        <v>7</v>
      </c>
      <c r="G1052">
        <f>VLOOKUP(D1052,Товар!A:F,5,0)</f>
        <v>500</v>
      </c>
      <c r="H1052" t="str">
        <f>VLOOKUP(D1052,Товар!A:F,4,0)</f>
        <v>грамм</v>
      </c>
      <c r="I1052" t="str">
        <f>VLOOKUP(D1052,Товар!A:F,3,0)</f>
        <v>Зефир воздушный</v>
      </c>
      <c r="J1052" t="str">
        <f>VLOOKUP(C1052,Магазин!A:C,2,0)</f>
        <v>Промышленный</v>
      </c>
      <c r="K1052">
        <f t="shared" si="32"/>
        <v>0.5</v>
      </c>
      <c r="L1052">
        <f t="shared" si="33"/>
        <v>150</v>
      </c>
    </row>
    <row r="1053" spans="1:12" hidden="1" x14ac:dyDescent="0.25">
      <c r="A1053">
        <v>367</v>
      </c>
      <c r="B1053" s="2">
        <v>45082</v>
      </c>
      <c r="C1053" s="3" t="s">
        <v>17</v>
      </c>
      <c r="D1053">
        <v>7</v>
      </c>
      <c r="E1053">
        <v>300</v>
      </c>
      <c r="F1053" t="s">
        <v>7</v>
      </c>
      <c r="G1053">
        <f>VLOOKUP(D1053,Товар!A:F,5,0)</f>
        <v>1000</v>
      </c>
      <c r="H1053" t="str">
        <f>VLOOKUP(D1053,Товар!A:F,4,0)</f>
        <v>грамм</v>
      </c>
      <c r="I1053" t="str">
        <f>VLOOKUP(D1053,Товар!A:F,3,0)</f>
        <v>Зефир лимонный</v>
      </c>
      <c r="J1053" t="str">
        <f>VLOOKUP(C1053,Магазин!A:C,2,0)</f>
        <v>Промышленный</v>
      </c>
      <c r="K1053">
        <f t="shared" si="32"/>
        <v>1</v>
      </c>
      <c r="L1053">
        <f t="shared" si="33"/>
        <v>300</v>
      </c>
    </row>
    <row r="1054" spans="1:12" hidden="1" x14ac:dyDescent="0.25">
      <c r="A1054">
        <v>400</v>
      </c>
      <c r="B1054" s="2">
        <v>45083</v>
      </c>
      <c r="C1054" s="3" t="s">
        <v>18</v>
      </c>
      <c r="D1054">
        <v>4</v>
      </c>
      <c r="E1054">
        <v>300</v>
      </c>
      <c r="F1054" t="s">
        <v>7</v>
      </c>
      <c r="G1054">
        <f>VLOOKUP(D1054,Товар!A:F,5,0)</f>
        <v>250</v>
      </c>
      <c r="H1054" t="str">
        <f>VLOOKUP(D1054,Товар!A:F,4,0)</f>
        <v>грамм</v>
      </c>
      <c r="I1054" t="str">
        <f>VLOOKUP(D1054,Товар!A:F,3,0)</f>
        <v>Зефир в шоколаде</v>
      </c>
      <c r="J1054" t="str">
        <f>VLOOKUP(C1054,Магазин!A:C,2,0)</f>
        <v>Промышленный</v>
      </c>
      <c r="K1054">
        <f t="shared" si="32"/>
        <v>0.25</v>
      </c>
      <c r="L1054">
        <f t="shared" si="33"/>
        <v>75</v>
      </c>
    </row>
    <row r="1055" spans="1:12" hidden="1" x14ac:dyDescent="0.25">
      <c r="A1055">
        <v>401</v>
      </c>
      <c r="B1055" s="2">
        <v>45083</v>
      </c>
      <c r="C1055" s="3" t="s">
        <v>18</v>
      </c>
      <c r="D1055">
        <v>5</v>
      </c>
      <c r="E1055">
        <v>300</v>
      </c>
      <c r="F1055" t="s">
        <v>7</v>
      </c>
      <c r="G1055">
        <f>VLOOKUP(D1055,Товар!A:F,5,0)</f>
        <v>800</v>
      </c>
      <c r="H1055" t="str">
        <f>VLOOKUP(D1055,Товар!A:F,4,0)</f>
        <v>грамм</v>
      </c>
      <c r="I1055" t="str">
        <f>VLOOKUP(D1055,Товар!A:F,3,0)</f>
        <v>Зефир ванильный</v>
      </c>
      <c r="J1055" t="str">
        <f>VLOOKUP(C1055,Магазин!A:C,2,0)</f>
        <v>Промышленный</v>
      </c>
      <c r="K1055">
        <f t="shared" si="32"/>
        <v>0.8</v>
      </c>
      <c r="L1055">
        <f t="shared" si="33"/>
        <v>240</v>
      </c>
    </row>
    <row r="1056" spans="1:12" hidden="1" x14ac:dyDescent="0.25">
      <c r="A1056">
        <v>402</v>
      </c>
      <c r="B1056" s="2">
        <v>45083</v>
      </c>
      <c r="C1056" s="3" t="s">
        <v>18</v>
      </c>
      <c r="D1056">
        <v>6</v>
      </c>
      <c r="E1056">
        <v>300</v>
      </c>
      <c r="F1056" t="s">
        <v>7</v>
      </c>
      <c r="G1056">
        <f>VLOOKUP(D1056,Товар!A:F,5,0)</f>
        <v>500</v>
      </c>
      <c r="H1056" t="str">
        <f>VLOOKUP(D1056,Товар!A:F,4,0)</f>
        <v>грамм</v>
      </c>
      <c r="I1056" t="str">
        <f>VLOOKUP(D1056,Товар!A:F,3,0)</f>
        <v>Зефир воздушный</v>
      </c>
      <c r="J1056" t="str">
        <f>VLOOKUP(C1056,Магазин!A:C,2,0)</f>
        <v>Промышленный</v>
      </c>
      <c r="K1056">
        <f t="shared" si="32"/>
        <v>0.5</v>
      </c>
      <c r="L1056">
        <f t="shared" si="33"/>
        <v>150</v>
      </c>
    </row>
    <row r="1057" spans="1:12" hidden="1" x14ac:dyDescent="0.25">
      <c r="A1057">
        <v>403</v>
      </c>
      <c r="B1057" s="2">
        <v>45083</v>
      </c>
      <c r="C1057" s="3" t="s">
        <v>18</v>
      </c>
      <c r="D1057">
        <v>7</v>
      </c>
      <c r="E1057">
        <v>300</v>
      </c>
      <c r="F1057" t="s">
        <v>7</v>
      </c>
      <c r="G1057">
        <f>VLOOKUP(D1057,Товар!A:F,5,0)</f>
        <v>1000</v>
      </c>
      <c r="H1057" t="str">
        <f>VLOOKUP(D1057,Товар!A:F,4,0)</f>
        <v>грамм</v>
      </c>
      <c r="I1057" t="str">
        <f>VLOOKUP(D1057,Товар!A:F,3,0)</f>
        <v>Зефир лимонный</v>
      </c>
      <c r="J1057" t="str">
        <f>VLOOKUP(C1057,Магазин!A:C,2,0)</f>
        <v>Промышленный</v>
      </c>
      <c r="K1057">
        <f t="shared" si="32"/>
        <v>1</v>
      </c>
      <c r="L1057">
        <f t="shared" si="33"/>
        <v>300</v>
      </c>
    </row>
    <row r="1058" spans="1:12" hidden="1" x14ac:dyDescent="0.25">
      <c r="A1058">
        <v>436</v>
      </c>
      <c r="B1058" s="2">
        <v>45083</v>
      </c>
      <c r="C1058" s="3" t="s">
        <v>19</v>
      </c>
      <c r="D1058">
        <v>4</v>
      </c>
      <c r="E1058">
        <v>300</v>
      </c>
      <c r="F1058" t="s">
        <v>7</v>
      </c>
      <c r="G1058">
        <f>VLOOKUP(D1058,Товар!A:F,5,0)</f>
        <v>250</v>
      </c>
      <c r="H1058" t="str">
        <f>VLOOKUP(D1058,Товар!A:F,4,0)</f>
        <v>грамм</v>
      </c>
      <c r="I1058" t="str">
        <f>VLOOKUP(D1058,Товар!A:F,3,0)</f>
        <v>Зефир в шоколаде</v>
      </c>
      <c r="J1058" t="str">
        <f>VLOOKUP(C1058,Магазин!A:C,2,0)</f>
        <v>Промышленный</v>
      </c>
      <c r="K1058">
        <f t="shared" si="32"/>
        <v>0.25</v>
      </c>
      <c r="L1058">
        <f t="shared" si="33"/>
        <v>75</v>
      </c>
    </row>
    <row r="1059" spans="1:12" ht="13.5" hidden="1" customHeight="1" x14ac:dyDescent="0.25">
      <c r="A1059">
        <v>437</v>
      </c>
      <c r="B1059" s="2">
        <v>45083</v>
      </c>
      <c r="C1059" s="3" t="s">
        <v>19</v>
      </c>
      <c r="D1059">
        <v>5</v>
      </c>
      <c r="E1059">
        <v>300</v>
      </c>
      <c r="F1059" t="s">
        <v>7</v>
      </c>
      <c r="G1059">
        <f>VLOOKUP(D1059,Товар!A:F,5,0)</f>
        <v>800</v>
      </c>
      <c r="H1059" t="str">
        <f>VLOOKUP(D1059,Товар!A:F,4,0)</f>
        <v>грамм</v>
      </c>
      <c r="I1059" t="str">
        <f>VLOOKUP(D1059,Товар!A:F,3,0)</f>
        <v>Зефир ванильный</v>
      </c>
      <c r="J1059" t="str">
        <f>VLOOKUP(C1059,Магазин!A:C,2,0)</f>
        <v>Промышленный</v>
      </c>
      <c r="K1059">
        <f t="shared" si="32"/>
        <v>0.8</v>
      </c>
      <c r="L1059">
        <f t="shared" si="33"/>
        <v>240</v>
      </c>
    </row>
    <row r="1060" spans="1:12" ht="13.5" hidden="1" customHeight="1" x14ac:dyDescent="0.25">
      <c r="A1060">
        <v>438</v>
      </c>
      <c r="B1060" s="2">
        <v>45083</v>
      </c>
      <c r="C1060" s="3" t="s">
        <v>19</v>
      </c>
      <c r="D1060">
        <v>6</v>
      </c>
      <c r="E1060">
        <v>300</v>
      </c>
      <c r="F1060" t="s">
        <v>7</v>
      </c>
      <c r="G1060">
        <f>VLOOKUP(D1060,Товар!A:F,5,0)</f>
        <v>500</v>
      </c>
      <c r="H1060" t="str">
        <f>VLOOKUP(D1060,Товар!A:F,4,0)</f>
        <v>грамм</v>
      </c>
      <c r="I1060" t="str">
        <f>VLOOKUP(D1060,Товар!A:F,3,0)</f>
        <v>Зефир воздушный</v>
      </c>
      <c r="J1060" t="str">
        <f>VLOOKUP(C1060,Магазин!A:C,2,0)</f>
        <v>Промышленный</v>
      </c>
      <c r="K1060">
        <f t="shared" si="32"/>
        <v>0.5</v>
      </c>
      <c r="L1060">
        <f t="shared" si="33"/>
        <v>150</v>
      </c>
    </row>
    <row r="1061" spans="1:12" hidden="1" x14ac:dyDescent="0.25">
      <c r="A1061">
        <v>439</v>
      </c>
      <c r="B1061" s="2">
        <v>45083</v>
      </c>
      <c r="C1061" s="3" t="s">
        <v>19</v>
      </c>
      <c r="D1061">
        <v>7</v>
      </c>
      <c r="E1061">
        <v>300</v>
      </c>
      <c r="F1061" t="s">
        <v>7</v>
      </c>
      <c r="G1061">
        <f>VLOOKUP(D1061,Товар!A:F,5,0)</f>
        <v>1000</v>
      </c>
      <c r="H1061" t="str">
        <f>VLOOKUP(D1061,Товар!A:F,4,0)</f>
        <v>грамм</v>
      </c>
      <c r="I1061" t="str">
        <f>VLOOKUP(D1061,Товар!A:F,3,0)</f>
        <v>Зефир лимонный</v>
      </c>
      <c r="J1061" t="str">
        <f>VLOOKUP(C1061,Магазин!A:C,2,0)</f>
        <v>Промышленный</v>
      </c>
      <c r="K1061">
        <f t="shared" si="32"/>
        <v>1</v>
      </c>
      <c r="L1061">
        <f t="shared" si="33"/>
        <v>300</v>
      </c>
    </row>
    <row r="1062" spans="1:12" x14ac:dyDescent="0.25">
      <c r="A1062">
        <v>472</v>
      </c>
      <c r="B1062" s="2">
        <v>45083</v>
      </c>
      <c r="C1062" s="3" t="s">
        <v>20</v>
      </c>
      <c r="D1062">
        <v>4</v>
      </c>
      <c r="E1062">
        <v>100</v>
      </c>
      <c r="F1062" t="s">
        <v>7</v>
      </c>
      <c r="G1062">
        <f>VLOOKUP(D1062,Товар!A:F,5,0)</f>
        <v>250</v>
      </c>
      <c r="H1062" t="str">
        <f>VLOOKUP(D1062,Товар!A:F,4,0)</f>
        <v>грамм</v>
      </c>
      <c r="I1062" t="str">
        <f>VLOOKUP(D1062,Товар!A:F,3,0)</f>
        <v>Зефир в шоколаде</v>
      </c>
      <c r="J1062" t="str">
        <f>VLOOKUP(C1062,Магазин!A:C,2,0)</f>
        <v>Заречный</v>
      </c>
      <c r="K1062">
        <f t="shared" si="32"/>
        <v>0.25</v>
      </c>
      <c r="L1062">
        <f t="shared" si="33"/>
        <v>25</v>
      </c>
    </row>
    <row r="1063" spans="1:12" x14ac:dyDescent="0.25">
      <c r="A1063">
        <v>473</v>
      </c>
      <c r="B1063" s="2">
        <v>45083</v>
      </c>
      <c r="C1063" s="3" t="s">
        <v>20</v>
      </c>
      <c r="D1063">
        <v>5</v>
      </c>
      <c r="E1063">
        <v>100</v>
      </c>
      <c r="F1063" t="s">
        <v>7</v>
      </c>
      <c r="G1063">
        <f>VLOOKUP(D1063,Товар!A:F,5,0)</f>
        <v>800</v>
      </c>
      <c r="H1063" t="str">
        <f>VLOOKUP(D1063,Товар!A:F,4,0)</f>
        <v>грамм</v>
      </c>
      <c r="I1063" t="str">
        <f>VLOOKUP(D1063,Товар!A:F,3,0)</f>
        <v>Зефир ванильный</v>
      </c>
      <c r="J1063" t="str">
        <f>VLOOKUP(C1063,Магазин!A:C,2,0)</f>
        <v>Заречный</v>
      </c>
      <c r="K1063">
        <f t="shared" si="32"/>
        <v>0.8</v>
      </c>
      <c r="L1063">
        <f t="shared" si="33"/>
        <v>80</v>
      </c>
    </row>
    <row r="1064" spans="1:12" x14ac:dyDescent="0.25">
      <c r="A1064">
        <v>474</v>
      </c>
      <c r="B1064" s="2">
        <v>45083</v>
      </c>
      <c r="C1064" s="3" t="s">
        <v>20</v>
      </c>
      <c r="D1064">
        <v>6</v>
      </c>
      <c r="E1064">
        <v>100</v>
      </c>
      <c r="F1064" t="s">
        <v>7</v>
      </c>
      <c r="G1064">
        <f>VLOOKUP(D1064,Товар!A:F,5,0)</f>
        <v>500</v>
      </c>
      <c r="H1064" t="str">
        <f>VLOOKUP(D1064,Товар!A:F,4,0)</f>
        <v>грамм</v>
      </c>
      <c r="I1064" t="str">
        <f>VLOOKUP(D1064,Товар!A:F,3,0)</f>
        <v>Зефир воздушный</v>
      </c>
      <c r="J1064" t="str">
        <f>VLOOKUP(C1064,Магазин!A:C,2,0)</f>
        <v>Заречный</v>
      </c>
      <c r="K1064">
        <f t="shared" si="32"/>
        <v>0.5</v>
      </c>
      <c r="L1064">
        <f t="shared" si="33"/>
        <v>50</v>
      </c>
    </row>
    <row r="1065" spans="1:12" x14ac:dyDescent="0.25">
      <c r="A1065">
        <v>475</v>
      </c>
      <c r="B1065" s="2">
        <v>45083</v>
      </c>
      <c r="C1065" s="3" t="s">
        <v>20</v>
      </c>
      <c r="D1065">
        <v>7</v>
      </c>
      <c r="E1065">
        <v>100</v>
      </c>
      <c r="F1065" t="s">
        <v>7</v>
      </c>
      <c r="G1065">
        <f>VLOOKUP(D1065,Товар!A:F,5,0)</f>
        <v>1000</v>
      </c>
      <c r="H1065" t="str">
        <f>VLOOKUP(D1065,Товар!A:F,4,0)</f>
        <v>грамм</v>
      </c>
      <c r="I1065" t="str">
        <f>VLOOKUP(D1065,Товар!A:F,3,0)</f>
        <v>Зефир лимонный</v>
      </c>
      <c r="J1065" t="str">
        <f>VLOOKUP(C1065,Магазин!A:C,2,0)</f>
        <v>Заречный</v>
      </c>
      <c r="K1065">
        <f t="shared" si="32"/>
        <v>1</v>
      </c>
      <c r="L1065">
        <f t="shared" si="33"/>
        <v>100</v>
      </c>
    </row>
    <row r="1066" spans="1:12" x14ac:dyDescent="0.25">
      <c r="A1066">
        <v>508</v>
      </c>
      <c r="B1066" s="2">
        <v>45083</v>
      </c>
      <c r="C1066" s="3" t="s">
        <v>21</v>
      </c>
      <c r="D1066">
        <v>4</v>
      </c>
      <c r="E1066">
        <v>100</v>
      </c>
      <c r="F1066" t="s">
        <v>7</v>
      </c>
      <c r="G1066">
        <f>VLOOKUP(D1066,Товар!A:F,5,0)</f>
        <v>250</v>
      </c>
      <c r="H1066" t="str">
        <f>VLOOKUP(D1066,Товар!A:F,4,0)</f>
        <v>грамм</v>
      </c>
      <c r="I1066" t="str">
        <f>VLOOKUP(D1066,Товар!A:F,3,0)</f>
        <v>Зефир в шоколаде</v>
      </c>
      <c r="J1066" t="str">
        <f>VLOOKUP(C1066,Магазин!A:C,2,0)</f>
        <v>Заречный</v>
      </c>
      <c r="K1066">
        <f t="shared" si="32"/>
        <v>0.25</v>
      </c>
      <c r="L1066">
        <f t="shared" si="33"/>
        <v>25</v>
      </c>
    </row>
    <row r="1067" spans="1:12" x14ac:dyDescent="0.25">
      <c r="A1067">
        <v>509</v>
      </c>
      <c r="B1067" s="2">
        <v>45083</v>
      </c>
      <c r="C1067" s="3" t="s">
        <v>21</v>
      </c>
      <c r="D1067">
        <v>5</v>
      </c>
      <c r="E1067">
        <v>100</v>
      </c>
      <c r="F1067" t="s">
        <v>7</v>
      </c>
      <c r="G1067">
        <f>VLOOKUP(D1067,Товар!A:F,5,0)</f>
        <v>800</v>
      </c>
      <c r="H1067" t="str">
        <f>VLOOKUP(D1067,Товар!A:F,4,0)</f>
        <v>грамм</v>
      </c>
      <c r="I1067" t="str">
        <f>VLOOKUP(D1067,Товар!A:F,3,0)</f>
        <v>Зефир ванильный</v>
      </c>
      <c r="J1067" t="str">
        <f>VLOOKUP(C1067,Магазин!A:C,2,0)</f>
        <v>Заречный</v>
      </c>
      <c r="K1067">
        <f t="shared" si="32"/>
        <v>0.8</v>
      </c>
      <c r="L1067">
        <f t="shared" si="33"/>
        <v>80</v>
      </c>
    </row>
    <row r="1068" spans="1:12" x14ac:dyDescent="0.25">
      <c r="A1068">
        <v>510</v>
      </c>
      <c r="B1068" s="2">
        <v>45083</v>
      </c>
      <c r="C1068" s="3" t="s">
        <v>21</v>
      </c>
      <c r="D1068">
        <v>6</v>
      </c>
      <c r="E1068">
        <v>100</v>
      </c>
      <c r="F1068" t="s">
        <v>7</v>
      </c>
      <c r="G1068">
        <f>VLOOKUP(D1068,Товар!A:F,5,0)</f>
        <v>500</v>
      </c>
      <c r="H1068" t="str">
        <f>VLOOKUP(D1068,Товар!A:F,4,0)</f>
        <v>грамм</v>
      </c>
      <c r="I1068" t="str">
        <f>VLOOKUP(D1068,Товар!A:F,3,0)</f>
        <v>Зефир воздушный</v>
      </c>
      <c r="J1068" t="str">
        <f>VLOOKUP(C1068,Магазин!A:C,2,0)</f>
        <v>Заречный</v>
      </c>
      <c r="K1068">
        <f t="shared" si="32"/>
        <v>0.5</v>
      </c>
      <c r="L1068">
        <f t="shared" si="33"/>
        <v>50</v>
      </c>
    </row>
    <row r="1069" spans="1:12" x14ac:dyDescent="0.25">
      <c r="A1069">
        <v>511</v>
      </c>
      <c r="B1069" s="2">
        <v>45083</v>
      </c>
      <c r="C1069" s="3" t="s">
        <v>21</v>
      </c>
      <c r="D1069">
        <v>7</v>
      </c>
      <c r="E1069">
        <v>100</v>
      </c>
      <c r="F1069" t="s">
        <v>7</v>
      </c>
      <c r="G1069">
        <f>VLOOKUP(D1069,Товар!A:F,5,0)</f>
        <v>1000</v>
      </c>
      <c r="H1069" t="str">
        <f>VLOOKUP(D1069,Товар!A:F,4,0)</f>
        <v>грамм</v>
      </c>
      <c r="I1069" t="str">
        <f>VLOOKUP(D1069,Товар!A:F,3,0)</f>
        <v>Зефир лимонный</v>
      </c>
      <c r="J1069" t="str">
        <f>VLOOKUP(C1069,Магазин!A:C,2,0)</f>
        <v>Заречный</v>
      </c>
      <c r="K1069">
        <f t="shared" si="32"/>
        <v>1</v>
      </c>
      <c r="L1069">
        <f t="shared" si="33"/>
        <v>100</v>
      </c>
    </row>
    <row r="1070" spans="1:12" x14ac:dyDescent="0.25">
      <c r="A1070">
        <v>544</v>
      </c>
      <c r="B1070" s="2">
        <v>45083</v>
      </c>
      <c r="C1070" s="3" t="s">
        <v>22</v>
      </c>
      <c r="D1070">
        <v>4</v>
      </c>
      <c r="E1070">
        <v>100</v>
      </c>
      <c r="F1070" t="s">
        <v>7</v>
      </c>
      <c r="G1070">
        <f>VLOOKUP(D1070,Товар!A:F,5,0)</f>
        <v>250</v>
      </c>
      <c r="H1070" t="str">
        <f>VLOOKUP(D1070,Товар!A:F,4,0)</f>
        <v>грамм</v>
      </c>
      <c r="I1070" t="str">
        <f>VLOOKUP(D1070,Товар!A:F,3,0)</f>
        <v>Зефир в шоколаде</v>
      </c>
      <c r="J1070" t="str">
        <f>VLOOKUP(C1070,Магазин!A:C,2,0)</f>
        <v>Заречный</v>
      </c>
      <c r="K1070">
        <f t="shared" si="32"/>
        <v>0.25</v>
      </c>
      <c r="L1070">
        <f t="shared" si="33"/>
        <v>25</v>
      </c>
    </row>
    <row r="1071" spans="1:12" x14ac:dyDescent="0.25">
      <c r="A1071">
        <v>545</v>
      </c>
      <c r="B1071" s="2">
        <v>45083</v>
      </c>
      <c r="C1071" s="3" t="s">
        <v>22</v>
      </c>
      <c r="D1071">
        <v>5</v>
      </c>
      <c r="E1071">
        <v>100</v>
      </c>
      <c r="F1071" t="s">
        <v>7</v>
      </c>
      <c r="G1071">
        <f>VLOOKUP(D1071,Товар!A:F,5,0)</f>
        <v>800</v>
      </c>
      <c r="H1071" t="str">
        <f>VLOOKUP(D1071,Товар!A:F,4,0)</f>
        <v>грамм</v>
      </c>
      <c r="I1071" t="str">
        <f>VLOOKUP(D1071,Товар!A:F,3,0)</f>
        <v>Зефир ванильный</v>
      </c>
      <c r="J1071" t="str">
        <f>VLOOKUP(C1071,Магазин!A:C,2,0)</f>
        <v>Заречный</v>
      </c>
      <c r="K1071">
        <f t="shared" si="32"/>
        <v>0.8</v>
      </c>
      <c r="L1071">
        <f t="shared" si="33"/>
        <v>80</v>
      </c>
    </row>
    <row r="1072" spans="1:12" x14ac:dyDescent="0.25">
      <c r="A1072">
        <v>546</v>
      </c>
      <c r="B1072" s="2">
        <v>45083</v>
      </c>
      <c r="C1072" s="3" t="s">
        <v>22</v>
      </c>
      <c r="D1072">
        <v>6</v>
      </c>
      <c r="E1072">
        <v>100</v>
      </c>
      <c r="F1072" t="s">
        <v>7</v>
      </c>
      <c r="G1072">
        <f>VLOOKUP(D1072,Товар!A:F,5,0)</f>
        <v>500</v>
      </c>
      <c r="H1072" t="str">
        <f>VLOOKUP(D1072,Товар!A:F,4,0)</f>
        <v>грамм</v>
      </c>
      <c r="I1072" t="str">
        <f>VLOOKUP(D1072,Товар!A:F,3,0)</f>
        <v>Зефир воздушный</v>
      </c>
      <c r="J1072" t="str">
        <f>VLOOKUP(C1072,Магазин!A:C,2,0)</f>
        <v>Заречный</v>
      </c>
      <c r="K1072">
        <f t="shared" si="32"/>
        <v>0.5</v>
      </c>
      <c r="L1072">
        <f t="shared" si="33"/>
        <v>50</v>
      </c>
    </row>
    <row r="1073" spans="1:12" x14ac:dyDescent="0.25">
      <c r="A1073">
        <v>547</v>
      </c>
      <c r="B1073" s="2">
        <v>45083</v>
      </c>
      <c r="C1073" s="3" t="s">
        <v>22</v>
      </c>
      <c r="D1073">
        <v>7</v>
      </c>
      <c r="E1073">
        <v>100</v>
      </c>
      <c r="F1073" t="s">
        <v>7</v>
      </c>
      <c r="G1073">
        <f>VLOOKUP(D1073,Товар!A:F,5,0)</f>
        <v>1000</v>
      </c>
      <c r="H1073" t="str">
        <f>VLOOKUP(D1073,Товар!A:F,4,0)</f>
        <v>грамм</v>
      </c>
      <c r="I1073" t="str">
        <f>VLOOKUP(D1073,Товар!A:F,3,0)</f>
        <v>Зефир лимонный</v>
      </c>
      <c r="J1073" t="str">
        <f>VLOOKUP(C1073,Магазин!A:C,2,0)</f>
        <v>Заречный</v>
      </c>
      <c r="K1073">
        <f t="shared" si="32"/>
        <v>1</v>
      </c>
      <c r="L1073">
        <f t="shared" si="33"/>
        <v>100</v>
      </c>
    </row>
    <row r="1074" spans="1:12" x14ac:dyDescent="0.25">
      <c r="A1074">
        <v>580</v>
      </c>
      <c r="B1074" s="2">
        <v>45083</v>
      </c>
      <c r="C1074" s="3" t="s">
        <v>23</v>
      </c>
      <c r="D1074">
        <v>4</v>
      </c>
      <c r="E1074">
        <v>100</v>
      </c>
      <c r="F1074" t="s">
        <v>7</v>
      </c>
      <c r="G1074">
        <f>VLOOKUP(D1074,Товар!A:F,5,0)</f>
        <v>250</v>
      </c>
      <c r="H1074" t="str">
        <f>VLOOKUP(D1074,Товар!A:F,4,0)</f>
        <v>грамм</v>
      </c>
      <c r="I1074" t="str">
        <f>VLOOKUP(D1074,Товар!A:F,3,0)</f>
        <v>Зефир в шоколаде</v>
      </c>
      <c r="J1074" t="str">
        <f>VLOOKUP(C1074,Магазин!A:C,2,0)</f>
        <v>Заречный</v>
      </c>
      <c r="K1074">
        <f t="shared" si="32"/>
        <v>0.25</v>
      </c>
      <c r="L1074">
        <f t="shared" si="33"/>
        <v>25</v>
      </c>
    </row>
    <row r="1075" spans="1:12" x14ac:dyDescent="0.25">
      <c r="A1075">
        <v>581</v>
      </c>
      <c r="B1075" s="2">
        <v>45083</v>
      </c>
      <c r="C1075" s="3" t="s">
        <v>23</v>
      </c>
      <c r="D1075">
        <v>5</v>
      </c>
      <c r="E1075">
        <v>100</v>
      </c>
      <c r="F1075" t="s">
        <v>7</v>
      </c>
      <c r="G1075">
        <f>VLOOKUP(D1075,Товар!A:F,5,0)</f>
        <v>800</v>
      </c>
      <c r="H1075" t="str">
        <f>VLOOKUP(D1075,Товар!A:F,4,0)</f>
        <v>грамм</v>
      </c>
      <c r="I1075" t="str">
        <f>VLOOKUP(D1075,Товар!A:F,3,0)</f>
        <v>Зефир ванильный</v>
      </c>
      <c r="J1075" t="str">
        <f>VLOOKUP(C1075,Магазин!A:C,2,0)</f>
        <v>Заречный</v>
      </c>
      <c r="K1075">
        <f t="shared" si="32"/>
        <v>0.8</v>
      </c>
      <c r="L1075">
        <f t="shared" si="33"/>
        <v>80</v>
      </c>
    </row>
    <row r="1076" spans="1:12" x14ac:dyDescent="0.25">
      <c r="A1076">
        <v>582</v>
      </c>
      <c r="B1076" s="2">
        <v>45083</v>
      </c>
      <c r="C1076" s="3" t="s">
        <v>23</v>
      </c>
      <c r="D1076">
        <v>6</v>
      </c>
      <c r="E1076">
        <v>100</v>
      </c>
      <c r="F1076" t="s">
        <v>7</v>
      </c>
      <c r="G1076">
        <f>VLOOKUP(D1076,Товар!A:F,5,0)</f>
        <v>500</v>
      </c>
      <c r="H1076" t="str">
        <f>VLOOKUP(D1076,Товар!A:F,4,0)</f>
        <v>грамм</v>
      </c>
      <c r="I1076" t="str">
        <f>VLOOKUP(D1076,Товар!A:F,3,0)</f>
        <v>Зефир воздушный</v>
      </c>
      <c r="J1076" t="str">
        <f>VLOOKUP(C1076,Магазин!A:C,2,0)</f>
        <v>Заречный</v>
      </c>
      <c r="K1076">
        <f t="shared" si="32"/>
        <v>0.5</v>
      </c>
      <c r="L1076">
        <f t="shared" si="33"/>
        <v>50</v>
      </c>
    </row>
    <row r="1077" spans="1:12" x14ac:dyDescent="0.25">
      <c r="A1077">
        <v>583</v>
      </c>
      <c r="B1077" s="2">
        <v>45083</v>
      </c>
      <c r="C1077" s="3" t="s">
        <v>23</v>
      </c>
      <c r="D1077">
        <v>7</v>
      </c>
      <c r="E1077">
        <v>100</v>
      </c>
      <c r="F1077" t="s">
        <v>7</v>
      </c>
      <c r="G1077">
        <f>VLOOKUP(D1077,Товар!A:F,5,0)</f>
        <v>1000</v>
      </c>
      <c r="H1077" t="str">
        <f>VLOOKUP(D1077,Товар!A:F,4,0)</f>
        <v>грамм</v>
      </c>
      <c r="I1077" t="str">
        <f>VLOOKUP(D1077,Товар!A:F,3,0)</f>
        <v>Зефир лимонный</v>
      </c>
      <c r="J1077" t="str">
        <f>VLOOKUP(C1077,Магазин!A:C,2,0)</f>
        <v>Заречный</v>
      </c>
      <c r="K1077">
        <f t="shared" si="32"/>
        <v>1</v>
      </c>
      <c r="L1077">
        <f t="shared" si="33"/>
        <v>100</v>
      </c>
    </row>
    <row r="1078" spans="1:12" x14ac:dyDescent="0.25">
      <c r="A1078">
        <v>616</v>
      </c>
      <c r="B1078" s="2">
        <v>45083</v>
      </c>
      <c r="C1078" s="3" t="s">
        <v>24</v>
      </c>
      <c r="D1078">
        <v>4</v>
      </c>
      <c r="E1078">
        <v>100</v>
      </c>
      <c r="F1078" t="s">
        <v>7</v>
      </c>
      <c r="G1078">
        <f>VLOOKUP(D1078,Товар!A:F,5,0)</f>
        <v>250</v>
      </c>
      <c r="H1078" t="str">
        <f>VLOOKUP(D1078,Товар!A:F,4,0)</f>
        <v>грамм</v>
      </c>
      <c r="I1078" t="str">
        <f>VLOOKUP(D1078,Товар!A:F,3,0)</f>
        <v>Зефир в шоколаде</v>
      </c>
      <c r="J1078" t="str">
        <f>VLOOKUP(C1078,Магазин!A:C,2,0)</f>
        <v>Заречный</v>
      </c>
      <c r="K1078">
        <f t="shared" si="32"/>
        <v>0.25</v>
      </c>
      <c r="L1078">
        <f t="shared" si="33"/>
        <v>25</v>
      </c>
    </row>
    <row r="1079" spans="1:12" x14ac:dyDescent="0.25">
      <c r="A1079">
        <v>617</v>
      </c>
      <c r="B1079" s="2">
        <v>45083</v>
      </c>
      <c r="C1079" s="3" t="s">
        <v>24</v>
      </c>
      <c r="D1079">
        <v>5</v>
      </c>
      <c r="E1079">
        <v>100</v>
      </c>
      <c r="F1079" t="s">
        <v>7</v>
      </c>
      <c r="G1079">
        <f>VLOOKUP(D1079,Товар!A:F,5,0)</f>
        <v>800</v>
      </c>
      <c r="H1079" t="str">
        <f>VLOOKUP(D1079,Товар!A:F,4,0)</f>
        <v>грамм</v>
      </c>
      <c r="I1079" t="str">
        <f>VLOOKUP(D1079,Товар!A:F,3,0)</f>
        <v>Зефир ванильный</v>
      </c>
      <c r="J1079" t="str">
        <f>VLOOKUP(C1079,Магазин!A:C,2,0)</f>
        <v>Заречный</v>
      </c>
      <c r="K1079">
        <f t="shared" si="32"/>
        <v>0.8</v>
      </c>
      <c r="L1079">
        <f t="shared" si="33"/>
        <v>80</v>
      </c>
    </row>
    <row r="1080" spans="1:12" x14ac:dyDescent="0.25">
      <c r="A1080">
        <v>618</v>
      </c>
      <c r="B1080" s="2">
        <v>45083</v>
      </c>
      <c r="C1080" s="3" t="s">
        <v>24</v>
      </c>
      <c r="D1080">
        <v>6</v>
      </c>
      <c r="E1080">
        <v>100</v>
      </c>
      <c r="F1080" t="s">
        <v>7</v>
      </c>
      <c r="G1080">
        <f>VLOOKUP(D1080,Товар!A:F,5,0)</f>
        <v>500</v>
      </c>
      <c r="H1080" t="str">
        <f>VLOOKUP(D1080,Товар!A:F,4,0)</f>
        <v>грамм</v>
      </c>
      <c r="I1080" t="str">
        <f>VLOOKUP(D1080,Товар!A:F,3,0)</f>
        <v>Зефир воздушный</v>
      </c>
      <c r="J1080" t="str">
        <f>VLOOKUP(C1080,Магазин!A:C,2,0)</f>
        <v>Заречный</v>
      </c>
      <c r="K1080">
        <f t="shared" si="32"/>
        <v>0.5</v>
      </c>
      <c r="L1080">
        <f t="shared" si="33"/>
        <v>50</v>
      </c>
    </row>
    <row r="1081" spans="1:12" x14ac:dyDescent="0.25">
      <c r="A1081">
        <v>619</v>
      </c>
      <c r="B1081" s="2">
        <v>45083</v>
      </c>
      <c r="C1081" s="3" t="s">
        <v>24</v>
      </c>
      <c r="D1081">
        <v>7</v>
      </c>
      <c r="E1081">
        <v>100</v>
      </c>
      <c r="F1081" t="s">
        <v>7</v>
      </c>
      <c r="G1081">
        <f>VLOOKUP(D1081,Товар!A:F,5,0)</f>
        <v>1000</v>
      </c>
      <c r="H1081" t="str">
        <f>VLOOKUP(D1081,Товар!A:F,4,0)</f>
        <v>грамм</v>
      </c>
      <c r="I1081" t="str">
        <f>VLOOKUP(D1081,Товар!A:F,3,0)</f>
        <v>Зефир лимонный</v>
      </c>
      <c r="J1081" t="str">
        <f>VLOOKUP(C1081,Магазин!A:C,2,0)</f>
        <v>Заречный</v>
      </c>
      <c r="K1081">
        <f t="shared" si="32"/>
        <v>1</v>
      </c>
      <c r="L1081">
        <f t="shared" si="33"/>
        <v>100</v>
      </c>
    </row>
    <row r="1082" spans="1:12" hidden="1" x14ac:dyDescent="0.25">
      <c r="A1082">
        <v>1081</v>
      </c>
      <c r="B1082" s="2">
        <v>45084</v>
      </c>
      <c r="C1082" s="3" t="s">
        <v>6</v>
      </c>
      <c r="D1082">
        <v>1</v>
      </c>
      <c r="E1082">
        <v>180</v>
      </c>
      <c r="F1082" t="s">
        <v>25</v>
      </c>
      <c r="G1082">
        <f>VLOOKUP(D1082,Товар!A:F,5,0)</f>
        <v>250</v>
      </c>
      <c r="H1082" t="str">
        <f>VLOOKUP(D1082,Товар!A:F,4,0)</f>
        <v>грамм</v>
      </c>
      <c r="I1082" t="str">
        <f>VLOOKUP(D1082,Товар!A:F,3,0)</f>
        <v>Батончик соевый</v>
      </c>
      <c r="J1082" t="str">
        <f>VLOOKUP(C1082,Магазин!A:C,2,0)</f>
        <v>Центральный</v>
      </c>
      <c r="K1082">
        <f t="shared" si="32"/>
        <v>0.25</v>
      </c>
      <c r="L1082">
        <f t="shared" si="33"/>
        <v>45</v>
      </c>
    </row>
    <row r="1083" spans="1:12" hidden="1" x14ac:dyDescent="0.25">
      <c r="A1083">
        <v>1082</v>
      </c>
      <c r="B1083" s="2">
        <v>45084</v>
      </c>
      <c r="C1083" s="3" t="s">
        <v>6</v>
      </c>
      <c r="D1083">
        <v>2</v>
      </c>
      <c r="E1083">
        <v>142</v>
      </c>
      <c r="F1083" t="s">
        <v>25</v>
      </c>
      <c r="G1083">
        <f>VLOOKUP(D1083,Товар!A:F,5,0)</f>
        <v>1</v>
      </c>
      <c r="H1083" t="str">
        <f>VLOOKUP(D1083,Товар!A:F,4,0)</f>
        <v>шт</v>
      </c>
      <c r="I1083" t="str">
        <f>VLOOKUP(D1083,Товар!A:F,3,0)</f>
        <v>Заяц шоколадный большой</v>
      </c>
      <c r="J1083" t="str">
        <f>VLOOKUP(C1083,Магазин!A:C,2,0)</f>
        <v>Центральный</v>
      </c>
      <c r="K1083">
        <f t="shared" si="32"/>
        <v>1E-3</v>
      </c>
      <c r="L1083">
        <f t="shared" si="33"/>
        <v>0.14200000000000002</v>
      </c>
    </row>
    <row r="1084" spans="1:12" hidden="1" x14ac:dyDescent="0.25">
      <c r="A1084">
        <v>1083</v>
      </c>
      <c r="B1084" s="2">
        <v>45084</v>
      </c>
      <c r="C1084" s="3" t="s">
        <v>6</v>
      </c>
      <c r="D1084">
        <v>3</v>
      </c>
      <c r="E1084">
        <v>156</v>
      </c>
      <c r="F1084" t="s">
        <v>25</v>
      </c>
      <c r="G1084">
        <f>VLOOKUP(D1084,Товар!A:F,5,0)</f>
        <v>6</v>
      </c>
      <c r="H1084" t="str">
        <f>VLOOKUP(D1084,Товар!A:F,4,0)</f>
        <v>шт</v>
      </c>
      <c r="I1084" t="str">
        <f>VLOOKUP(D1084,Товар!A:F,3,0)</f>
        <v>Заяц шоколадный малый</v>
      </c>
      <c r="J1084" t="str">
        <f>VLOOKUP(C1084,Магазин!A:C,2,0)</f>
        <v>Центральный</v>
      </c>
      <c r="K1084">
        <f t="shared" si="32"/>
        <v>6.0000000000000001E-3</v>
      </c>
      <c r="L1084">
        <f t="shared" si="33"/>
        <v>0.93600000000000005</v>
      </c>
    </row>
    <row r="1085" spans="1:12" hidden="1" x14ac:dyDescent="0.25">
      <c r="A1085">
        <v>1084</v>
      </c>
      <c r="B1085" s="2">
        <v>45084</v>
      </c>
      <c r="C1085" s="3" t="s">
        <v>6</v>
      </c>
      <c r="D1085">
        <v>4</v>
      </c>
      <c r="E1085">
        <v>144</v>
      </c>
      <c r="F1085" t="s">
        <v>25</v>
      </c>
      <c r="G1085">
        <f>VLOOKUP(D1085,Товар!A:F,5,0)</f>
        <v>250</v>
      </c>
      <c r="H1085" t="str">
        <f>VLOOKUP(D1085,Товар!A:F,4,0)</f>
        <v>грамм</v>
      </c>
      <c r="I1085" t="str">
        <f>VLOOKUP(D1085,Товар!A:F,3,0)</f>
        <v>Зефир в шоколаде</v>
      </c>
      <c r="J1085" t="str">
        <f>VLOOKUP(C1085,Магазин!A:C,2,0)</f>
        <v>Центральный</v>
      </c>
      <c r="K1085">
        <f t="shared" si="32"/>
        <v>0.25</v>
      </c>
      <c r="L1085">
        <f t="shared" si="33"/>
        <v>36</v>
      </c>
    </row>
    <row r="1086" spans="1:12" hidden="1" x14ac:dyDescent="0.25">
      <c r="A1086">
        <v>1085</v>
      </c>
      <c r="B1086" s="2">
        <v>45084</v>
      </c>
      <c r="C1086" s="3" t="s">
        <v>6</v>
      </c>
      <c r="D1086">
        <v>5</v>
      </c>
      <c r="E1086">
        <v>178</v>
      </c>
      <c r="F1086" t="s">
        <v>25</v>
      </c>
      <c r="G1086">
        <f>VLOOKUP(D1086,Товар!A:F,5,0)</f>
        <v>800</v>
      </c>
      <c r="H1086" t="str">
        <f>VLOOKUP(D1086,Товар!A:F,4,0)</f>
        <v>грамм</v>
      </c>
      <c r="I1086" t="str">
        <f>VLOOKUP(D1086,Товар!A:F,3,0)</f>
        <v>Зефир ванильный</v>
      </c>
      <c r="J1086" t="str">
        <f>VLOOKUP(C1086,Магазин!A:C,2,0)</f>
        <v>Центральный</v>
      </c>
      <c r="K1086">
        <f t="shared" si="32"/>
        <v>0.8</v>
      </c>
      <c r="L1086">
        <f t="shared" si="33"/>
        <v>142.4</v>
      </c>
    </row>
    <row r="1087" spans="1:12" hidden="1" x14ac:dyDescent="0.25">
      <c r="A1087">
        <v>1086</v>
      </c>
      <c r="B1087" s="2">
        <v>45084</v>
      </c>
      <c r="C1087" s="3" t="s">
        <v>6</v>
      </c>
      <c r="D1087">
        <v>6</v>
      </c>
      <c r="E1087">
        <v>169</v>
      </c>
      <c r="F1087" t="s">
        <v>25</v>
      </c>
      <c r="G1087">
        <f>VLOOKUP(D1087,Товар!A:F,5,0)</f>
        <v>500</v>
      </c>
      <c r="H1087" t="str">
        <f>VLOOKUP(D1087,Товар!A:F,4,0)</f>
        <v>грамм</v>
      </c>
      <c r="I1087" t="str">
        <f>VLOOKUP(D1087,Товар!A:F,3,0)</f>
        <v>Зефир воздушный</v>
      </c>
      <c r="J1087" t="str">
        <f>VLOOKUP(C1087,Магазин!A:C,2,0)</f>
        <v>Центральный</v>
      </c>
      <c r="K1087">
        <f t="shared" si="32"/>
        <v>0.5</v>
      </c>
      <c r="L1087">
        <f t="shared" si="33"/>
        <v>84.5</v>
      </c>
    </row>
    <row r="1088" spans="1:12" hidden="1" x14ac:dyDescent="0.25">
      <c r="A1088">
        <v>1087</v>
      </c>
      <c r="B1088" s="2">
        <v>45084</v>
      </c>
      <c r="C1088" s="3" t="s">
        <v>6</v>
      </c>
      <c r="D1088">
        <v>7</v>
      </c>
      <c r="E1088">
        <v>196</v>
      </c>
      <c r="F1088" t="s">
        <v>25</v>
      </c>
      <c r="G1088">
        <f>VLOOKUP(D1088,Товар!A:F,5,0)</f>
        <v>1000</v>
      </c>
      <c r="H1088" t="str">
        <f>VLOOKUP(D1088,Товар!A:F,4,0)</f>
        <v>грамм</v>
      </c>
      <c r="I1088" t="str">
        <f>VLOOKUP(D1088,Товар!A:F,3,0)</f>
        <v>Зефир лимонный</v>
      </c>
      <c r="J1088" t="str">
        <f>VLOOKUP(C1088,Магазин!A:C,2,0)</f>
        <v>Центральный</v>
      </c>
      <c r="K1088">
        <f t="shared" si="32"/>
        <v>1</v>
      </c>
      <c r="L1088">
        <f t="shared" si="33"/>
        <v>196</v>
      </c>
    </row>
    <row r="1089" spans="1:12" hidden="1" x14ac:dyDescent="0.25">
      <c r="A1089">
        <v>1088</v>
      </c>
      <c r="B1089" s="2">
        <v>45084</v>
      </c>
      <c r="C1089" s="3" t="s">
        <v>6</v>
      </c>
      <c r="D1089">
        <v>8</v>
      </c>
      <c r="E1089">
        <v>123</v>
      </c>
      <c r="F1089" t="s">
        <v>25</v>
      </c>
      <c r="G1089">
        <f>VLOOKUP(D1089,Товар!A:F,5,0)</f>
        <v>250</v>
      </c>
      <c r="H1089" t="str">
        <f>VLOOKUP(D1089,Товар!A:F,4,0)</f>
        <v>грамм</v>
      </c>
      <c r="I1089" t="str">
        <f>VLOOKUP(D1089,Товар!A:F,3,0)</f>
        <v>Карамель "Барбарис"</v>
      </c>
      <c r="J1089" t="str">
        <f>VLOOKUP(C1089,Магазин!A:C,2,0)</f>
        <v>Центральный</v>
      </c>
      <c r="K1089">
        <f t="shared" si="32"/>
        <v>0.25</v>
      </c>
      <c r="L1089">
        <f t="shared" si="33"/>
        <v>30.75</v>
      </c>
    </row>
    <row r="1090" spans="1:12" hidden="1" x14ac:dyDescent="0.25">
      <c r="A1090">
        <v>1089</v>
      </c>
      <c r="B1090" s="2">
        <v>45084</v>
      </c>
      <c r="C1090" s="3" t="s">
        <v>6</v>
      </c>
      <c r="D1090">
        <v>9</v>
      </c>
      <c r="E1090">
        <v>111</v>
      </c>
      <c r="F1090" t="s">
        <v>25</v>
      </c>
      <c r="G1090">
        <f>VLOOKUP(D1090,Товар!A:F,5,0)</f>
        <v>500</v>
      </c>
      <c r="H1090" t="str">
        <f>VLOOKUP(D1090,Товар!A:F,4,0)</f>
        <v>грамм</v>
      </c>
      <c r="I1090" t="str">
        <f>VLOOKUP(D1090,Товар!A:F,3,0)</f>
        <v>Карамель "Взлетная"</v>
      </c>
      <c r="J1090" t="str">
        <f>VLOOKUP(C1090,Магазин!A:C,2,0)</f>
        <v>Центральный</v>
      </c>
      <c r="K1090">
        <f t="shared" si="32"/>
        <v>0.5</v>
      </c>
      <c r="L1090">
        <f t="shared" si="33"/>
        <v>55.5</v>
      </c>
    </row>
    <row r="1091" spans="1:12" hidden="1" x14ac:dyDescent="0.25">
      <c r="A1091">
        <v>1090</v>
      </c>
      <c r="B1091" s="2">
        <v>45084</v>
      </c>
      <c r="C1091" s="3" t="s">
        <v>6</v>
      </c>
      <c r="D1091">
        <v>10</v>
      </c>
      <c r="E1091">
        <v>158</v>
      </c>
      <c r="F1091" t="s">
        <v>25</v>
      </c>
      <c r="G1091">
        <f>VLOOKUP(D1091,Товар!A:F,5,0)</f>
        <v>1000</v>
      </c>
      <c r="H1091" t="str">
        <f>VLOOKUP(D1091,Товар!A:F,4,0)</f>
        <v>грамм</v>
      </c>
      <c r="I1091" t="str">
        <f>VLOOKUP(D1091,Товар!A:F,3,0)</f>
        <v>Карамель "Раковая шейка"</v>
      </c>
      <c r="J1091" t="str">
        <f>VLOOKUP(C1091,Магазин!A:C,2,0)</f>
        <v>Центральный</v>
      </c>
      <c r="K1091">
        <f t="shared" ref="K1091:K1154" si="34">G1091/1000</f>
        <v>1</v>
      </c>
      <c r="L1091">
        <f t="shared" ref="L1091:L1154" si="35">E1091*K1091</f>
        <v>158</v>
      </c>
    </row>
    <row r="1092" spans="1:12" hidden="1" x14ac:dyDescent="0.25">
      <c r="A1092">
        <v>1091</v>
      </c>
      <c r="B1092" s="2">
        <v>45084</v>
      </c>
      <c r="C1092" s="3" t="s">
        <v>6</v>
      </c>
      <c r="D1092">
        <v>11</v>
      </c>
      <c r="E1092">
        <v>175</v>
      </c>
      <c r="F1092" t="s">
        <v>25</v>
      </c>
      <c r="G1092">
        <f>VLOOKUP(D1092,Товар!A:F,5,0)</f>
        <v>500</v>
      </c>
      <c r="H1092" t="str">
        <f>VLOOKUP(D1092,Товар!A:F,4,0)</f>
        <v>грамм</v>
      </c>
      <c r="I1092" t="str">
        <f>VLOOKUP(D1092,Товар!A:F,3,0)</f>
        <v>Карамель клубничная</v>
      </c>
      <c r="J1092" t="str">
        <f>VLOOKUP(C1092,Магазин!A:C,2,0)</f>
        <v>Центральный</v>
      </c>
      <c r="K1092">
        <f t="shared" si="34"/>
        <v>0.5</v>
      </c>
      <c r="L1092">
        <f t="shared" si="35"/>
        <v>87.5</v>
      </c>
    </row>
    <row r="1093" spans="1:12" hidden="1" x14ac:dyDescent="0.25">
      <c r="A1093">
        <v>1092</v>
      </c>
      <c r="B1093" s="2">
        <v>45084</v>
      </c>
      <c r="C1093" s="3" t="s">
        <v>6</v>
      </c>
      <c r="D1093">
        <v>12</v>
      </c>
      <c r="E1093">
        <v>114</v>
      </c>
      <c r="F1093" t="s">
        <v>25</v>
      </c>
      <c r="G1093">
        <f>VLOOKUP(D1093,Товар!A:F,5,0)</f>
        <v>250</v>
      </c>
      <c r="H1093" t="str">
        <f>VLOOKUP(D1093,Товар!A:F,4,0)</f>
        <v>грамм</v>
      </c>
      <c r="I1093" t="str">
        <f>VLOOKUP(D1093,Товар!A:F,3,0)</f>
        <v>Карамель лимонная</v>
      </c>
      <c r="J1093" t="str">
        <f>VLOOKUP(C1093,Магазин!A:C,2,0)</f>
        <v>Центральный</v>
      </c>
      <c r="K1093">
        <f t="shared" si="34"/>
        <v>0.25</v>
      </c>
      <c r="L1093">
        <f t="shared" si="35"/>
        <v>28.5</v>
      </c>
    </row>
    <row r="1094" spans="1:12" hidden="1" x14ac:dyDescent="0.25">
      <c r="A1094">
        <v>1093</v>
      </c>
      <c r="B1094" s="2">
        <v>45084</v>
      </c>
      <c r="C1094" s="3" t="s">
        <v>6</v>
      </c>
      <c r="D1094">
        <v>13</v>
      </c>
      <c r="E1094">
        <v>139</v>
      </c>
      <c r="F1094" t="s">
        <v>25</v>
      </c>
      <c r="G1094">
        <f>VLOOKUP(D1094,Товар!A:F,5,0)</f>
        <v>500</v>
      </c>
      <c r="H1094" t="str">
        <f>VLOOKUP(D1094,Товар!A:F,4,0)</f>
        <v>грамм</v>
      </c>
      <c r="I1094" t="str">
        <f>VLOOKUP(D1094,Товар!A:F,3,0)</f>
        <v>Карамель мятная</v>
      </c>
      <c r="J1094" t="str">
        <f>VLOOKUP(C1094,Магазин!A:C,2,0)</f>
        <v>Центральный</v>
      </c>
      <c r="K1094">
        <f t="shared" si="34"/>
        <v>0.5</v>
      </c>
      <c r="L1094">
        <f t="shared" si="35"/>
        <v>69.5</v>
      </c>
    </row>
    <row r="1095" spans="1:12" hidden="1" x14ac:dyDescent="0.25">
      <c r="A1095">
        <v>1094</v>
      </c>
      <c r="B1095" s="2">
        <v>45084</v>
      </c>
      <c r="C1095" s="3" t="s">
        <v>6</v>
      </c>
      <c r="D1095">
        <v>14</v>
      </c>
      <c r="E1095">
        <v>141</v>
      </c>
      <c r="F1095" t="s">
        <v>25</v>
      </c>
      <c r="G1095">
        <f>VLOOKUP(D1095,Товар!A:F,5,0)</f>
        <v>300</v>
      </c>
      <c r="H1095" t="str">
        <f>VLOOKUP(D1095,Товар!A:F,4,0)</f>
        <v>грамм</v>
      </c>
      <c r="I1095" t="str">
        <f>VLOOKUP(D1095,Товар!A:F,3,0)</f>
        <v>Клюква в сахаре</v>
      </c>
      <c r="J1095" t="str">
        <f>VLOOKUP(C1095,Магазин!A:C,2,0)</f>
        <v>Центральный</v>
      </c>
      <c r="K1095">
        <f t="shared" si="34"/>
        <v>0.3</v>
      </c>
      <c r="L1095">
        <f t="shared" si="35"/>
        <v>42.3</v>
      </c>
    </row>
    <row r="1096" spans="1:12" hidden="1" x14ac:dyDescent="0.25">
      <c r="A1096">
        <v>1095</v>
      </c>
      <c r="B1096" s="2">
        <v>45084</v>
      </c>
      <c r="C1096" s="3" t="s">
        <v>6</v>
      </c>
      <c r="D1096">
        <v>15</v>
      </c>
      <c r="E1096">
        <v>122</v>
      </c>
      <c r="F1096" t="s">
        <v>25</v>
      </c>
      <c r="G1096">
        <f>VLOOKUP(D1096,Товар!A:F,5,0)</f>
        <v>250</v>
      </c>
      <c r="H1096" t="str">
        <f>VLOOKUP(D1096,Товар!A:F,4,0)</f>
        <v>грамм</v>
      </c>
      <c r="I1096" t="str">
        <f>VLOOKUP(D1096,Товар!A:F,3,0)</f>
        <v>Курага в шоколаде</v>
      </c>
      <c r="J1096" t="str">
        <f>VLOOKUP(C1096,Магазин!A:C,2,0)</f>
        <v>Центральный</v>
      </c>
      <c r="K1096">
        <f t="shared" si="34"/>
        <v>0.25</v>
      </c>
      <c r="L1096">
        <f t="shared" si="35"/>
        <v>30.5</v>
      </c>
    </row>
    <row r="1097" spans="1:12" hidden="1" x14ac:dyDescent="0.25">
      <c r="A1097">
        <v>1096</v>
      </c>
      <c r="B1097" s="2">
        <v>45084</v>
      </c>
      <c r="C1097" s="3" t="s">
        <v>6</v>
      </c>
      <c r="D1097">
        <v>16</v>
      </c>
      <c r="E1097">
        <v>123</v>
      </c>
      <c r="F1097" t="s">
        <v>25</v>
      </c>
      <c r="G1097">
        <f>VLOOKUP(D1097,Товар!A:F,5,0)</f>
        <v>1</v>
      </c>
      <c r="H1097" t="str">
        <f>VLOOKUP(D1097,Товар!A:F,4,0)</f>
        <v>шт</v>
      </c>
      <c r="I1097" t="str">
        <f>VLOOKUP(D1097,Товар!A:F,3,0)</f>
        <v>Леденец "Петушок"</v>
      </c>
      <c r="J1097" t="str">
        <f>VLOOKUP(C1097,Магазин!A:C,2,0)</f>
        <v>Центральный</v>
      </c>
      <c r="K1097">
        <f t="shared" si="34"/>
        <v>1E-3</v>
      </c>
      <c r="L1097">
        <f t="shared" si="35"/>
        <v>0.123</v>
      </c>
    </row>
    <row r="1098" spans="1:12" hidden="1" x14ac:dyDescent="0.25">
      <c r="A1098">
        <v>1097</v>
      </c>
      <c r="B1098" s="2">
        <v>45084</v>
      </c>
      <c r="C1098" s="3" t="s">
        <v>6</v>
      </c>
      <c r="D1098">
        <v>17</v>
      </c>
      <c r="E1098">
        <v>158</v>
      </c>
      <c r="F1098" t="s">
        <v>25</v>
      </c>
      <c r="G1098">
        <f>VLOOKUP(D1098,Товар!A:F,5,0)</f>
        <v>150</v>
      </c>
      <c r="H1098" t="str">
        <f>VLOOKUP(D1098,Товар!A:F,4,0)</f>
        <v>грамм</v>
      </c>
      <c r="I1098" t="str">
        <f>VLOOKUP(D1098,Товар!A:F,3,0)</f>
        <v>Леденцы фруктовые драже</v>
      </c>
      <c r="J1098" t="str">
        <f>VLOOKUP(C1098,Магазин!A:C,2,0)</f>
        <v>Центральный</v>
      </c>
      <c r="K1098">
        <f t="shared" si="34"/>
        <v>0.15</v>
      </c>
      <c r="L1098">
        <f t="shared" si="35"/>
        <v>23.7</v>
      </c>
    </row>
    <row r="1099" spans="1:12" hidden="1" x14ac:dyDescent="0.25">
      <c r="A1099">
        <v>1098</v>
      </c>
      <c r="B1099" s="2">
        <v>45084</v>
      </c>
      <c r="C1099" s="3" t="s">
        <v>6</v>
      </c>
      <c r="D1099">
        <v>18</v>
      </c>
      <c r="E1099">
        <v>146</v>
      </c>
      <c r="F1099" t="s">
        <v>25</v>
      </c>
      <c r="G1099">
        <f>VLOOKUP(D1099,Товар!A:F,5,0)</f>
        <v>150</v>
      </c>
      <c r="H1099" t="str">
        <f>VLOOKUP(D1099,Товар!A:F,4,0)</f>
        <v>грамм</v>
      </c>
      <c r="I1099" t="str">
        <f>VLOOKUP(D1099,Товар!A:F,3,0)</f>
        <v>Мармелад в шоколаде</v>
      </c>
      <c r="J1099" t="str">
        <f>VLOOKUP(C1099,Магазин!A:C,2,0)</f>
        <v>Центральный</v>
      </c>
      <c r="K1099">
        <f t="shared" si="34"/>
        <v>0.15</v>
      </c>
      <c r="L1099">
        <f t="shared" si="35"/>
        <v>21.9</v>
      </c>
    </row>
    <row r="1100" spans="1:12" hidden="1" x14ac:dyDescent="0.25">
      <c r="A1100">
        <v>1099</v>
      </c>
      <c r="B1100" s="2">
        <v>45084</v>
      </c>
      <c r="C1100" s="3" t="s">
        <v>6</v>
      </c>
      <c r="D1100">
        <v>19</v>
      </c>
      <c r="E1100">
        <v>147</v>
      </c>
      <c r="F1100" t="s">
        <v>25</v>
      </c>
      <c r="G1100">
        <f>VLOOKUP(D1100,Товар!A:F,5,0)</f>
        <v>700</v>
      </c>
      <c r="H1100" t="str">
        <f>VLOOKUP(D1100,Товар!A:F,4,0)</f>
        <v>грамм</v>
      </c>
      <c r="I1100" t="str">
        <f>VLOOKUP(D1100,Товар!A:F,3,0)</f>
        <v>Мармелад желейный фигурки</v>
      </c>
      <c r="J1100" t="str">
        <f>VLOOKUP(C1100,Магазин!A:C,2,0)</f>
        <v>Центральный</v>
      </c>
      <c r="K1100">
        <f t="shared" si="34"/>
        <v>0.7</v>
      </c>
      <c r="L1100">
        <f t="shared" si="35"/>
        <v>102.89999999999999</v>
      </c>
    </row>
    <row r="1101" spans="1:12" hidden="1" x14ac:dyDescent="0.25">
      <c r="A1101">
        <v>1100</v>
      </c>
      <c r="B1101" s="2">
        <v>45084</v>
      </c>
      <c r="C1101" s="3" t="s">
        <v>6</v>
      </c>
      <c r="D1101">
        <v>20</v>
      </c>
      <c r="E1101">
        <v>169</v>
      </c>
      <c r="F1101" t="s">
        <v>25</v>
      </c>
      <c r="G1101">
        <f>VLOOKUP(D1101,Товар!A:F,5,0)</f>
        <v>500</v>
      </c>
      <c r="H1101" t="str">
        <f>VLOOKUP(D1101,Товар!A:F,4,0)</f>
        <v>грамм</v>
      </c>
      <c r="I1101" t="str">
        <f>VLOOKUP(D1101,Товар!A:F,3,0)</f>
        <v>Мармелад лимонный</v>
      </c>
      <c r="J1101" t="str">
        <f>VLOOKUP(C1101,Магазин!A:C,2,0)</f>
        <v>Центральный</v>
      </c>
      <c r="K1101">
        <f t="shared" si="34"/>
        <v>0.5</v>
      </c>
      <c r="L1101">
        <f t="shared" si="35"/>
        <v>84.5</v>
      </c>
    </row>
    <row r="1102" spans="1:12" hidden="1" x14ac:dyDescent="0.25">
      <c r="A1102">
        <v>1101</v>
      </c>
      <c r="B1102" s="2">
        <v>45084</v>
      </c>
      <c r="C1102" s="3" t="s">
        <v>6</v>
      </c>
      <c r="D1102">
        <v>21</v>
      </c>
      <c r="E1102">
        <v>199</v>
      </c>
      <c r="F1102" t="s">
        <v>25</v>
      </c>
      <c r="G1102">
        <f>VLOOKUP(D1102,Товар!A:F,5,0)</f>
        <v>500</v>
      </c>
      <c r="H1102" t="str">
        <f>VLOOKUP(D1102,Товар!A:F,4,0)</f>
        <v>грамм</v>
      </c>
      <c r="I1102" t="str">
        <f>VLOOKUP(D1102,Товар!A:F,3,0)</f>
        <v>Мармелад сливовый</v>
      </c>
      <c r="J1102" t="str">
        <f>VLOOKUP(C1102,Магазин!A:C,2,0)</f>
        <v>Центральный</v>
      </c>
      <c r="K1102">
        <f t="shared" si="34"/>
        <v>0.5</v>
      </c>
      <c r="L1102">
        <f t="shared" si="35"/>
        <v>99.5</v>
      </c>
    </row>
    <row r="1103" spans="1:12" hidden="1" x14ac:dyDescent="0.25">
      <c r="A1103">
        <v>1102</v>
      </c>
      <c r="B1103" s="2">
        <v>45084</v>
      </c>
      <c r="C1103" s="3" t="s">
        <v>6</v>
      </c>
      <c r="D1103">
        <v>22</v>
      </c>
      <c r="E1103">
        <v>147</v>
      </c>
      <c r="F1103" t="s">
        <v>25</v>
      </c>
      <c r="G1103">
        <f>VLOOKUP(D1103,Товар!A:F,5,0)</f>
        <v>600</v>
      </c>
      <c r="H1103" t="str">
        <f>VLOOKUP(D1103,Товар!A:F,4,0)</f>
        <v>грамм</v>
      </c>
      <c r="I1103" t="str">
        <f>VLOOKUP(D1103,Товар!A:F,3,0)</f>
        <v>Мармелад фруктовый</v>
      </c>
      <c r="J1103" t="str">
        <f>VLOOKUP(C1103,Магазин!A:C,2,0)</f>
        <v>Центральный</v>
      </c>
      <c r="K1103">
        <f t="shared" si="34"/>
        <v>0.6</v>
      </c>
      <c r="L1103">
        <f t="shared" si="35"/>
        <v>88.2</v>
      </c>
    </row>
    <row r="1104" spans="1:12" hidden="1" x14ac:dyDescent="0.25">
      <c r="A1104">
        <v>1103</v>
      </c>
      <c r="B1104" s="2">
        <v>45084</v>
      </c>
      <c r="C1104" s="3" t="s">
        <v>6</v>
      </c>
      <c r="D1104">
        <v>23</v>
      </c>
      <c r="E1104">
        <v>138</v>
      </c>
      <c r="F1104" t="s">
        <v>25</v>
      </c>
      <c r="G1104">
        <f>VLOOKUP(D1104,Товар!A:F,5,0)</f>
        <v>1000</v>
      </c>
      <c r="H1104" t="str">
        <f>VLOOKUP(D1104,Товар!A:F,4,0)</f>
        <v>грамм</v>
      </c>
      <c r="I1104" t="str">
        <f>VLOOKUP(D1104,Товар!A:F,3,0)</f>
        <v>Мармелад яблочный</v>
      </c>
      <c r="J1104" t="str">
        <f>VLOOKUP(C1104,Магазин!A:C,2,0)</f>
        <v>Центральный</v>
      </c>
      <c r="K1104">
        <f t="shared" si="34"/>
        <v>1</v>
      </c>
      <c r="L1104">
        <f t="shared" si="35"/>
        <v>138</v>
      </c>
    </row>
    <row r="1105" spans="1:12" hidden="1" x14ac:dyDescent="0.25">
      <c r="A1105">
        <v>1104</v>
      </c>
      <c r="B1105" s="2">
        <v>45084</v>
      </c>
      <c r="C1105" s="3" t="s">
        <v>6</v>
      </c>
      <c r="D1105">
        <v>24</v>
      </c>
      <c r="E1105">
        <v>129</v>
      </c>
      <c r="F1105" t="s">
        <v>25</v>
      </c>
      <c r="G1105">
        <f>VLOOKUP(D1105,Товар!A:F,5,0)</f>
        <v>200</v>
      </c>
      <c r="H1105" t="str">
        <f>VLOOKUP(D1105,Товар!A:F,4,0)</f>
        <v>грамм</v>
      </c>
      <c r="I1105" t="str">
        <f>VLOOKUP(D1105,Товар!A:F,3,0)</f>
        <v>Набор конфет "Новогодний"</v>
      </c>
      <c r="J1105" t="str">
        <f>VLOOKUP(C1105,Магазин!A:C,2,0)</f>
        <v>Центральный</v>
      </c>
      <c r="K1105">
        <f t="shared" si="34"/>
        <v>0.2</v>
      </c>
      <c r="L1105">
        <f t="shared" si="35"/>
        <v>25.8</v>
      </c>
    </row>
    <row r="1106" spans="1:12" hidden="1" x14ac:dyDescent="0.25">
      <c r="A1106">
        <v>1105</v>
      </c>
      <c r="B1106" s="2">
        <v>45084</v>
      </c>
      <c r="C1106" s="3" t="s">
        <v>6</v>
      </c>
      <c r="D1106">
        <v>25</v>
      </c>
      <c r="E1106">
        <v>191</v>
      </c>
      <c r="F1106" t="s">
        <v>25</v>
      </c>
      <c r="G1106">
        <f>VLOOKUP(D1106,Товар!A:F,5,0)</f>
        <v>250</v>
      </c>
      <c r="H1106" t="str">
        <f>VLOOKUP(D1106,Товар!A:F,4,0)</f>
        <v>грамм</v>
      </c>
      <c r="I1106" t="str">
        <f>VLOOKUP(D1106,Товар!A:F,3,0)</f>
        <v>Пастила ванильная</v>
      </c>
      <c r="J1106" t="str">
        <f>VLOOKUP(C1106,Магазин!A:C,2,0)</f>
        <v>Центральный</v>
      </c>
      <c r="K1106">
        <f t="shared" si="34"/>
        <v>0.25</v>
      </c>
      <c r="L1106">
        <f t="shared" si="35"/>
        <v>47.75</v>
      </c>
    </row>
    <row r="1107" spans="1:12" hidden="1" x14ac:dyDescent="0.25">
      <c r="A1107">
        <v>1106</v>
      </c>
      <c r="B1107" s="2">
        <v>45084</v>
      </c>
      <c r="C1107" s="3" t="s">
        <v>6</v>
      </c>
      <c r="D1107">
        <v>26</v>
      </c>
      <c r="E1107">
        <v>155</v>
      </c>
      <c r="F1107" t="s">
        <v>25</v>
      </c>
      <c r="G1107">
        <f>VLOOKUP(D1107,Товар!A:F,5,0)</f>
        <v>300</v>
      </c>
      <c r="H1107" t="str">
        <f>VLOOKUP(D1107,Товар!A:F,4,0)</f>
        <v>грамм</v>
      </c>
      <c r="I1107" t="str">
        <f>VLOOKUP(D1107,Товар!A:F,3,0)</f>
        <v>Пастила с клюквенным соком</v>
      </c>
      <c r="J1107" t="str">
        <f>VLOOKUP(C1107,Магазин!A:C,2,0)</f>
        <v>Центральный</v>
      </c>
      <c r="K1107">
        <f t="shared" si="34"/>
        <v>0.3</v>
      </c>
      <c r="L1107">
        <f t="shared" si="35"/>
        <v>46.5</v>
      </c>
    </row>
    <row r="1108" spans="1:12" hidden="1" x14ac:dyDescent="0.25">
      <c r="A1108">
        <v>1107</v>
      </c>
      <c r="B1108" s="2">
        <v>45084</v>
      </c>
      <c r="C1108" s="3" t="s">
        <v>6</v>
      </c>
      <c r="D1108">
        <v>27</v>
      </c>
      <c r="E1108">
        <v>143</v>
      </c>
      <c r="F1108" t="s">
        <v>25</v>
      </c>
      <c r="G1108">
        <f>VLOOKUP(D1108,Товар!A:F,5,0)</f>
        <v>100</v>
      </c>
      <c r="H1108" t="str">
        <f>VLOOKUP(D1108,Товар!A:F,4,0)</f>
        <v>грамм</v>
      </c>
      <c r="I1108" t="str">
        <f>VLOOKUP(D1108,Товар!A:F,3,0)</f>
        <v>Сладкая плитка соевая</v>
      </c>
      <c r="J1108" t="str">
        <f>VLOOKUP(C1108,Магазин!A:C,2,0)</f>
        <v>Центральный</v>
      </c>
      <c r="K1108">
        <f t="shared" si="34"/>
        <v>0.1</v>
      </c>
      <c r="L1108">
        <f t="shared" si="35"/>
        <v>14.3</v>
      </c>
    </row>
    <row r="1109" spans="1:12" hidden="1" x14ac:dyDescent="0.25">
      <c r="A1109">
        <v>1108</v>
      </c>
      <c r="B1109" s="2">
        <v>45084</v>
      </c>
      <c r="C1109" s="3" t="s">
        <v>6</v>
      </c>
      <c r="D1109">
        <v>28</v>
      </c>
      <c r="E1109">
        <v>178</v>
      </c>
      <c r="F1109" t="s">
        <v>25</v>
      </c>
      <c r="G1109">
        <f>VLOOKUP(D1109,Товар!A:F,5,0)</f>
        <v>250</v>
      </c>
      <c r="H1109" t="str">
        <f>VLOOKUP(D1109,Товар!A:F,4,0)</f>
        <v>грамм</v>
      </c>
      <c r="I1109" t="str">
        <f>VLOOKUP(D1109,Товар!A:F,3,0)</f>
        <v>Суфле в шоколаде</v>
      </c>
      <c r="J1109" t="str">
        <f>VLOOKUP(C1109,Магазин!A:C,2,0)</f>
        <v>Центральный</v>
      </c>
      <c r="K1109">
        <f t="shared" si="34"/>
        <v>0.25</v>
      </c>
      <c r="L1109">
        <f t="shared" si="35"/>
        <v>44.5</v>
      </c>
    </row>
    <row r="1110" spans="1:12" hidden="1" x14ac:dyDescent="0.25">
      <c r="A1110">
        <v>1109</v>
      </c>
      <c r="B1110" s="2">
        <v>45084</v>
      </c>
      <c r="C1110" s="3" t="s">
        <v>6</v>
      </c>
      <c r="D1110">
        <v>29</v>
      </c>
      <c r="E1110">
        <v>146</v>
      </c>
      <c r="F1110" t="s">
        <v>25</v>
      </c>
      <c r="G1110">
        <f>VLOOKUP(D1110,Товар!A:F,5,0)</f>
        <v>250</v>
      </c>
      <c r="H1110" t="str">
        <f>VLOOKUP(D1110,Товар!A:F,4,0)</f>
        <v>грамм</v>
      </c>
      <c r="I1110" t="str">
        <f>VLOOKUP(D1110,Товар!A:F,3,0)</f>
        <v>Чернослив в шоколаде</v>
      </c>
      <c r="J1110" t="str">
        <f>VLOOKUP(C1110,Магазин!A:C,2,0)</f>
        <v>Центральный</v>
      </c>
      <c r="K1110">
        <f t="shared" si="34"/>
        <v>0.25</v>
      </c>
      <c r="L1110">
        <f t="shared" si="35"/>
        <v>36.5</v>
      </c>
    </row>
    <row r="1111" spans="1:12" hidden="1" x14ac:dyDescent="0.25">
      <c r="A1111">
        <v>1110</v>
      </c>
      <c r="B1111" s="2">
        <v>45084</v>
      </c>
      <c r="C1111" s="3" t="s">
        <v>6</v>
      </c>
      <c r="D1111">
        <v>30</v>
      </c>
      <c r="E1111">
        <v>128</v>
      </c>
      <c r="F1111" t="s">
        <v>25</v>
      </c>
      <c r="G1111">
        <f>VLOOKUP(D1111,Товар!A:F,5,0)</f>
        <v>100</v>
      </c>
      <c r="H1111" t="str">
        <f>VLOOKUP(D1111,Товар!A:F,4,0)</f>
        <v>грамм</v>
      </c>
      <c r="I1111" t="str">
        <f>VLOOKUP(D1111,Товар!A:F,3,0)</f>
        <v>Шоколад молочный</v>
      </c>
      <c r="J1111" t="str">
        <f>VLOOKUP(C1111,Магазин!A:C,2,0)</f>
        <v>Центральный</v>
      </c>
      <c r="K1111">
        <f t="shared" si="34"/>
        <v>0.1</v>
      </c>
      <c r="L1111">
        <f t="shared" si="35"/>
        <v>12.8</v>
      </c>
    </row>
    <row r="1112" spans="1:12" hidden="1" x14ac:dyDescent="0.25">
      <c r="A1112">
        <v>1111</v>
      </c>
      <c r="B1112" s="2">
        <v>45084</v>
      </c>
      <c r="C1112" s="3" t="s">
        <v>6</v>
      </c>
      <c r="D1112">
        <v>31</v>
      </c>
      <c r="E1112">
        <v>191</v>
      </c>
      <c r="F1112" t="s">
        <v>25</v>
      </c>
      <c r="G1112">
        <f>VLOOKUP(D1112,Товар!A:F,5,0)</f>
        <v>80</v>
      </c>
      <c r="H1112" t="str">
        <f>VLOOKUP(D1112,Товар!A:F,4,0)</f>
        <v>грамм</v>
      </c>
      <c r="I1112" t="str">
        <f>VLOOKUP(D1112,Товар!A:F,3,0)</f>
        <v>Шоколад с изюмом</v>
      </c>
      <c r="J1112" t="str">
        <f>VLOOKUP(C1112,Магазин!A:C,2,0)</f>
        <v>Центральный</v>
      </c>
      <c r="K1112">
        <f t="shared" si="34"/>
        <v>0.08</v>
      </c>
      <c r="L1112">
        <f t="shared" si="35"/>
        <v>15.280000000000001</v>
      </c>
    </row>
    <row r="1113" spans="1:12" hidden="1" x14ac:dyDescent="0.25">
      <c r="A1113">
        <v>1112</v>
      </c>
      <c r="B1113" s="2">
        <v>45084</v>
      </c>
      <c r="C1113" s="3" t="s">
        <v>6</v>
      </c>
      <c r="D1113">
        <v>32</v>
      </c>
      <c r="E1113">
        <v>165</v>
      </c>
      <c r="F1113" t="s">
        <v>25</v>
      </c>
      <c r="G1113">
        <f>VLOOKUP(D1113,Товар!A:F,5,0)</f>
        <v>100</v>
      </c>
      <c r="H1113" t="str">
        <f>VLOOKUP(D1113,Товар!A:F,4,0)</f>
        <v>грамм</v>
      </c>
      <c r="I1113" t="str">
        <f>VLOOKUP(D1113,Товар!A:F,3,0)</f>
        <v>Шоколад с орехом</v>
      </c>
      <c r="J1113" t="str">
        <f>VLOOKUP(C1113,Магазин!A:C,2,0)</f>
        <v>Центральный</v>
      </c>
      <c r="K1113">
        <f t="shared" si="34"/>
        <v>0.1</v>
      </c>
      <c r="L1113">
        <f t="shared" si="35"/>
        <v>16.5</v>
      </c>
    </row>
    <row r="1114" spans="1:12" hidden="1" x14ac:dyDescent="0.25">
      <c r="A1114">
        <v>1113</v>
      </c>
      <c r="B1114" s="2">
        <v>45084</v>
      </c>
      <c r="C1114" s="3" t="s">
        <v>6</v>
      </c>
      <c r="D1114">
        <v>33</v>
      </c>
      <c r="E1114">
        <v>167</v>
      </c>
      <c r="F1114" t="s">
        <v>25</v>
      </c>
      <c r="G1114">
        <f>VLOOKUP(D1114,Товар!A:F,5,0)</f>
        <v>100</v>
      </c>
      <c r="H1114" t="str">
        <f>VLOOKUP(D1114,Товар!A:F,4,0)</f>
        <v>грамм</v>
      </c>
      <c r="I1114" t="str">
        <f>VLOOKUP(D1114,Товар!A:F,3,0)</f>
        <v>Шоколад темный</v>
      </c>
      <c r="J1114" t="str">
        <f>VLOOKUP(C1114,Магазин!A:C,2,0)</f>
        <v>Центральный</v>
      </c>
      <c r="K1114">
        <f t="shared" si="34"/>
        <v>0.1</v>
      </c>
      <c r="L1114">
        <f t="shared" si="35"/>
        <v>16.7</v>
      </c>
    </row>
    <row r="1115" spans="1:12" hidden="1" x14ac:dyDescent="0.25">
      <c r="A1115">
        <v>1114</v>
      </c>
      <c r="B1115" s="2">
        <v>45084</v>
      </c>
      <c r="C1115" s="3" t="s">
        <v>6</v>
      </c>
      <c r="D1115">
        <v>34</v>
      </c>
      <c r="E1115">
        <v>132</v>
      </c>
      <c r="F1115" t="s">
        <v>25</v>
      </c>
      <c r="G1115">
        <f>VLOOKUP(D1115,Товар!A:F,5,0)</f>
        <v>200</v>
      </c>
      <c r="H1115" t="str">
        <f>VLOOKUP(D1115,Товар!A:F,4,0)</f>
        <v>грамм</v>
      </c>
      <c r="I1115" t="str">
        <f>VLOOKUP(D1115,Товар!A:F,3,0)</f>
        <v>Шоколадные конфеты "Белочка"</v>
      </c>
      <c r="J1115" t="str">
        <f>VLOOKUP(C1115,Магазин!A:C,2,0)</f>
        <v>Центральный</v>
      </c>
      <c r="K1115">
        <f t="shared" si="34"/>
        <v>0.2</v>
      </c>
      <c r="L1115">
        <f t="shared" si="35"/>
        <v>26.400000000000002</v>
      </c>
    </row>
    <row r="1116" spans="1:12" hidden="1" x14ac:dyDescent="0.25">
      <c r="A1116">
        <v>1115</v>
      </c>
      <c r="B1116" s="2">
        <v>45084</v>
      </c>
      <c r="C1116" s="3" t="s">
        <v>6</v>
      </c>
      <c r="D1116">
        <v>35</v>
      </c>
      <c r="E1116">
        <v>105</v>
      </c>
      <c r="F1116" t="s">
        <v>25</v>
      </c>
      <c r="G1116">
        <f>VLOOKUP(D1116,Товар!A:F,5,0)</f>
        <v>300</v>
      </c>
      <c r="H1116" t="str">
        <f>VLOOKUP(D1116,Товар!A:F,4,0)</f>
        <v>грамм</v>
      </c>
      <c r="I1116" t="str">
        <f>VLOOKUP(D1116,Товар!A:F,3,0)</f>
        <v>Шоколадные конфеты "Грильяж"</v>
      </c>
      <c r="J1116" t="str">
        <f>VLOOKUP(C1116,Магазин!A:C,2,0)</f>
        <v>Центральный</v>
      </c>
      <c r="K1116">
        <f t="shared" si="34"/>
        <v>0.3</v>
      </c>
      <c r="L1116">
        <f t="shared" si="35"/>
        <v>31.5</v>
      </c>
    </row>
    <row r="1117" spans="1:12" hidden="1" x14ac:dyDescent="0.25">
      <c r="A1117">
        <v>1116</v>
      </c>
      <c r="B1117" s="2">
        <v>45084</v>
      </c>
      <c r="C1117" s="3" t="s">
        <v>6</v>
      </c>
      <c r="D1117">
        <v>36</v>
      </c>
      <c r="E1117">
        <v>114</v>
      </c>
      <c r="F1117" t="s">
        <v>25</v>
      </c>
      <c r="G1117">
        <f>VLOOKUP(D1117,Товар!A:F,5,0)</f>
        <v>400</v>
      </c>
      <c r="H1117" t="str">
        <f>VLOOKUP(D1117,Товар!A:F,4,0)</f>
        <v>грамм</v>
      </c>
      <c r="I1117" t="str">
        <f>VLOOKUP(D1117,Товар!A:F,3,0)</f>
        <v>Шоколадные конфеты ассорти</v>
      </c>
      <c r="J1117" t="str">
        <f>VLOOKUP(C1117,Магазин!A:C,2,0)</f>
        <v>Центральный</v>
      </c>
      <c r="K1117">
        <f t="shared" si="34"/>
        <v>0.4</v>
      </c>
      <c r="L1117">
        <f t="shared" si="35"/>
        <v>45.6</v>
      </c>
    </row>
    <row r="1118" spans="1:12" hidden="1" x14ac:dyDescent="0.25">
      <c r="A1118">
        <v>1117</v>
      </c>
      <c r="B1118" s="2">
        <v>45084</v>
      </c>
      <c r="C1118" s="3" t="s">
        <v>8</v>
      </c>
      <c r="D1118">
        <v>1</v>
      </c>
      <c r="E1118">
        <v>192</v>
      </c>
      <c r="F1118" t="s">
        <v>25</v>
      </c>
      <c r="G1118">
        <f>VLOOKUP(D1118,Товар!A:F,5,0)</f>
        <v>250</v>
      </c>
      <c r="H1118" t="str">
        <f>VLOOKUP(D1118,Товар!A:F,4,0)</f>
        <v>грамм</v>
      </c>
      <c r="I1118" t="str">
        <f>VLOOKUP(D1118,Товар!A:F,3,0)</f>
        <v>Батончик соевый</v>
      </c>
      <c r="J1118" t="str">
        <f>VLOOKUP(C1118,Магазин!A:C,2,0)</f>
        <v>Центральный</v>
      </c>
      <c r="K1118">
        <f t="shared" si="34"/>
        <v>0.25</v>
      </c>
      <c r="L1118">
        <f t="shared" si="35"/>
        <v>48</v>
      </c>
    </row>
    <row r="1119" spans="1:12" hidden="1" x14ac:dyDescent="0.25">
      <c r="A1119">
        <v>1118</v>
      </c>
      <c r="B1119" s="2">
        <v>45084</v>
      </c>
      <c r="C1119" s="3" t="s">
        <v>8</v>
      </c>
      <c r="D1119">
        <v>2</v>
      </c>
      <c r="E1119">
        <v>145</v>
      </c>
      <c r="F1119" t="s">
        <v>25</v>
      </c>
      <c r="G1119">
        <f>VLOOKUP(D1119,Товар!A:F,5,0)</f>
        <v>1</v>
      </c>
      <c r="H1119" t="str">
        <f>VLOOKUP(D1119,Товар!A:F,4,0)</f>
        <v>шт</v>
      </c>
      <c r="I1119" t="str">
        <f>VLOOKUP(D1119,Товар!A:F,3,0)</f>
        <v>Заяц шоколадный большой</v>
      </c>
      <c r="J1119" t="str">
        <f>VLOOKUP(C1119,Магазин!A:C,2,0)</f>
        <v>Центральный</v>
      </c>
      <c r="K1119">
        <f t="shared" si="34"/>
        <v>1E-3</v>
      </c>
      <c r="L1119">
        <f t="shared" si="35"/>
        <v>0.14499999999999999</v>
      </c>
    </row>
    <row r="1120" spans="1:12" hidden="1" x14ac:dyDescent="0.25">
      <c r="A1120">
        <v>1119</v>
      </c>
      <c r="B1120" s="2">
        <v>45084</v>
      </c>
      <c r="C1120" s="3" t="s">
        <v>8</v>
      </c>
      <c r="D1120">
        <v>3</v>
      </c>
      <c r="E1120">
        <v>163</v>
      </c>
      <c r="F1120" t="s">
        <v>25</v>
      </c>
      <c r="G1120">
        <f>VLOOKUP(D1120,Товар!A:F,5,0)</f>
        <v>6</v>
      </c>
      <c r="H1120" t="str">
        <f>VLOOKUP(D1120,Товар!A:F,4,0)</f>
        <v>шт</v>
      </c>
      <c r="I1120" t="str">
        <f>VLOOKUP(D1120,Товар!A:F,3,0)</f>
        <v>Заяц шоколадный малый</v>
      </c>
      <c r="J1120" t="str">
        <f>VLOOKUP(C1120,Магазин!A:C,2,0)</f>
        <v>Центральный</v>
      </c>
      <c r="K1120">
        <f t="shared" si="34"/>
        <v>6.0000000000000001E-3</v>
      </c>
      <c r="L1120">
        <f t="shared" si="35"/>
        <v>0.97799999999999998</v>
      </c>
    </row>
    <row r="1121" spans="1:12" hidden="1" x14ac:dyDescent="0.25">
      <c r="A1121">
        <v>1120</v>
      </c>
      <c r="B1121" s="2">
        <v>45084</v>
      </c>
      <c r="C1121" s="3" t="s">
        <v>8</v>
      </c>
      <c r="D1121">
        <v>4</v>
      </c>
      <c r="E1121">
        <v>128</v>
      </c>
      <c r="F1121" t="s">
        <v>25</v>
      </c>
      <c r="G1121">
        <f>VLOOKUP(D1121,Товар!A:F,5,0)</f>
        <v>250</v>
      </c>
      <c r="H1121" t="str">
        <f>VLOOKUP(D1121,Товар!A:F,4,0)</f>
        <v>грамм</v>
      </c>
      <c r="I1121" t="str">
        <f>VLOOKUP(D1121,Товар!A:F,3,0)</f>
        <v>Зефир в шоколаде</v>
      </c>
      <c r="J1121" t="str">
        <f>VLOOKUP(C1121,Магазин!A:C,2,0)</f>
        <v>Центральный</v>
      </c>
      <c r="K1121">
        <f t="shared" si="34"/>
        <v>0.25</v>
      </c>
      <c r="L1121">
        <f t="shared" si="35"/>
        <v>32</v>
      </c>
    </row>
    <row r="1122" spans="1:12" hidden="1" x14ac:dyDescent="0.25">
      <c r="A1122">
        <v>1121</v>
      </c>
      <c r="B1122" s="2">
        <v>45084</v>
      </c>
      <c r="C1122" s="3" t="s">
        <v>8</v>
      </c>
      <c r="D1122">
        <v>5</v>
      </c>
      <c r="E1122">
        <v>145</v>
      </c>
      <c r="F1122" t="s">
        <v>25</v>
      </c>
      <c r="G1122">
        <f>VLOOKUP(D1122,Товар!A:F,5,0)</f>
        <v>800</v>
      </c>
      <c r="H1122" t="str">
        <f>VLOOKUP(D1122,Товар!A:F,4,0)</f>
        <v>грамм</v>
      </c>
      <c r="I1122" t="str">
        <f>VLOOKUP(D1122,Товар!A:F,3,0)</f>
        <v>Зефир ванильный</v>
      </c>
      <c r="J1122" t="str">
        <f>VLOOKUP(C1122,Магазин!A:C,2,0)</f>
        <v>Центральный</v>
      </c>
      <c r="K1122">
        <f t="shared" si="34"/>
        <v>0.8</v>
      </c>
      <c r="L1122">
        <f t="shared" si="35"/>
        <v>116</v>
      </c>
    </row>
    <row r="1123" spans="1:12" hidden="1" x14ac:dyDescent="0.25">
      <c r="A1123">
        <v>1122</v>
      </c>
      <c r="B1123" s="2">
        <v>45084</v>
      </c>
      <c r="C1123" s="3" t="s">
        <v>8</v>
      </c>
      <c r="D1123">
        <v>6</v>
      </c>
      <c r="E1123">
        <v>138</v>
      </c>
      <c r="F1123" t="s">
        <v>25</v>
      </c>
      <c r="G1123">
        <f>VLOOKUP(D1123,Товар!A:F,5,0)</f>
        <v>500</v>
      </c>
      <c r="H1123" t="str">
        <f>VLOOKUP(D1123,Товар!A:F,4,0)</f>
        <v>грамм</v>
      </c>
      <c r="I1123" t="str">
        <f>VLOOKUP(D1123,Товар!A:F,3,0)</f>
        <v>Зефир воздушный</v>
      </c>
      <c r="J1123" t="str">
        <f>VLOOKUP(C1123,Магазин!A:C,2,0)</f>
        <v>Центральный</v>
      </c>
      <c r="K1123">
        <f t="shared" si="34"/>
        <v>0.5</v>
      </c>
      <c r="L1123">
        <f t="shared" si="35"/>
        <v>69</v>
      </c>
    </row>
    <row r="1124" spans="1:12" hidden="1" x14ac:dyDescent="0.25">
      <c r="A1124">
        <v>1123</v>
      </c>
      <c r="B1124" s="2">
        <v>45084</v>
      </c>
      <c r="C1124" s="3" t="s">
        <v>8</v>
      </c>
      <c r="D1124">
        <v>7</v>
      </c>
      <c r="E1124">
        <v>164</v>
      </c>
      <c r="F1124" t="s">
        <v>25</v>
      </c>
      <c r="G1124">
        <f>VLOOKUP(D1124,Товар!A:F,5,0)</f>
        <v>1000</v>
      </c>
      <c r="H1124" t="str">
        <f>VLOOKUP(D1124,Товар!A:F,4,0)</f>
        <v>грамм</v>
      </c>
      <c r="I1124" t="str">
        <f>VLOOKUP(D1124,Товар!A:F,3,0)</f>
        <v>Зефир лимонный</v>
      </c>
      <c r="J1124" t="str">
        <f>VLOOKUP(C1124,Магазин!A:C,2,0)</f>
        <v>Центральный</v>
      </c>
      <c r="K1124">
        <f t="shared" si="34"/>
        <v>1</v>
      </c>
      <c r="L1124">
        <f t="shared" si="35"/>
        <v>164</v>
      </c>
    </row>
    <row r="1125" spans="1:12" hidden="1" x14ac:dyDescent="0.25">
      <c r="A1125">
        <v>1124</v>
      </c>
      <c r="B1125" s="2">
        <v>45084</v>
      </c>
      <c r="C1125" s="3" t="s">
        <v>8</v>
      </c>
      <c r="D1125">
        <v>8</v>
      </c>
      <c r="E1125">
        <v>176</v>
      </c>
      <c r="F1125" t="s">
        <v>25</v>
      </c>
      <c r="G1125">
        <f>VLOOKUP(D1125,Товар!A:F,5,0)</f>
        <v>250</v>
      </c>
      <c r="H1125" t="str">
        <f>VLOOKUP(D1125,Товар!A:F,4,0)</f>
        <v>грамм</v>
      </c>
      <c r="I1125" t="str">
        <f>VLOOKUP(D1125,Товар!A:F,3,0)</f>
        <v>Карамель "Барбарис"</v>
      </c>
      <c r="J1125" t="str">
        <f>VLOOKUP(C1125,Магазин!A:C,2,0)</f>
        <v>Центральный</v>
      </c>
      <c r="K1125">
        <f t="shared" si="34"/>
        <v>0.25</v>
      </c>
      <c r="L1125">
        <f t="shared" si="35"/>
        <v>44</v>
      </c>
    </row>
    <row r="1126" spans="1:12" hidden="1" x14ac:dyDescent="0.25">
      <c r="A1126">
        <v>1125</v>
      </c>
      <c r="B1126" s="2">
        <v>45084</v>
      </c>
      <c r="C1126" s="3" t="s">
        <v>8</v>
      </c>
      <c r="D1126">
        <v>9</v>
      </c>
      <c r="E1126">
        <v>128</v>
      </c>
      <c r="F1126" t="s">
        <v>25</v>
      </c>
      <c r="G1126">
        <f>VLOOKUP(D1126,Товар!A:F,5,0)</f>
        <v>500</v>
      </c>
      <c r="H1126" t="str">
        <f>VLOOKUP(D1126,Товар!A:F,4,0)</f>
        <v>грамм</v>
      </c>
      <c r="I1126" t="str">
        <f>VLOOKUP(D1126,Товар!A:F,3,0)</f>
        <v>Карамель "Взлетная"</v>
      </c>
      <c r="J1126" t="str">
        <f>VLOOKUP(C1126,Магазин!A:C,2,0)</f>
        <v>Центральный</v>
      </c>
      <c r="K1126">
        <f t="shared" si="34"/>
        <v>0.5</v>
      </c>
      <c r="L1126">
        <f t="shared" si="35"/>
        <v>64</v>
      </c>
    </row>
    <row r="1127" spans="1:12" hidden="1" x14ac:dyDescent="0.25">
      <c r="A1127">
        <v>1126</v>
      </c>
      <c r="B1127" s="2">
        <v>45084</v>
      </c>
      <c r="C1127" s="3" t="s">
        <v>8</v>
      </c>
      <c r="D1127">
        <v>10</v>
      </c>
      <c r="E1127">
        <v>146</v>
      </c>
      <c r="F1127" t="s">
        <v>25</v>
      </c>
      <c r="G1127">
        <f>VLOOKUP(D1127,Товар!A:F,5,0)</f>
        <v>1000</v>
      </c>
      <c r="H1127" t="str">
        <f>VLOOKUP(D1127,Товар!A:F,4,0)</f>
        <v>грамм</v>
      </c>
      <c r="I1127" t="str">
        <f>VLOOKUP(D1127,Товар!A:F,3,0)</f>
        <v>Карамель "Раковая шейка"</v>
      </c>
      <c r="J1127" t="str">
        <f>VLOOKUP(C1127,Магазин!A:C,2,0)</f>
        <v>Центральный</v>
      </c>
      <c r="K1127">
        <f t="shared" si="34"/>
        <v>1</v>
      </c>
      <c r="L1127">
        <f t="shared" si="35"/>
        <v>146</v>
      </c>
    </row>
    <row r="1128" spans="1:12" hidden="1" x14ac:dyDescent="0.25">
      <c r="A1128">
        <v>1127</v>
      </c>
      <c r="B1128" s="2">
        <v>45084</v>
      </c>
      <c r="C1128" s="3" t="s">
        <v>8</v>
      </c>
      <c r="D1128">
        <v>11</v>
      </c>
      <c r="E1128">
        <v>173</v>
      </c>
      <c r="F1128" t="s">
        <v>25</v>
      </c>
      <c r="G1128">
        <f>VLOOKUP(D1128,Товар!A:F,5,0)</f>
        <v>500</v>
      </c>
      <c r="H1128" t="str">
        <f>VLOOKUP(D1128,Товар!A:F,4,0)</f>
        <v>грамм</v>
      </c>
      <c r="I1128" t="str">
        <f>VLOOKUP(D1128,Товар!A:F,3,0)</f>
        <v>Карамель клубничная</v>
      </c>
      <c r="J1128" t="str">
        <f>VLOOKUP(C1128,Магазин!A:C,2,0)</f>
        <v>Центральный</v>
      </c>
      <c r="K1128">
        <f t="shared" si="34"/>
        <v>0.5</v>
      </c>
      <c r="L1128">
        <f t="shared" si="35"/>
        <v>86.5</v>
      </c>
    </row>
    <row r="1129" spans="1:12" hidden="1" x14ac:dyDescent="0.25">
      <c r="A1129">
        <v>1128</v>
      </c>
      <c r="B1129" s="2">
        <v>45084</v>
      </c>
      <c r="C1129" s="3" t="s">
        <v>8</v>
      </c>
      <c r="D1129">
        <v>12</v>
      </c>
      <c r="E1129">
        <v>180</v>
      </c>
      <c r="F1129" t="s">
        <v>25</v>
      </c>
      <c r="G1129">
        <f>VLOOKUP(D1129,Товар!A:F,5,0)</f>
        <v>250</v>
      </c>
      <c r="H1129" t="str">
        <f>VLOOKUP(D1129,Товар!A:F,4,0)</f>
        <v>грамм</v>
      </c>
      <c r="I1129" t="str">
        <f>VLOOKUP(D1129,Товар!A:F,3,0)</f>
        <v>Карамель лимонная</v>
      </c>
      <c r="J1129" t="str">
        <f>VLOOKUP(C1129,Магазин!A:C,2,0)</f>
        <v>Центральный</v>
      </c>
      <c r="K1129">
        <f t="shared" si="34"/>
        <v>0.25</v>
      </c>
      <c r="L1129">
        <f t="shared" si="35"/>
        <v>45</v>
      </c>
    </row>
    <row r="1130" spans="1:12" hidden="1" x14ac:dyDescent="0.25">
      <c r="A1130">
        <v>1129</v>
      </c>
      <c r="B1130" s="2">
        <v>45084</v>
      </c>
      <c r="C1130" s="3" t="s">
        <v>8</v>
      </c>
      <c r="D1130">
        <v>13</v>
      </c>
      <c r="E1130">
        <v>142</v>
      </c>
      <c r="F1130" t="s">
        <v>25</v>
      </c>
      <c r="G1130">
        <f>VLOOKUP(D1130,Товар!A:F,5,0)</f>
        <v>500</v>
      </c>
      <c r="H1130" t="str">
        <f>VLOOKUP(D1130,Товар!A:F,4,0)</f>
        <v>грамм</v>
      </c>
      <c r="I1130" t="str">
        <f>VLOOKUP(D1130,Товар!A:F,3,0)</f>
        <v>Карамель мятная</v>
      </c>
      <c r="J1130" t="str">
        <f>VLOOKUP(C1130,Магазин!A:C,2,0)</f>
        <v>Центральный</v>
      </c>
      <c r="K1130">
        <f t="shared" si="34"/>
        <v>0.5</v>
      </c>
      <c r="L1130">
        <f t="shared" si="35"/>
        <v>71</v>
      </c>
    </row>
    <row r="1131" spans="1:12" hidden="1" x14ac:dyDescent="0.25">
      <c r="A1131">
        <v>1130</v>
      </c>
      <c r="B1131" s="2">
        <v>45084</v>
      </c>
      <c r="C1131" s="3" t="s">
        <v>8</v>
      </c>
      <c r="D1131">
        <v>14</v>
      </c>
      <c r="E1131">
        <v>156</v>
      </c>
      <c r="F1131" t="s">
        <v>25</v>
      </c>
      <c r="G1131">
        <f>VLOOKUP(D1131,Товар!A:F,5,0)</f>
        <v>300</v>
      </c>
      <c r="H1131" t="str">
        <f>VLOOKUP(D1131,Товар!A:F,4,0)</f>
        <v>грамм</v>
      </c>
      <c r="I1131" t="str">
        <f>VLOOKUP(D1131,Товар!A:F,3,0)</f>
        <v>Клюква в сахаре</v>
      </c>
      <c r="J1131" t="str">
        <f>VLOOKUP(C1131,Магазин!A:C,2,0)</f>
        <v>Центральный</v>
      </c>
      <c r="K1131">
        <f t="shared" si="34"/>
        <v>0.3</v>
      </c>
      <c r="L1131">
        <f t="shared" si="35"/>
        <v>46.8</v>
      </c>
    </row>
    <row r="1132" spans="1:12" hidden="1" x14ac:dyDescent="0.25">
      <c r="A1132">
        <v>1131</v>
      </c>
      <c r="B1132" s="2">
        <v>45084</v>
      </c>
      <c r="C1132" s="3" t="s">
        <v>8</v>
      </c>
      <c r="D1132">
        <v>15</v>
      </c>
      <c r="E1132">
        <v>144</v>
      </c>
      <c r="F1132" t="s">
        <v>25</v>
      </c>
      <c r="G1132">
        <f>VLOOKUP(D1132,Товар!A:F,5,0)</f>
        <v>250</v>
      </c>
      <c r="H1132" t="str">
        <f>VLOOKUP(D1132,Товар!A:F,4,0)</f>
        <v>грамм</v>
      </c>
      <c r="I1132" t="str">
        <f>VLOOKUP(D1132,Товар!A:F,3,0)</f>
        <v>Курага в шоколаде</v>
      </c>
      <c r="J1132" t="str">
        <f>VLOOKUP(C1132,Магазин!A:C,2,0)</f>
        <v>Центральный</v>
      </c>
      <c r="K1132">
        <f t="shared" si="34"/>
        <v>0.25</v>
      </c>
      <c r="L1132">
        <f t="shared" si="35"/>
        <v>36</v>
      </c>
    </row>
    <row r="1133" spans="1:12" hidden="1" x14ac:dyDescent="0.25">
      <c r="A1133">
        <v>1132</v>
      </c>
      <c r="B1133" s="2">
        <v>45084</v>
      </c>
      <c r="C1133" s="3" t="s">
        <v>8</v>
      </c>
      <c r="D1133">
        <v>16</v>
      </c>
      <c r="E1133">
        <v>178</v>
      </c>
      <c r="F1133" t="s">
        <v>25</v>
      </c>
      <c r="G1133">
        <f>VLOOKUP(D1133,Товар!A:F,5,0)</f>
        <v>1</v>
      </c>
      <c r="H1133" t="str">
        <f>VLOOKUP(D1133,Товар!A:F,4,0)</f>
        <v>шт</v>
      </c>
      <c r="I1133" t="str">
        <f>VLOOKUP(D1133,Товар!A:F,3,0)</f>
        <v>Леденец "Петушок"</v>
      </c>
      <c r="J1133" t="str">
        <f>VLOOKUP(C1133,Магазин!A:C,2,0)</f>
        <v>Центральный</v>
      </c>
      <c r="K1133">
        <f t="shared" si="34"/>
        <v>1E-3</v>
      </c>
      <c r="L1133">
        <f t="shared" si="35"/>
        <v>0.17799999999999999</v>
      </c>
    </row>
    <row r="1134" spans="1:12" hidden="1" x14ac:dyDescent="0.25">
      <c r="A1134">
        <v>1133</v>
      </c>
      <c r="B1134" s="2">
        <v>45084</v>
      </c>
      <c r="C1134" s="3" t="s">
        <v>8</v>
      </c>
      <c r="D1134">
        <v>17</v>
      </c>
      <c r="E1134">
        <v>169</v>
      </c>
      <c r="F1134" t="s">
        <v>25</v>
      </c>
      <c r="G1134">
        <f>VLOOKUP(D1134,Товар!A:F,5,0)</f>
        <v>150</v>
      </c>
      <c r="H1134" t="str">
        <f>VLOOKUP(D1134,Товар!A:F,4,0)</f>
        <v>грамм</v>
      </c>
      <c r="I1134" t="str">
        <f>VLOOKUP(D1134,Товар!A:F,3,0)</f>
        <v>Леденцы фруктовые драже</v>
      </c>
      <c r="J1134" t="str">
        <f>VLOOKUP(C1134,Магазин!A:C,2,0)</f>
        <v>Центральный</v>
      </c>
      <c r="K1134">
        <f t="shared" si="34"/>
        <v>0.15</v>
      </c>
      <c r="L1134">
        <f t="shared" si="35"/>
        <v>25.349999999999998</v>
      </c>
    </row>
    <row r="1135" spans="1:12" hidden="1" x14ac:dyDescent="0.25">
      <c r="A1135">
        <v>1134</v>
      </c>
      <c r="B1135" s="2">
        <v>45084</v>
      </c>
      <c r="C1135" s="3" t="s">
        <v>8</v>
      </c>
      <c r="D1135">
        <v>18</v>
      </c>
      <c r="E1135">
        <v>196</v>
      </c>
      <c r="F1135" t="s">
        <v>25</v>
      </c>
      <c r="G1135">
        <f>VLOOKUP(D1135,Товар!A:F,5,0)</f>
        <v>150</v>
      </c>
      <c r="H1135" t="str">
        <f>VLOOKUP(D1135,Товар!A:F,4,0)</f>
        <v>грамм</v>
      </c>
      <c r="I1135" t="str">
        <f>VLOOKUP(D1135,Товар!A:F,3,0)</f>
        <v>Мармелад в шоколаде</v>
      </c>
      <c r="J1135" t="str">
        <f>VLOOKUP(C1135,Магазин!A:C,2,0)</f>
        <v>Центральный</v>
      </c>
      <c r="K1135">
        <f t="shared" si="34"/>
        <v>0.15</v>
      </c>
      <c r="L1135">
        <f t="shared" si="35"/>
        <v>29.4</v>
      </c>
    </row>
    <row r="1136" spans="1:12" hidden="1" x14ac:dyDescent="0.25">
      <c r="A1136">
        <v>1135</v>
      </c>
      <c r="B1136" s="2">
        <v>45084</v>
      </c>
      <c r="C1136" s="3" t="s">
        <v>8</v>
      </c>
      <c r="D1136">
        <v>19</v>
      </c>
      <c r="E1136">
        <v>123</v>
      </c>
      <c r="F1136" t="s">
        <v>25</v>
      </c>
      <c r="G1136">
        <f>VLOOKUP(D1136,Товар!A:F,5,0)</f>
        <v>700</v>
      </c>
      <c r="H1136" t="str">
        <f>VLOOKUP(D1136,Товар!A:F,4,0)</f>
        <v>грамм</v>
      </c>
      <c r="I1136" t="str">
        <f>VLOOKUP(D1136,Товар!A:F,3,0)</f>
        <v>Мармелад желейный фигурки</v>
      </c>
      <c r="J1136" t="str">
        <f>VLOOKUP(C1136,Магазин!A:C,2,0)</f>
        <v>Центральный</v>
      </c>
      <c r="K1136">
        <f t="shared" si="34"/>
        <v>0.7</v>
      </c>
      <c r="L1136">
        <f t="shared" si="35"/>
        <v>86.1</v>
      </c>
    </row>
    <row r="1137" spans="1:12" hidden="1" x14ac:dyDescent="0.25">
      <c r="A1137">
        <v>1136</v>
      </c>
      <c r="B1137" s="2">
        <v>45084</v>
      </c>
      <c r="C1137" s="3" t="s">
        <v>8</v>
      </c>
      <c r="D1137">
        <v>20</v>
      </c>
      <c r="E1137">
        <v>111</v>
      </c>
      <c r="F1137" t="s">
        <v>25</v>
      </c>
      <c r="G1137">
        <f>VLOOKUP(D1137,Товар!A:F,5,0)</f>
        <v>500</v>
      </c>
      <c r="H1137" t="str">
        <f>VLOOKUP(D1137,Товар!A:F,4,0)</f>
        <v>грамм</v>
      </c>
      <c r="I1137" t="str">
        <f>VLOOKUP(D1137,Товар!A:F,3,0)</f>
        <v>Мармелад лимонный</v>
      </c>
      <c r="J1137" t="str">
        <f>VLOOKUP(C1137,Магазин!A:C,2,0)</f>
        <v>Центральный</v>
      </c>
      <c r="K1137">
        <f t="shared" si="34"/>
        <v>0.5</v>
      </c>
      <c r="L1137">
        <f t="shared" si="35"/>
        <v>55.5</v>
      </c>
    </row>
    <row r="1138" spans="1:12" hidden="1" x14ac:dyDescent="0.25">
      <c r="A1138">
        <v>1137</v>
      </c>
      <c r="B1138" s="2">
        <v>45084</v>
      </c>
      <c r="C1138" s="3" t="s">
        <v>8</v>
      </c>
      <c r="D1138">
        <v>21</v>
      </c>
      <c r="E1138">
        <v>158</v>
      </c>
      <c r="F1138" t="s">
        <v>25</v>
      </c>
      <c r="G1138">
        <f>VLOOKUP(D1138,Товар!A:F,5,0)</f>
        <v>500</v>
      </c>
      <c r="H1138" t="str">
        <f>VLOOKUP(D1138,Товар!A:F,4,0)</f>
        <v>грамм</v>
      </c>
      <c r="I1138" t="str">
        <f>VLOOKUP(D1138,Товар!A:F,3,0)</f>
        <v>Мармелад сливовый</v>
      </c>
      <c r="J1138" t="str">
        <f>VLOOKUP(C1138,Магазин!A:C,2,0)</f>
        <v>Центральный</v>
      </c>
      <c r="K1138">
        <f t="shared" si="34"/>
        <v>0.5</v>
      </c>
      <c r="L1138">
        <f t="shared" si="35"/>
        <v>79</v>
      </c>
    </row>
    <row r="1139" spans="1:12" hidden="1" x14ac:dyDescent="0.25">
      <c r="A1139">
        <v>1138</v>
      </c>
      <c r="B1139" s="2">
        <v>45084</v>
      </c>
      <c r="C1139" s="3" t="s">
        <v>8</v>
      </c>
      <c r="D1139">
        <v>22</v>
      </c>
      <c r="E1139">
        <v>175</v>
      </c>
      <c r="F1139" t="s">
        <v>25</v>
      </c>
      <c r="G1139">
        <f>VLOOKUP(D1139,Товар!A:F,5,0)</f>
        <v>600</v>
      </c>
      <c r="H1139" t="str">
        <f>VLOOKUP(D1139,Товар!A:F,4,0)</f>
        <v>грамм</v>
      </c>
      <c r="I1139" t="str">
        <f>VLOOKUP(D1139,Товар!A:F,3,0)</f>
        <v>Мармелад фруктовый</v>
      </c>
      <c r="J1139" t="str">
        <f>VLOOKUP(C1139,Магазин!A:C,2,0)</f>
        <v>Центральный</v>
      </c>
      <c r="K1139">
        <f t="shared" si="34"/>
        <v>0.6</v>
      </c>
      <c r="L1139">
        <f t="shared" si="35"/>
        <v>105</v>
      </c>
    </row>
    <row r="1140" spans="1:12" hidden="1" x14ac:dyDescent="0.25">
      <c r="A1140">
        <v>1139</v>
      </c>
      <c r="B1140" s="2">
        <v>45084</v>
      </c>
      <c r="C1140" s="3" t="s">
        <v>8</v>
      </c>
      <c r="D1140">
        <v>23</v>
      </c>
      <c r="E1140">
        <v>114</v>
      </c>
      <c r="F1140" t="s">
        <v>25</v>
      </c>
      <c r="G1140">
        <f>VLOOKUP(D1140,Товар!A:F,5,0)</f>
        <v>1000</v>
      </c>
      <c r="H1140" t="str">
        <f>VLOOKUP(D1140,Товар!A:F,4,0)</f>
        <v>грамм</v>
      </c>
      <c r="I1140" t="str">
        <f>VLOOKUP(D1140,Товар!A:F,3,0)</f>
        <v>Мармелад яблочный</v>
      </c>
      <c r="J1140" t="str">
        <f>VLOOKUP(C1140,Магазин!A:C,2,0)</f>
        <v>Центральный</v>
      </c>
      <c r="K1140">
        <f t="shared" si="34"/>
        <v>1</v>
      </c>
      <c r="L1140">
        <f t="shared" si="35"/>
        <v>114</v>
      </c>
    </row>
    <row r="1141" spans="1:12" hidden="1" x14ac:dyDescent="0.25">
      <c r="A1141">
        <v>1140</v>
      </c>
      <c r="B1141" s="2">
        <v>45084</v>
      </c>
      <c r="C1141" s="3" t="s">
        <v>8</v>
      </c>
      <c r="D1141">
        <v>24</v>
      </c>
      <c r="E1141">
        <v>139</v>
      </c>
      <c r="F1141" t="s">
        <v>25</v>
      </c>
      <c r="G1141">
        <f>VLOOKUP(D1141,Товар!A:F,5,0)</f>
        <v>200</v>
      </c>
      <c r="H1141" t="str">
        <f>VLOOKUP(D1141,Товар!A:F,4,0)</f>
        <v>грамм</v>
      </c>
      <c r="I1141" t="str">
        <f>VLOOKUP(D1141,Товар!A:F,3,0)</f>
        <v>Набор конфет "Новогодний"</v>
      </c>
      <c r="J1141" t="str">
        <f>VLOOKUP(C1141,Магазин!A:C,2,0)</f>
        <v>Центральный</v>
      </c>
      <c r="K1141">
        <f t="shared" si="34"/>
        <v>0.2</v>
      </c>
      <c r="L1141">
        <f t="shared" si="35"/>
        <v>27.8</v>
      </c>
    </row>
    <row r="1142" spans="1:12" hidden="1" x14ac:dyDescent="0.25">
      <c r="A1142">
        <v>1141</v>
      </c>
      <c r="B1142" s="2">
        <v>45084</v>
      </c>
      <c r="C1142" s="3" t="s">
        <v>8</v>
      </c>
      <c r="D1142">
        <v>25</v>
      </c>
      <c r="E1142">
        <v>141</v>
      </c>
      <c r="F1142" t="s">
        <v>25</v>
      </c>
      <c r="G1142">
        <f>VLOOKUP(D1142,Товар!A:F,5,0)</f>
        <v>250</v>
      </c>
      <c r="H1142" t="str">
        <f>VLOOKUP(D1142,Товар!A:F,4,0)</f>
        <v>грамм</v>
      </c>
      <c r="I1142" t="str">
        <f>VLOOKUP(D1142,Товар!A:F,3,0)</f>
        <v>Пастила ванильная</v>
      </c>
      <c r="J1142" t="str">
        <f>VLOOKUP(C1142,Магазин!A:C,2,0)</f>
        <v>Центральный</v>
      </c>
      <c r="K1142">
        <f t="shared" si="34"/>
        <v>0.25</v>
      </c>
      <c r="L1142">
        <f t="shared" si="35"/>
        <v>35.25</v>
      </c>
    </row>
    <row r="1143" spans="1:12" hidden="1" x14ac:dyDescent="0.25">
      <c r="A1143">
        <v>1142</v>
      </c>
      <c r="B1143" s="2">
        <v>45084</v>
      </c>
      <c r="C1143" s="3" t="s">
        <v>8</v>
      </c>
      <c r="D1143">
        <v>26</v>
      </c>
      <c r="E1143">
        <v>122</v>
      </c>
      <c r="F1143" t="s">
        <v>25</v>
      </c>
      <c r="G1143">
        <f>VLOOKUP(D1143,Товар!A:F,5,0)</f>
        <v>300</v>
      </c>
      <c r="H1143" t="str">
        <f>VLOOKUP(D1143,Товар!A:F,4,0)</f>
        <v>грамм</v>
      </c>
      <c r="I1143" t="str">
        <f>VLOOKUP(D1143,Товар!A:F,3,0)</f>
        <v>Пастила с клюквенным соком</v>
      </c>
      <c r="J1143" t="str">
        <f>VLOOKUP(C1143,Магазин!A:C,2,0)</f>
        <v>Центральный</v>
      </c>
      <c r="K1143">
        <f t="shared" si="34"/>
        <v>0.3</v>
      </c>
      <c r="L1143">
        <f t="shared" si="35"/>
        <v>36.6</v>
      </c>
    </row>
    <row r="1144" spans="1:12" hidden="1" x14ac:dyDescent="0.25">
      <c r="A1144">
        <v>1143</v>
      </c>
      <c r="B1144" s="2">
        <v>45084</v>
      </c>
      <c r="C1144" s="3" t="s">
        <v>8</v>
      </c>
      <c r="D1144">
        <v>27</v>
      </c>
      <c r="E1144">
        <v>123</v>
      </c>
      <c r="F1144" t="s">
        <v>25</v>
      </c>
      <c r="G1144">
        <f>VLOOKUP(D1144,Товар!A:F,5,0)</f>
        <v>100</v>
      </c>
      <c r="H1144" t="str">
        <f>VLOOKUP(D1144,Товар!A:F,4,0)</f>
        <v>грамм</v>
      </c>
      <c r="I1144" t="str">
        <f>VLOOKUP(D1144,Товар!A:F,3,0)</f>
        <v>Сладкая плитка соевая</v>
      </c>
      <c r="J1144" t="str">
        <f>VLOOKUP(C1144,Магазин!A:C,2,0)</f>
        <v>Центральный</v>
      </c>
      <c r="K1144">
        <f t="shared" si="34"/>
        <v>0.1</v>
      </c>
      <c r="L1144">
        <f t="shared" si="35"/>
        <v>12.3</v>
      </c>
    </row>
    <row r="1145" spans="1:12" hidden="1" x14ac:dyDescent="0.25">
      <c r="A1145">
        <v>1144</v>
      </c>
      <c r="B1145" s="2">
        <v>45084</v>
      </c>
      <c r="C1145" s="3" t="s">
        <v>8</v>
      </c>
      <c r="D1145">
        <v>28</v>
      </c>
      <c r="E1145">
        <v>158</v>
      </c>
      <c r="F1145" t="s">
        <v>25</v>
      </c>
      <c r="G1145">
        <f>VLOOKUP(D1145,Товар!A:F,5,0)</f>
        <v>250</v>
      </c>
      <c r="H1145" t="str">
        <f>VLOOKUP(D1145,Товар!A:F,4,0)</f>
        <v>грамм</v>
      </c>
      <c r="I1145" t="str">
        <f>VLOOKUP(D1145,Товар!A:F,3,0)</f>
        <v>Суфле в шоколаде</v>
      </c>
      <c r="J1145" t="str">
        <f>VLOOKUP(C1145,Магазин!A:C,2,0)</f>
        <v>Центральный</v>
      </c>
      <c r="K1145">
        <f t="shared" si="34"/>
        <v>0.25</v>
      </c>
      <c r="L1145">
        <f t="shared" si="35"/>
        <v>39.5</v>
      </c>
    </row>
    <row r="1146" spans="1:12" hidden="1" x14ac:dyDescent="0.25">
      <c r="A1146">
        <v>1145</v>
      </c>
      <c r="B1146" s="2">
        <v>45084</v>
      </c>
      <c r="C1146" s="3" t="s">
        <v>8</v>
      </c>
      <c r="D1146">
        <v>29</v>
      </c>
      <c r="E1146">
        <v>146</v>
      </c>
      <c r="F1146" t="s">
        <v>25</v>
      </c>
      <c r="G1146">
        <f>VLOOKUP(D1146,Товар!A:F,5,0)</f>
        <v>250</v>
      </c>
      <c r="H1146" t="str">
        <f>VLOOKUP(D1146,Товар!A:F,4,0)</f>
        <v>грамм</v>
      </c>
      <c r="I1146" t="str">
        <f>VLOOKUP(D1146,Товар!A:F,3,0)</f>
        <v>Чернослив в шоколаде</v>
      </c>
      <c r="J1146" t="str">
        <f>VLOOKUP(C1146,Магазин!A:C,2,0)</f>
        <v>Центральный</v>
      </c>
      <c r="K1146">
        <f t="shared" si="34"/>
        <v>0.25</v>
      </c>
      <c r="L1146">
        <f t="shared" si="35"/>
        <v>36.5</v>
      </c>
    </row>
    <row r="1147" spans="1:12" hidden="1" x14ac:dyDescent="0.25">
      <c r="A1147">
        <v>1146</v>
      </c>
      <c r="B1147" s="2">
        <v>45084</v>
      </c>
      <c r="C1147" s="3" t="s">
        <v>8</v>
      </c>
      <c r="D1147">
        <v>30</v>
      </c>
      <c r="E1147">
        <v>147</v>
      </c>
      <c r="F1147" t="s">
        <v>25</v>
      </c>
      <c r="G1147">
        <f>VLOOKUP(D1147,Товар!A:F,5,0)</f>
        <v>100</v>
      </c>
      <c r="H1147" t="str">
        <f>VLOOKUP(D1147,Товар!A:F,4,0)</f>
        <v>грамм</v>
      </c>
      <c r="I1147" t="str">
        <f>VLOOKUP(D1147,Товар!A:F,3,0)</f>
        <v>Шоколад молочный</v>
      </c>
      <c r="J1147" t="str">
        <f>VLOOKUP(C1147,Магазин!A:C,2,0)</f>
        <v>Центральный</v>
      </c>
      <c r="K1147">
        <f t="shared" si="34"/>
        <v>0.1</v>
      </c>
      <c r="L1147">
        <f t="shared" si="35"/>
        <v>14.700000000000001</v>
      </c>
    </row>
    <row r="1148" spans="1:12" hidden="1" x14ac:dyDescent="0.25">
      <c r="A1148">
        <v>1147</v>
      </c>
      <c r="B1148" s="2">
        <v>45084</v>
      </c>
      <c r="C1148" s="3" t="s">
        <v>8</v>
      </c>
      <c r="D1148">
        <v>31</v>
      </c>
      <c r="E1148">
        <v>169</v>
      </c>
      <c r="F1148" t="s">
        <v>25</v>
      </c>
      <c r="G1148">
        <f>VLOOKUP(D1148,Товар!A:F,5,0)</f>
        <v>80</v>
      </c>
      <c r="H1148" t="str">
        <f>VLOOKUP(D1148,Товар!A:F,4,0)</f>
        <v>грамм</v>
      </c>
      <c r="I1148" t="str">
        <f>VLOOKUP(D1148,Товар!A:F,3,0)</f>
        <v>Шоколад с изюмом</v>
      </c>
      <c r="J1148" t="str">
        <f>VLOOKUP(C1148,Магазин!A:C,2,0)</f>
        <v>Центральный</v>
      </c>
      <c r="K1148">
        <f t="shared" si="34"/>
        <v>0.08</v>
      </c>
      <c r="L1148">
        <f t="shared" si="35"/>
        <v>13.52</v>
      </c>
    </row>
    <row r="1149" spans="1:12" hidden="1" x14ac:dyDescent="0.25">
      <c r="A1149">
        <v>1148</v>
      </c>
      <c r="B1149" s="2">
        <v>45084</v>
      </c>
      <c r="C1149" s="3" t="s">
        <v>8</v>
      </c>
      <c r="D1149">
        <v>32</v>
      </c>
      <c r="E1149">
        <v>199</v>
      </c>
      <c r="F1149" t="s">
        <v>25</v>
      </c>
      <c r="G1149">
        <f>VLOOKUP(D1149,Товар!A:F,5,0)</f>
        <v>100</v>
      </c>
      <c r="H1149" t="str">
        <f>VLOOKUP(D1149,Товар!A:F,4,0)</f>
        <v>грамм</v>
      </c>
      <c r="I1149" t="str">
        <f>VLOOKUP(D1149,Товар!A:F,3,0)</f>
        <v>Шоколад с орехом</v>
      </c>
      <c r="J1149" t="str">
        <f>VLOOKUP(C1149,Магазин!A:C,2,0)</f>
        <v>Центральный</v>
      </c>
      <c r="K1149">
        <f t="shared" si="34"/>
        <v>0.1</v>
      </c>
      <c r="L1149">
        <f t="shared" si="35"/>
        <v>19.900000000000002</v>
      </c>
    </row>
    <row r="1150" spans="1:12" hidden="1" x14ac:dyDescent="0.25">
      <c r="A1150">
        <v>1149</v>
      </c>
      <c r="B1150" s="2">
        <v>45084</v>
      </c>
      <c r="C1150" s="3" t="s">
        <v>8</v>
      </c>
      <c r="D1150">
        <v>33</v>
      </c>
      <c r="E1150">
        <v>147</v>
      </c>
      <c r="F1150" t="s">
        <v>25</v>
      </c>
      <c r="G1150">
        <f>VLOOKUP(D1150,Товар!A:F,5,0)</f>
        <v>100</v>
      </c>
      <c r="H1150" t="str">
        <f>VLOOKUP(D1150,Товар!A:F,4,0)</f>
        <v>грамм</v>
      </c>
      <c r="I1150" t="str">
        <f>VLOOKUP(D1150,Товар!A:F,3,0)</f>
        <v>Шоколад темный</v>
      </c>
      <c r="J1150" t="str">
        <f>VLOOKUP(C1150,Магазин!A:C,2,0)</f>
        <v>Центральный</v>
      </c>
      <c r="K1150">
        <f t="shared" si="34"/>
        <v>0.1</v>
      </c>
      <c r="L1150">
        <f t="shared" si="35"/>
        <v>14.700000000000001</v>
      </c>
    </row>
    <row r="1151" spans="1:12" hidden="1" x14ac:dyDescent="0.25">
      <c r="A1151">
        <v>1150</v>
      </c>
      <c r="B1151" s="2">
        <v>45084</v>
      </c>
      <c r="C1151" s="3" t="s">
        <v>8</v>
      </c>
      <c r="D1151">
        <v>34</v>
      </c>
      <c r="E1151">
        <v>138</v>
      </c>
      <c r="F1151" t="s">
        <v>25</v>
      </c>
      <c r="G1151">
        <f>VLOOKUP(D1151,Товар!A:F,5,0)</f>
        <v>200</v>
      </c>
      <c r="H1151" t="str">
        <f>VLOOKUP(D1151,Товар!A:F,4,0)</f>
        <v>грамм</v>
      </c>
      <c r="I1151" t="str">
        <f>VLOOKUP(D1151,Товар!A:F,3,0)</f>
        <v>Шоколадные конфеты "Белочка"</v>
      </c>
      <c r="J1151" t="str">
        <f>VLOOKUP(C1151,Магазин!A:C,2,0)</f>
        <v>Центральный</v>
      </c>
      <c r="K1151">
        <f t="shared" si="34"/>
        <v>0.2</v>
      </c>
      <c r="L1151">
        <f t="shared" si="35"/>
        <v>27.6</v>
      </c>
    </row>
    <row r="1152" spans="1:12" hidden="1" x14ac:dyDescent="0.25">
      <c r="A1152">
        <v>1151</v>
      </c>
      <c r="B1152" s="2">
        <v>45084</v>
      </c>
      <c r="C1152" s="3" t="s">
        <v>8</v>
      </c>
      <c r="D1152">
        <v>35</v>
      </c>
      <c r="E1152">
        <v>129</v>
      </c>
      <c r="F1152" t="s">
        <v>25</v>
      </c>
      <c r="G1152">
        <f>VLOOKUP(D1152,Товар!A:F,5,0)</f>
        <v>300</v>
      </c>
      <c r="H1152" t="str">
        <f>VLOOKUP(D1152,Товар!A:F,4,0)</f>
        <v>грамм</v>
      </c>
      <c r="I1152" t="str">
        <f>VLOOKUP(D1152,Товар!A:F,3,0)</f>
        <v>Шоколадные конфеты "Грильяж"</v>
      </c>
      <c r="J1152" t="str">
        <f>VLOOKUP(C1152,Магазин!A:C,2,0)</f>
        <v>Центральный</v>
      </c>
      <c r="K1152">
        <f t="shared" si="34"/>
        <v>0.3</v>
      </c>
      <c r="L1152">
        <f t="shared" si="35"/>
        <v>38.699999999999996</v>
      </c>
    </row>
    <row r="1153" spans="1:12" hidden="1" x14ac:dyDescent="0.25">
      <c r="A1153">
        <v>1152</v>
      </c>
      <c r="B1153" s="2">
        <v>45084</v>
      </c>
      <c r="C1153" s="3" t="s">
        <v>8</v>
      </c>
      <c r="D1153">
        <v>36</v>
      </c>
      <c r="E1153">
        <v>191</v>
      </c>
      <c r="F1153" t="s">
        <v>25</v>
      </c>
      <c r="G1153">
        <f>VLOOKUP(D1153,Товар!A:F,5,0)</f>
        <v>400</v>
      </c>
      <c r="H1153" t="str">
        <f>VLOOKUP(D1153,Товар!A:F,4,0)</f>
        <v>грамм</v>
      </c>
      <c r="I1153" t="str">
        <f>VLOOKUP(D1153,Товар!A:F,3,0)</f>
        <v>Шоколадные конфеты ассорти</v>
      </c>
      <c r="J1153" t="str">
        <f>VLOOKUP(C1153,Магазин!A:C,2,0)</f>
        <v>Центральный</v>
      </c>
      <c r="K1153">
        <f t="shared" si="34"/>
        <v>0.4</v>
      </c>
      <c r="L1153">
        <f t="shared" si="35"/>
        <v>76.400000000000006</v>
      </c>
    </row>
    <row r="1154" spans="1:12" hidden="1" x14ac:dyDescent="0.25">
      <c r="A1154">
        <v>1153</v>
      </c>
      <c r="B1154" s="2">
        <v>45084</v>
      </c>
      <c r="C1154" s="3" t="s">
        <v>9</v>
      </c>
      <c r="D1154">
        <v>1</v>
      </c>
      <c r="E1154">
        <v>155</v>
      </c>
      <c r="F1154" t="s">
        <v>25</v>
      </c>
      <c r="G1154">
        <f>VLOOKUP(D1154,Товар!A:F,5,0)</f>
        <v>250</v>
      </c>
      <c r="H1154" t="str">
        <f>VLOOKUP(D1154,Товар!A:F,4,0)</f>
        <v>грамм</v>
      </c>
      <c r="I1154" t="str">
        <f>VLOOKUP(D1154,Товар!A:F,3,0)</f>
        <v>Батончик соевый</v>
      </c>
      <c r="J1154" t="str">
        <f>VLOOKUP(C1154,Магазин!A:C,2,0)</f>
        <v>Центральный</v>
      </c>
      <c r="K1154">
        <f t="shared" si="34"/>
        <v>0.25</v>
      </c>
      <c r="L1154">
        <f t="shared" si="35"/>
        <v>38.75</v>
      </c>
    </row>
    <row r="1155" spans="1:12" hidden="1" x14ac:dyDescent="0.25">
      <c r="A1155">
        <v>1154</v>
      </c>
      <c r="B1155" s="2">
        <v>45084</v>
      </c>
      <c r="C1155" s="3" t="s">
        <v>9</v>
      </c>
      <c r="D1155">
        <v>2</v>
      </c>
      <c r="E1155">
        <v>143</v>
      </c>
      <c r="F1155" t="s">
        <v>25</v>
      </c>
      <c r="G1155">
        <f>VLOOKUP(D1155,Товар!A:F,5,0)</f>
        <v>1</v>
      </c>
      <c r="H1155" t="str">
        <f>VLOOKUP(D1155,Товар!A:F,4,0)</f>
        <v>шт</v>
      </c>
      <c r="I1155" t="str">
        <f>VLOOKUP(D1155,Товар!A:F,3,0)</f>
        <v>Заяц шоколадный большой</v>
      </c>
      <c r="J1155" t="str">
        <f>VLOOKUP(C1155,Магазин!A:C,2,0)</f>
        <v>Центральный</v>
      </c>
      <c r="K1155">
        <f t="shared" ref="K1155:K1218" si="36">G1155/1000</f>
        <v>1E-3</v>
      </c>
      <c r="L1155">
        <f t="shared" ref="L1155:L1218" si="37">E1155*K1155</f>
        <v>0.14300000000000002</v>
      </c>
    </row>
    <row r="1156" spans="1:12" hidden="1" x14ac:dyDescent="0.25">
      <c r="A1156">
        <v>1155</v>
      </c>
      <c r="B1156" s="2">
        <v>45084</v>
      </c>
      <c r="C1156" s="3" t="s">
        <v>9</v>
      </c>
      <c r="D1156">
        <v>3</v>
      </c>
      <c r="E1156">
        <v>178</v>
      </c>
      <c r="F1156" t="s">
        <v>25</v>
      </c>
      <c r="G1156">
        <f>VLOOKUP(D1156,Товар!A:F,5,0)</f>
        <v>6</v>
      </c>
      <c r="H1156" t="str">
        <f>VLOOKUP(D1156,Товар!A:F,4,0)</f>
        <v>шт</v>
      </c>
      <c r="I1156" t="str">
        <f>VLOOKUP(D1156,Товар!A:F,3,0)</f>
        <v>Заяц шоколадный малый</v>
      </c>
      <c r="J1156" t="str">
        <f>VLOOKUP(C1156,Магазин!A:C,2,0)</f>
        <v>Центральный</v>
      </c>
      <c r="K1156">
        <f t="shared" si="36"/>
        <v>6.0000000000000001E-3</v>
      </c>
      <c r="L1156">
        <f t="shared" si="37"/>
        <v>1.0680000000000001</v>
      </c>
    </row>
    <row r="1157" spans="1:12" hidden="1" x14ac:dyDescent="0.25">
      <c r="A1157">
        <v>1156</v>
      </c>
      <c r="B1157" s="2">
        <v>45084</v>
      </c>
      <c r="C1157" s="3" t="s">
        <v>9</v>
      </c>
      <c r="D1157">
        <v>4</v>
      </c>
      <c r="E1157">
        <v>146</v>
      </c>
      <c r="F1157" t="s">
        <v>25</v>
      </c>
      <c r="G1157">
        <f>VLOOKUP(D1157,Товар!A:F,5,0)</f>
        <v>250</v>
      </c>
      <c r="H1157" t="str">
        <f>VLOOKUP(D1157,Товар!A:F,4,0)</f>
        <v>грамм</v>
      </c>
      <c r="I1157" t="str">
        <f>VLOOKUP(D1157,Товар!A:F,3,0)</f>
        <v>Зефир в шоколаде</v>
      </c>
      <c r="J1157" t="str">
        <f>VLOOKUP(C1157,Магазин!A:C,2,0)</f>
        <v>Центральный</v>
      </c>
      <c r="K1157">
        <f t="shared" si="36"/>
        <v>0.25</v>
      </c>
      <c r="L1157">
        <f t="shared" si="37"/>
        <v>36.5</v>
      </c>
    </row>
    <row r="1158" spans="1:12" hidden="1" x14ac:dyDescent="0.25">
      <c r="A1158">
        <v>1157</v>
      </c>
      <c r="B1158" s="2">
        <v>45084</v>
      </c>
      <c r="C1158" s="3" t="s">
        <v>9</v>
      </c>
      <c r="D1158">
        <v>5</v>
      </c>
      <c r="E1158">
        <v>128</v>
      </c>
      <c r="F1158" t="s">
        <v>25</v>
      </c>
      <c r="G1158">
        <f>VLOOKUP(D1158,Товар!A:F,5,0)</f>
        <v>800</v>
      </c>
      <c r="H1158" t="str">
        <f>VLOOKUP(D1158,Товар!A:F,4,0)</f>
        <v>грамм</v>
      </c>
      <c r="I1158" t="str">
        <f>VLOOKUP(D1158,Товар!A:F,3,0)</f>
        <v>Зефир ванильный</v>
      </c>
      <c r="J1158" t="str">
        <f>VLOOKUP(C1158,Магазин!A:C,2,0)</f>
        <v>Центральный</v>
      </c>
      <c r="K1158">
        <f t="shared" si="36"/>
        <v>0.8</v>
      </c>
      <c r="L1158">
        <f t="shared" si="37"/>
        <v>102.4</v>
      </c>
    </row>
    <row r="1159" spans="1:12" hidden="1" x14ac:dyDescent="0.25">
      <c r="A1159">
        <v>1158</v>
      </c>
      <c r="B1159" s="2">
        <v>45084</v>
      </c>
      <c r="C1159" s="3" t="s">
        <v>9</v>
      </c>
      <c r="D1159">
        <v>6</v>
      </c>
      <c r="E1159">
        <v>191</v>
      </c>
      <c r="F1159" t="s">
        <v>25</v>
      </c>
      <c r="G1159">
        <f>VLOOKUP(D1159,Товар!A:F,5,0)</f>
        <v>500</v>
      </c>
      <c r="H1159" t="str">
        <f>VLOOKUP(D1159,Товар!A:F,4,0)</f>
        <v>грамм</v>
      </c>
      <c r="I1159" t="str">
        <f>VLOOKUP(D1159,Товар!A:F,3,0)</f>
        <v>Зефир воздушный</v>
      </c>
      <c r="J1159" t="str">
        <f>VLOOKUP(C1159,Магазин!A:C,2,0)</f>
        <v>Центральный</v>
      </c>
      <c r="K1159">
        <f t="shared" si="36"/>
        <v>0.5</v>
      </c>
      <c r="L1159">
        <f t="shared" si="37"/>
        <v>95.5</v>
      </c>
    </row>
    <row r="1160" spans="1:12" hidden="1" x14ac:dyDescent="0.25">
      <c r="A1160">
        <v>1159</v>
      </c>
      <c r="B1160" s="2">
        <v>45084</v>
      </c>
      <c r="C1160" s="3" t="s">
        <v>9</v>
      </c>
      <c r="D1160">
        <v>7</v>
      </c>
      <c r="E1160">
        <v>165</v>
      </c>
      <c r="F1160" t="s">
        <v>25</v>
      </c>
      <c r="G1160">
        <f>VLOOKUP(D1160,Товар!A:F,5,0)</f>
        <v>1000</v>
      </c>
      <c r="H1160" t="str">
        <f>VLOOKUP(D1160,Товар!A:F,4,0)</f>
        <v>грамм</v>
      </c>
      <c r="I1160" t="str">
        <f>VLOOKUP(D1160,Товар!A:F,3,0)</f>
        <v>Зефир лимонный</v>
      </c>
      <c r="J1160" t="str">
        <f>VLOOKUP(C1160,Магазин!A:C,2,0)</f>
        <v>Центральный</v>
      </c>
      <c r="K1160">
        <f t="shared" si="36"/>
        <v>1</v>
      </c>
      <c r="L1160">
        <f t="shared" si="37"/>
        <v>165</v>
      </c>
    </row>
    <row r="1161" spans="1:12" hidden="1" x14ac:dyDescent="0.25">
      <c r="A1161">
        <v>1160</v>
      </c>
      <c r="B1161" s="2">
        <v>45084</v>
      </c>
      <c r="C1161" s="3" t="s">
        <v>9</v>
      </c>
      <c r="D1161">
        <v>8</v>
      </c>
      <c r="E1161">
        <v>167</v>
      </c>
      <c r="F1161" t="s">
        <v>25</v>
      </c>
      <c r="G1161">
        <f>VLOOKUP(D1161,Товар!A:F,5,0)</f>
        <v>250</v>
      </c>
      <c r="H1161" t="str">
        <f>VLOOKUP(D1161,Товар!A:F,4,0)</f>
        <v>грамм</v>
      </c>
      <c r="I1161" t="str">
        <f>VLOOKUP(D1161,Товар!A:F,3,0)</f>
        <v>Карамель "Барбарис"</v>
      </c>
      <c r="J1161" t="str">
        <f>VLOOKUP(C1161,Магазин!A:C,2,0)</f>
        <v>Центральный</v>
      </c>
      <c r="K1161">
        <f t="shared" si="36"/>
        <v>0.25</v>
      </c>
      <c r="L1161">
        <f t="shared" si="37"/>
        <v>41.75</v>
      </c>
    </row>
    <row r="1162" spans="1:12" hidden="1" x14ac:dyDescent="0.25">
      <c r="A1162">
        <v>1161</v>
      </c>
      <c r="B1162" s="2">
        <v>45084</v>
      </c>
      <c r="C1162" s="3" t="s">
        <v>9</v>
      </c>
      <c r="D1162">
        <v>9</v>
      </c>
      <c r="E1162">
        <v>132</v>
      </c>
      <c r="F1162" t="s">
        <v>25</v>
      </c>
      <c r="G1162">
        <f>VLOOKUP(D1162,Товар!A:F,5,0)</f>
        <v>500</v>
      </c>
      <c r="H1162" t="str">
        <f>VLOOKUP(D1162,Товар!A:F,4,0)</f>
        <v>грамм</v>
      </c>
      <c r="I1162" t="str">
        <f>VLOOKUP(D1162,Товар!A:F,3,0)</f>
        <v>Карамель "Взлетная"</v>
      </c>
      <c r="J1162" t="str">
        <f>VLOOKUP(C1162,Магазин!A:C,2,0)</f>
        <v>Центральный</v>
      </c>
      <c r="K1162">
        <f t="shared" si="36"/>
        <v>0.5</v>
      </c>
      <c r="L1162">
        <f t="shared" si="37"/>
        <v>66</v>
      </c>
    </row>
    <row r="1163" spans="1:12" hidden="1" x14ac:dyDescent="0.25">
      <c r="A1163">
        <v>1162</v>
      </c>
      <c r="B1163" s="2">
        <v>45084</v>
      </c>
      <c r="C1163" s="3" t="s">
        <v>9</v>
      </c>
      <c r="D1163">
        <v>10</v>
      </c>
      <c r="E1163">
        <v>105</v>
      </c>
      <c r="F1163" t="s">
        <v>25</v>
      </c>
      <c r="G1163">
        <f>VLOOKUP(D1163,Товар!A:F,5,0)</f>
        <v>1000</v>
      </c>
      <c r="H1163" t="str">
        <f>VLOOKUP(D1163,Товар!A:F,4,0)</f>
        <v>грамм</v>
      </c>
      <c r="I1163" t="str">
        <f>VLOOKUP(D1163,Товар!A:F,3,0)</f>
        <v>Карамель "Раковая шейка"</v>
      </c>
      <c r="J1163" t="str">
        <f>VLOOKUP(C1163,Магазин!A:C,2,0)</f>
        <v>Центральный</v>
      </c>
      <c r="K1163">
        <f t="shared" si="36"/>
        <v>1</v>
      </c>
      <c r="L1163">
        <f t="shared" si="37"/>
        <v>105</v>
      </c>
    </row>
    <row r="1164" spans="1:12" hidden="1" x14ac:dyDescent="0.25">
      <c r="A1164">
        <v>1163</v>
      </c>
      <c r="B1164" s="2">
        <v>45084</v>
      </c>
      <c r="C1164" s="3" t="s">
        <v>9</v>
      </c>
      <c r="D1164">
        <v>11</v>
      </c>
      <c r="E1164">
        <v>114</v>
      </c>
      <c r="F1164" t="s">
        <v>25</v>
      </c>
      <c r="G1164">
        <f>VLOOKUP(D1164,Товар!A:F,5,0)</f>
        <v>500</v>
      </c>
      <c r="H1164" t="str">
        <f>VLOOKUP(D1164,Товар!A:F,4,0)</f>
        <v>грамм</v>
      </c>
      <c r="I1164" t="str">
        <f>VLOOKUP(D1164,Товар!A:F,3,0)</f>
        <v>Карамель клубничная</v>
      </c>
      <c r="J1164" t="str">
        <f>VLOOKUP(C1164,Магазин!A:C,2,0)</f>
        <v>Центральный</v>
      </c>
      <c r="K1164">
        <f t="shared" si="36"/>
        <v>0.5</v>
      </c>
      <c r="L1164">
        <f t="shared" si="37"/>
        <v>57</v>
      </c>
    </row>
    <row r="1165" spans="1:12" hidden="1" x14ac:dyDescent="0.25">
      <c r="A1165">
        <v>1164</v>
      </c>
      <c r="B1165" s="2">
        <v>45084</v>
      </c>
      <c r="C1165" s="3" t="s">
        <v>9</v>
      </c>
      <c r="D1165">
        <v>12</v>
      </c>
      <c r="E1165">
        <v>192</v>
      </c>
      <c r="F1165" t="s">
        <v>25</v>
      </c>
      <c r="G1165">
        <f>VLOOKUP(D1165,Товар!A:F,5,0)</f>
        <v>250</v>
      </c>
      <c r="H1165" t="str">
        <f>VLOOKUP(D1165,Товар!A:F,4,0)</f>
        <v>грамм</v>
      </c>
      <c r="I1165" t="str">
        <f>VLOOKUP(D1165,Товар!A:F,3,0)</f>
        <v>Карамель лимонная</v>
      </c>
      <c r="J1165" t="str">
        <f>VLOOKUP(C1165,Магазин!A:C,2,0)</f>
        <v>Центральный</v>
      </c>
      <c r="K1165">
        <f t="shared" si="36"/>
        <v>0.25</v>
      </c>
      <c r="L1165">
        <f t="shared" si="37"/>
        <v>48</v>
      </c>
    </row>
    <row r="1166" spans="1:12" hidden="1" x14ac:dyDescent="0.25">
      <c r="A1166">
        <v>1165</v>
      </c>
      <c r="B1166" s="2">
        <v>45084</v>
      </c>
      <c r="C1166" s="3" t="s">
        <v>9</v>
      </c>
      <c r="D1166">
        <v>13</v>
      </c>
      <c r="E1166">
        <v>145</v>
      </c>
      <c r="F1166" t="s">
        <v>25</v>
      </c>
      <c r="G1166">
        <f>VLOOKUP(D1166,Товар!A:F,5,0)</f>
        <v>500</v>
      </c>
      <c r="H1166" t="str">
        <f>VLOOKUP(D1166,Товар!A:F,4,0)</f>
        <v>грамм</v>
      </c>
      <c r="I1166" t="str">
        <f>VLOOKUP(D1166,Товар!A:F,3,0)</f>
        <v>Карамель мятная</v>
      </c>
      <c r="J1166" t="str">
        <f>VLOOKUP(C1166,Магазин!A:C,2,0)</f>
        <v>Центральный</v>
      </c>
      <c r="K1166">
        <f t="shared" si="36"/>
        <v>0.5</v>
      </c>
      <c r="L1166">
        <f t="shared" si="37"/>
        <v>72.5</v>
      </c>
    </row>
    <row r="1167" spans="1:12" hidden="1" x14ac:dyDescent="0.25">
      <c r="A1167">
        <v>1166</v>
      </c>
      <c r="B1167" s="2">
        <v>45084</v>
      </c>
      <c r="C1167" s="3" t="s">
        <v>9</v>
      </c>
      <c r="D1167">
        <v>14</v>
      </c>
      <c r="E1167">
        <v>163</v>
      </c>
      <c r="F1167" t="s">
        <v>25</v>
      </c>
      <c r="G1167">
        <f>VLOOKUP(D1167,Товар!A:F,5,0)</f>
        <v>300</v>
      </c>
      <c r="H1167" t="str">
        <f>VLOOKUP(D1167,Товар!A:F,4,0)</f>
        <v>грамм</v>
      </c>
      <c r="I1167" t="str">
        <f>VLOOKUP(D1167,Товар!A:F,3,0)</f>
        <v>Клюква в сахаре</v>
      </c>
      <c r="J1167" t="str">
        <f>VLOOKUP(C1167,Магазин!A:C,2,0)</f>
        <v>Центральный</v>
      </c>
      <c r="K1167">
        <f t="shared" si="36"/>
        <v>0.3</v>
      </c>
      <c r="L1167">
        <f t="shared" si="37"/>
        <v>48.9</v>
      </c>
    </row>
    <row r="1168" spans="1:12" hidden="1" x14ac:dyDescent="0.25">
      <c r="A1168">
        <v>1167</v>
      </c>
      <c r="B1168" s="2">
        <v>45084</v>
      </c>
      <c r="C1168" s="3" t="s">
        <v>9</v>
      </c>
      <c r="D1168">
        <v>15</v>
      </c>
      <c r="E1168">
        <v>128</v>
      </c>
      <c r="F1168" t="s">
        <v>25</v>
      </c>
      <c r="G1168">
        <f>VLOOKUP(D1168,Товар!A:F,5,0)</f>
        <v>250</v>
      </c>
      <c r="H1168" t="str">
        <f>VLOOKUP(D1168,Товар!A:F,4,0)</f>
        <v>грамм</v>
      </c>
      <c r="I1168" t="str">
        <f>VLOOKUP(D1168,Товар!A:F,3,0)</f>
        <v>Курага в шоколаде</v>
      </c>
      <c r="J1168" t="str">
        <f>VLOOKUP(C1168,Магазин!A:C,2,0)</f>
        <v>Центральный</v>
      </c>
      <c r="K1168">
        <f t="shared" si="36"/>
        <v>0.25</v>
      </c>
      <c r="L1168">
        <f t="shared" si="37"/>
        <v>32</v>
      </c>
    </row>
    <row r="1169" spans="1:12" hidden="1" x14ac:dyDescent="0.25">
      <c r="A1169">
        <v>1168</v>
      </c>
      <c r="B1169" s="2">
        <v>45084</v>
      </c>
      <c r="C1169" s="3" t="s">
        <v>9</v>
      </c>
      <c r="D1169">
        <v>16</v>
      </c>
      <c r="E1169">
        <v>145</v>
      </c>
      <c r="F1169" t="s">
        <v>25</v>
      </c>
      <c r="G1169">
        <f>VLOOKUP(D1169,Товар!A:F,5,0)</f>
        <v>1</v>
      </c>
      <c r="H1169" t="str">
        <f>VLOOKUP(D1169,Товар!A:F,4,0)</f>
        <v>шт</v>
      </c>
      <c r="I1169" t="str">
        <f>VLOOKUP(D1169,Товар!A:F,3,0)</f>
        <v>Леденец "Петушок"</v>
      </c>
      <c r="J1169" t="str">
        <f>VLOOKUP(C1169,Магазин!A:C,2,0)</f>
        <v>Центральный</v>
      </c>
      <c r="K1169">
        <f t="shared" si="36"/>
        <v>1E-3</v>
      </c>
      <c r="L1169">
        <f t="shared" si="37"/>
        <v>0.14499999999999999</v>
      </c>
    </row>
    <row r="1170" spans="1:12" hidden="1" x14ac:dyDescent="0.25">
      <c r="A1170">
        <v>1169</v>
      </c>
      <c r="B1170" s="2">
        <v>45084</v>
      </c>
      <c r="C1170" s="3" t="s">
        <v>9</v>
      </c>
      <c r="D1170">
        <v>17</v>
      </c>
      <c r="E1170">
        <v>138</v>
      </c>
      <c r="F1170" t="s">
        <v>25</v>
      </c>
      <c r="G1170">
        <f>VLOOKUP(D1170,Товар!A:F,5,0)</f>
        <v>150</v>
      </c>
      <c r="H1170" t="str">
        <f>VLOOKUP(D1170,Товар!A:F,4,0)</f>
        <v>грамм</v>
      </c>
      <c r="I1170" t="str">
        <f>VLOOKUP(D1170,Товар!A:F,3,0)</f>
        <v>Леденцы фруктовые драже</v>
      </c>
      <c r="J1170" t="str">
        <f>VLOOKUP(C1170,Магазин!A:C,2,0)</f>
        <v>Центральный</v>
      </c>
      <c r="K1170">
        <f t="shared" si="36"/>
        <v>0.15</v>
      </c>
      <c r="L1170">
        <f t="shared" si="37"/>
        <v>20.7</v>
      </c>
    </row>
    <row r="1171" spans="1:12" hidden="1" x14ac:dyDescent="0.25">
      <c r="A1171">
        <v>1170</v>
      </c>
      <c r="B1171" s="2">
        <v>45084</v>
      </c>
      <c r="C1171" s="3" t="s">
        <v>9</v>
      </c>
      <c r="D1171">
        <v>18</v>
      </c>
      <c r="E1171">
        <v>164</v>
      </c>
      <c r="F1171" t="s">
        <v>25</v>
      </c>
      <c r="G1171">
        <f>VLOOKUP(D1171,Товар!A:F,5,0)</f>
        <v>150</v>
      </c>
      <c r="H1171" t="str">
        <f>VLOOKUP(D1171,Товар!A:F,4,0)</f>
        <v>грамм</v>
      </c>
      <c r="I1171" t="str">
        <f>VLOOKUP(D1171,Товар!A:F,3,0)</f>
        <v>Мармелад в шоколаде</v>
      </c>
      <c r="J1171" t="str">
        <f>VLOOKUP(C1171,Магазин!A:C,2,0)</f>
        <v>Центральный</v>
      </c>
      <c r="K1171">
        <f t="shared" si="36"/>
        <v>0.15</v>
      </c>
      <c r="L1171">
        <f t="shared" si="37"/>
        <v>24.599999999999998</v>
      </c>
    </row>
    <row r="1172" spans="1:12" hidden="1" x14ac:dyDescent="0.25">
      <c r="A1172">
        <v>1171</v>
      </c>
      <c r="B1172" s="2">
        <v>45084</v>
      </c>
      <c r="C1172" s="3" t="s">
        <v>9</v>
      </c>
      <c r="D1172">
        <v>19</v>
      </c>
      <c r="E1172">
        <v>176</v>
      </c>
      <c r="F1172" t="s">
        <v>25</v>
      </c>
      <c r="G1172">
        <f>VLOOKUP(D1172,Товар!A:F,5,0)</f>
        <v>700</v>
      </c>
      <c r="H1172" t="str">
        <f>VLOOKUP(D1172,Товар!A:F,4,0)</f>
        <v>грамм</v>
      </c>
      <c r="I1172" t="str">
        <f>VLOOKUP(D1172,Товар!A:F,3,0)</f>
        <v>Мармелад желейный фигурки</v>
      </c>
      <c r="J1172" t="str">
        <f>VLOOKUP(C1172,Магазин!A:C,2,0)</f>
        <v>Центральный</v>
      </c>
      <c r="K1172">
        <f t="shared" si="36"/>
        <v>0.7</v>
      </c>
      <c r="L1172">
        <f t="shared" si="37"/>
        <v>123.19999999999999</v>
      </c>
    </row>
    <row r="1173" spans="1:12" hidden="1" x14ac:dyDescent="0.25">
      <c r="A1173">
        <v>1172</v>
      </c>
      <c r="B1173" s="2">
        <v>45084</v>
      </c>
      <c r="C1173" s="3" t="s">
        <v>9</v>
      </c>
      <c r="D1173">
        <v>20</v>
      </c>
      <c r="E1173">
        <v>128</v>
      </c>
      <c r="F1173" t="s">
        <v>25</v>
      </c>
      <c r="G1173">
        <f>VLOOKUP(D1173,Товар!A:F,5,0)</f>
        <v>500</v>
      </c>
      <c r="H1173" t="str">
        <f>VLOOKUP(D1173,Товар!A:F,4,0)</f>
        <v>грамм</v>
      </c>
      <c r="I1173" t="str">
        <f>VLOOKUP(D1173,Товар!A:F,3,0)</f>
        <v>Мармелад лимонный</v>
      </c>
      <c r="J1173" t="str">
        <f>VLOOKUP(C1173,Магазин!A:C,2,0)</f>
        <v>Центральный</v>
      </c>
      <c r="K1173">
        <f t="shared" si="36"/>
        <v>0.5</v>
      </c>
      <c r="L1173">
        <f t="shared" si="37"/>
        <v>64</v>
      </c>
    </row>
    <row r="1174" spans="1:12" hidden="1" x14ac:dyDescent="0.25">
      <c r="A1174">
        <v>1173</v>
      </c>
      <c r="B1174" s="2">
        <v>45084</v>
      </c>
      <c r="C1174" s="3" t="s">
        <v>9</v>
      </c>
      <c r="D1174">
        <v>21</v>
      </c>
      <c r="E1174">
        <v>146</v>
      </c>
      <c r="F1174" t="s">
        <v>25</v>
      </c>
      <c r="G1174">
        <f>VLOOKUP(D1174,Товар!A:F,5,0)</f>
        <v>500</v>
      </c>
      <c r="H1174" t="str">
        <f>VLOOKUP(D1174,Товар!A:F,4,0)</f>
        <v>грамм</v>
      </c>
      <c r="I1174" t="str">
        <f>VLOOKUP(D1174,Товар!A:F,3,0)</f>
        <v>Мармелад сливовый</v>
      </c>
      <c r="J1174" t="str">
        <f>VLOOKUP(C1174,Магазин!A:C,2,0)</f>
        <v>Центральный</v>
      </c>
      <c r="K1174">
        <f t="shared" si="36"/>
        <v>0.5</v>
      </c>
      <c r="L1174">
        <f t="shared" si="37"/>
        <v>73</v>
      </c>
    </row>
    <row r="1175" spans="1:12" hidden="1" x14ac:dyDescent="0.25">
      <c r="A1175">
        <v>1174</v>
      </c>
      <c r="B1175" s="2">
        <v>45084</v>
      </c>
      <c r="C1175" s="3" t="s">
        <v>9</v>
      </c>
      <c r="D1175">
        <v>22</v>
      </c>
      <c r="E1175">
        <v>173</v>
      </c>
      <c r="F1175" t="s">
        <v>25</v>
      </c>
      <c r="G1175">
        <f>VLOOKUP(D1175,Товар!A:F,5,0)</f>
        <v>600</v>
      </c>
      <c r="H1175" t="str">
        <f>VLOOKUP(D1175,Товар!A:F,4,0)</f>
        <v>грамм</v>
      </c>
      <c r="I1175" t="str">
        <f>VLOOKUP(D1175,Товар!A:F,3,0)</f>
        <v>Мармелад фруктовый</v>
      </c>
      <c r="J1175" t="str">
        <f>VLOOKUP(C1175,Магазин!A:C,2,0)</f>
        <v>Центральный</v>
      </c>
      <c r="K1175">
        <f t="shared" si="36"/>
        <v>0.6</v>
      </c>
      <c r="L1175">
        <f t="shared" si="37"/>
        <v>103.8</v>
      </c>
    </row>
    <row r="1176" spans="1:12" hidden="1" x14ac:dyDescent="0.25">
      <c r="A1176">
        <v>1175</v>
      </c>
      <c r="B1176" s="2">
        <v>45084</v>
      </c>
      <c r="C1176" s="3" t="s">
        <v>9</v>
      </c>
      <c r="D1176">
        <v>23</v>
      </c>
      <c r="E1176">
        <v>180</v>
      </c>
      <c r="F1176" t="s">
        <v>25</v>
      </c>
      <c r="G1176">
        <f>VLOOKUP(D1176,Товар!A:F,5,0)</f>
        <v>1000</v>
      </c>
      <c r="H1176" t="str">
        <f>VLOOKUP(D1176,Товар!A:F,4,0)</f>
        <v>грамм</v>
      </c>
      <c r="I1176" t="str">
        <f>VLOOKUP(D1176,Товар!A:F,3,0)</f>
        <v>Мармелад яблочный</v>
      </c>
      <c r="J1176" t="str">
        <f>VLOOKUP(C1176,Магазин!A:C,2,0)</f>
        <v>Центральный</v>
      </c>
      <c r="K1176">
        <f t="shared" si="36"/>
        <v>1</v>
      </c>
      <c r="L1176">
        <f t="shared" si="37"/>
        <v>180</v>
      </c>
    </row>
    <row r="1177" spans="1:12" hidden="1" x14ac:dyDescent="0.25">
      <c r="A1177">
        <v>1176</v>
      </c>
      <c r="B1177" s="2">
        <v>45084</v>
      </c>
      <c r="C1177" s="3" t="s">
        <v>9</v>
      </c>
      <c r="D1177">
        <v>24</v>
      </c>
      <c r="E1177">
        <v>142</v>
      </c>
      <c r="F1177" t="s">
        <v>25</v>
      </c>
      <c r="G1177">
        <f>VLOOKUP(D1177,Товар!A:F,5,0)</f>
        <v>200</v>
      </c>
      <c r="H1177" t="str">
        <f>VLOOKUP(D1177,Товар!A:F,4,0)</f>
        <v>грамм</v>
      </c>
      <c r="I1177" t="str">
        <f>VLOOKUP(D1177,Товар!A:F,3,0)</f>
        <v>Набор конфет "Новогодний"</v>
      </c>
      <c r="J1177" t="str">
        <f>VLOOKUP(C1177,Магазин!A:C,2,0)</f>
        <v>Центральный</v>
      </c>
      <c r="K1177">
        <f t="shared" si="36"/>
        <v>0.2</v>
      </c>
      <c r="L1177">
        <f t="shared" si="37"/>
        <v>28.400000000000002</v>
      </c>
    </row>
    <row r="1178" spans="1:12" hidden="1" x14ac:dyDescent="0.25">
      <c r="A1178">
        <v>1177</v>
      </c>
      <c r="B1178" s="2">
        <v>45084</v>
      </c>
      <c r="C1178" s="3" t="s">
        <v>9</v>
      </c>
      <c r="D1178">
        <v>25</v>
      </c>
      <c r="E1178">
        <v>156</v>
      </c>
      <c r="F1178" t="s">
        <v>25</v>
      </c>
      <c r="G1178">
        <f>VLOOKUP(D1178,Товар!A:F,5,0)</f>
        <v>250</v>
      </c>
      <c r="H1178" t="str">
        <f>VLOOKUP(D1178,Товар!A:F,4,0)</f>
        <v>грамм</v>
      </c>
      <c r="I1178" t="str">
        <f>VLOOKUP(D1178,Товар!A:F,3,0)</f>
        <v>Пастила ванильная</v>
      </c>
      <c r="J1178" t="str">
        <f>VLOOKUP(C1178,Магазин!A:C,2,0)</f>
        <v>Центральный</v>
      </c>
      <c r="K1178">
        <f t="shared" si="36"/>
        <v>0.25</v>
      </c>
      <c r="L1178">
        <f t="shared" si="37"/>
        <v>39</v>
      </c>
    </row>
    <row r="1179" spans="1:12" hidden="1" x14ac:dyDescent="0.25">
      <c r="A1179">
        <v>1178</v>
      </c>
      <c r="B1179" s="2">
        <v>45084</v>
      </c>
      <c r="C1179" s="3" t="s">
        <v>9</v>
      </c>
      <c r="D1179">
        <v>26</v>
      </c>
      <c r="E1179">
        <v>144</v>
      </c>
      <c r="F1179" t="s">
        <v>25</v>
      </c>
      <c r="G1179">
        <f>VLOOKUP(D1179,Товар!A:F,5,0)</f>
        <v>300</v>
      </c>
      <c r="H1179" t="str">
        <f>VLOOKUP(D1179,Товар!A:F,4,0)</f>
        <v>грамм</v>
      </c>
      <c r="I1179" t="str">
        <f>VLOOKUP(D1179,Товар!A:F,3,0)</f>
        <v>Пастила с клюквенным соком</v>
      </c>
      <c r="J1179" t="str">
        <f>VLOOKUP(C1179,Магазин!A:C,2,0)</f>
        <v>Центральный</v>
      </c>
      <c r="K1179">
        <f t="shared" si="36"/>
        <v>0.3</v>
      </c>
      <c r="L1179">
        <f t="shared" si="37"/>
        <v>43.199999999999996</v>
      </c>
    </row>
    <row r="1180" spans="1:12" hidden="1" x14ac:dyDescent="0.25">
      <c r="A1180">
        <v>1179</v>
      </c>
      <c r="B1180" s="2">
        <v>45084</v>
      </c>
      <c r="C1180" s="3" t="s">
        <v>9</v>
      </c>
      <c r="D1180">
        <v>27</v>
      </c>
      <c r="E1180">
        <v>178</v>
      </c>
      <c r="F1180" t="s">
        <v>25</v>
      </c>
      <c r="G1180">
        <f>VLOOKUP(D1180,Товар!A:F,5,0)</f>
        <v>100</v>
      </c>
      <c r="H1180" t="str">
        <f>VLOOKUP(D1180,Товар!A:F,4,0)</f>
        <v>грамм</v>
      </c>
      <c r="I1180" t="str">
        <f>VLOOKUP(D1180,Товар!A:F,3,0)</f>
        <v>Сладкая плитка соевая</v>
      </c>
      <c r="J1180" t="str">
        <f>VLOOKUP(C1180,Магазин!A:C,2,0)</f>
        <v>Центральный</v>
      </c>
      <c r="K1180">
        <f t="shared" si="36"/>
        <v>0.1</v>
      </c>
      <c r="L1180">
        <f t="shared" si="37"/>
        <v>17.8</v>
      </c>
    </row>
    <row r="1181" spans="1:12" hidden="1" x14ac:dyDescent="0.25">
      <c r="A1181">
        <v>1180</v>
      </c>
      <c r="B1181" s="2">
        <v>45084</v>
      </c>
      <c r="C1181" s="3" t="s">
        <v>9</v>
      </c>
      <c r="D1181">
        <v>28</v>
      </c>
      <c r="E1181">
        <v>169</v>
      </c>
      <c r="F1181" t="s">
        <v>25</v>
      </c>
      <c r="G1181">
        <f>VLOOKUP(D1181,Товар!A:F,5,0)</f>
        <v>250</v>
      </c>
      <c r="H1181" t="str">
        <f>VLOOKUP(D1181,Товар!A:F,4,0)</f>
        <v>грамм</v>
      </c>
      <c r="I1181" t="str">
        <f>VLOOKUP(D1181,Товар!A:F,3,0)</f>
        <v>Суфле в шоколаде</v>
      </c>
      <c r="J1181" t="str">
        <f>VLOOKUP(C1181,Магазин!A:C,2,0)</f>
        <v>Центральный</v>
      </c>
      <c r="K1181">
        <f t="shared" si="36"/>
        <v>0.25</v>
      </c>
      <c r="L1181">
        <f t="shared" si="37"/>
        <v>42.25</v>
      </c>
    </row>
    <row r="1182" spans="1:12" hidden="1" x14ac:dyDescent="0.25">
      <c r="A1182">
        <v>1181</v>
      </c>
      <c r="B1182" s="2">
        <v>45084</v>
      </c>
      <c r="C1182" s="3" t="s">
        <v>9</v>
      </c>
      <c r="D1182">
        <v>29</v>
      </c>
      <c r="E1182">
        <v>196</v>
      </c>
      <c r="F1182" t="s">
        <v>25</v>
      </c>
      <c r="G1182">
        <f>VLOOKUP(D1182,Товар!A:F,5,0)</f>
        <v>250</v>
      </c>
      <c r="H1182" t="str">
        <f>VLOOKUP(D1182,Товар!A:F,4,0)</f>
        <v>грамм</v>
      </c>
      <c r="I1182" t="str">
        <f>VLOOKUP(D1182,Товар!A:F,3,0)</f>
        <v>Чернослив в шоколаде</v>
      </c>
      <c r="J1182" t="str">
        <f>VLOOKUP(C1182,Магазин!A:C,2,0)</f>
        <v>Центральный</v>
      </c>
      <c r="K1182">
        <f t="shared" si="36"/>
        <v>0.25</v>
      </c>
      <c r="L1182">
        <f t="shared" si="37"/>
        <v>49</v>
      </c>
    </row>
    <row r="1183" spans="1:12" hidden="1" x14ac:dyDescent="0.25">
      <c r="A1183">
        <v>1182</v>
      </c>
      <c r="B1183" s="2">
        <v>45084</v>
      </c>
      <c r="C1183" s="3" t="s">
        <v>9</v>
      </c>
      <c r="D1183">
        <v>30</v>
      </c>
      <c r="E1183">
        <v>123</v>
      </c>
      <c r="F1183" t="s">
        <v>25</v>
      </c>
      <c r="G1183">
        <f>VLOOKUP(D1183,Товар!A:F,5,0)</f>
        <v>100</v>
      </c>
      <c r="H1183" t="str">
        <f>VLOOKUP(D1183,Товар!A:F,4,0)</f>
        <v>грамм</v>
      </c>
      <c r="I1183" t="str">
        <f>VLOOKUP(D1183,Товар!A:F,3,0)</f>
        <v>Шоколад молочный</v>
      </c>
      <c r="J1183" t="str">
        <f>VLOOKUP(C1183,Магазин!A:C,2,0)</f>
        <v>Центральный</v>
      </c>
      <c r="K1183">
        <f t="shared" si="36"/>
        <v>0.1</v>
      </c>
      <c r="L1183">
        <f t="shared" si="37"/>
        <v>12.3</v>
      </c>
    </row>
    <row r="1184" spans="1:12" hidden="1" x14ac:dyDescent="0.25">
      <c r="A1184">
        <v>1183</v>
      </c>
      <c r="B1184" s="2">
        <v>45084</v>
      </c>
      <c r="C1184" s="3" t="s">
        <v>9</v>
      </c>
      <c r="D1184">
        <v>31</v>
      </c>
      <c r="E1184">
        <v>111</v>
      </c>
      <c r="F1184" t="s">
        <v>25</v>
      </c>
      <c r="G1184">
        <f>VLOOKUP(D1184,Товар!A:F,5,0)</f>
        <v>80</v>
      </c>
      <c r="H1184" t="str">
        <f>VLOOKUP(D1184,Товар!A:F,4,0)</f>
        <v>грамм</v>
      </c>
      <c r="I1184" t="str">
        <f>VLOOKUP(D1184,Товар!A:F,3,0)</f>
        <v>Шоколад с изюмом</v>
      </c>
      <c r="J1184" t="str">
        <f>VLOOKUP(C1184,Магазин!A:C,2,0)</f>
        <v>Центральный</v>
      </c>
      <c r="K1184">
        <f t="shared" si="36"/>
        <v>0.08</v>
      </c>
      <c r="L1184">
        <f t="shared" si="37"/>
        <v>8.8800000000000008</v>
      </c>
    </row>
    <row r="1185" spans="1:12" hidden="1" x14ac:dyDescent="0.25">
      <c r="A1185">
        <v>1184</v>
      </c>
      <c r="B1185" s="2">
        <v>45084</v>
      </c>
      <c r="C1185" s="3" t="s">
        <v>9</v>
      </c>
      <c r="D1185">
        <v>32</v>
      </c>
      <c r="E1185">
        <v>158</v>
      </c>
      <c r="F1185" t="s">
        <v>25</v>
      </c>
      <c r="G1185">
        <f>VLOOKUP(D1185,Товар!A:F,5,0)</f>
        <v>100</v>
      </c>
      <c r="H1185" t="str">
        <f>VLOOKUP(D1185,Товар!A:F,4,0)</f>
        <v>грамм</v>
      </c>
      <c r="I1185" t="str">
        <f>VLOOKUP(D1185,Товар!A:F,3,0)</f>
        <v>Шоколад с орехом</v>
      </c>
      <c r="J1185" t="str">
        <f>VLOOKUP(C1185,Магазин!A:C,2,0)</f>
        <v>Центральный</v>
      </c>
      <c r="K1185">
        <f t="shared" si="36"/>
        <v>0.1</v>
      </c>
      <c r="L1185">
        <f t="shared" si="37"/>
        <v>15.8</v>
      </c>
    </row>
    <row r="1186" spans="1:12" hidden="1" x14ac:dyDescent="0.25">
      <c r="A1186">
        <v>1185</v>
      </c>
      <c r="B1186" s="2">
        <v>45084</v>
      </c>
      <c r="C1186" s="3" t="s">
        <v>9</v>
      </c>
      <c r="D1186">
        <v>33</v>
      </c>
      <c r="E1186">
        <v>175</v>
      </c>
      <c r="F1186" t="s">
        <v>25</v>
      </c>
      <c r="G1186">
        <f>VLOOKUP(D1186,Товар!A:F,5,0)</f>
        <v>100</v>
      </c>
      <c r="H1186" t="str">
        <f>VLOOKUP(D1186,Товар!A:F,4,0)</f>
        <v>грамм</v>
      </c>
      <c r="I1186" t="str">
        <f>VLOOKUP(D1186,Товар!A:F,3,0)</f>
        <v>Шоколад темный</v>
      </c>
      <c r="J1186" t="str">
        <f>VLOOKUP(C1186,Магазин!A:C,2,0)</f>
        <v>Центральный</v>
      </c>
      <c r="K1186">
        <f t="shared" si="36"/>
        <v>0.1</v>
      </c>
      <c r="L1186">
        <f t="shared" si="37"/>
        <v>17.5</v>
      </c>
    </row>
    <row r="1187" spans="1:12" hidden="1" x14ac:dyDescent="0.25">
      <c r="A1187">
        <v>1186</v>
      </c>
      <c r="B1187" s="2">
        <v>45084</v>
      </c>
      <c r="C1187" s="3" t="s">
        <v>9</v>
      </c>
      <c r="D1187">
        <v>34</v>
      </c>
      <c r="E1187">
        <v>114</v>
      </c>
      <c r="F1187" t="s">
        <v>25</v>
      </c>
      <c r="G1187">
        <f>VLOOKUP(D1187,Товар!A:F,5,0)</f>
        <v>200</v>
      </c>
      <c r="H1187" t="str">
        <f>VLOOKUP(D1187,Товар!A:F,4,0)</f>
        <v>грамм</v>
      </c>
      <c r="I1187" t="str">
        <f>VLOOKUP(D1187,Товар!A:F,3,0)</f>
        <v>Шоколадные конфеты "Белочка"</v>
      </c>
      <c r="J1187" t="str">
        <f>VLOOKUP(C1187,Магазин!A:C,2,0)</f>
        <v>Центральный</v>
      </c>
      <c r="K1187">
        <f t="shared" si="36"/>
        <v>0.2</v>
      </c>
      <c r="L1187">
        <f t="shared" si="37"/>
        <v>22.8</v>
      </c>
    </row>
    <row r="1188" spans="1:12" hidden="1" x14ac:dyDescent="0.25">
      <c r="A1188">
        <v>1187</v>
      </c>
      <c r="B1188" s="2">
        <v>45084</v>
      </c>
      <c r="C1188" s="3" t="s">
        <v>9</v>
      </c>
      <c r="D1188">
        <v>35</v>
      </c>
      <c r="E1188">
        <v>139</v>
      </c>
      <c r="F1188" t="s">
        <v>25</v>
      </c>
      <c r="G1188">
        <f>VLOOKUP(D1188,Товар!A:F,5,0)</f>
        <v>300</v>
      </c>
      <c r="H1188" t="str">
        <f>VLOOKUP(D1188,Товар!A:F,4,0)</f>
        <v>грамм</v>
      </c>
      <c r="I1188" t="str">
        <f>VLOOKUP(D1188,Товар!A:F,3,0)</f>
        <v>Шоколадные конфеты "Грильяж"</v>
      </c>
      <c r="J1188" t="str">
        <f>VLOOKUP(C1188,Магазин!A:C,2,0)</f>
        <v>Центральный</v>
      </c>
      <c r="K1188">
        <f t="shared" si="36"/>
        <v>0.3</v>
      </c>
      <c r="L1188">
        <f t="shared" si="37"/>
        <v>41.699999999999996</v>
      </c>
    </row>
    <row r="1189" spans="1:12" hidden="1" x14ac:dyDescent="0.25">
      <c r="A1189">
        <v>1188</v>
      </c>
      <c r="B1189" s="2">
        <v>45084</v>
      </c>
      <c r="C1189" s="3" t="s">
        <v>9</v>
      </c>
      <c r="D1189">
        <v>36</v>
      </c>
      <c r="E1189">
        <v>141</v>
      </c>
      <c r="F1189" t="s">
        <v>25</v>
      </c>
      <c r="G1189">
        <f>VLOOKUP(D1189,Товар!A:F,5,0)</f>
        <v>400</v>
      </c>
      <c r="H1189" t="str">
        <f>VLOOKUP(D1189,Товар!A:F,4,0)</f>
        <v>грамм</v>
      </c>
      <c r="I1189" t="str">
        <f>VLOOKUP(D1189,Товар!A:F,3,0)</f>
        <v>Шоколадные конфеты ассорти</v>
      </c>
      <c r="J1189" t="str">
        <f>VLOOKUP(C1189,Магазин!A:C,2,0)</f>
        <v>Центральный</v>
      </c>
      <c r="K1189">
        <f t="shared" si="36"/>
        <v>0.4</v>
      </c>
      <c r="L1189">
        <f t="shared" si="37"/>
        <v>56.400000000000006</v>
      </c>
    </row>
    <row r="1190" spans="1:12" hidden="1" x14ac:dyDescent="0.25">
      <c r="A1190">
        <v>1189</v>
      </c>
      <c r="B1190" s="2">
        <v>45084</v>
      </c>
      <c r="C1190" s="3" t="s">
        <v>10</v>
      </c>
      <c r="D1190">
        <v>1</v>
      </c>
      <c r="E1190">
        <v>122</v>
      </c>
      <c r="F1190" t="s">
        <v>25</v>
      </c>
      <c r="G1190">
        <f>VLOOKUP(D1190,Товар!A:F,5,0)</f>
        <v>250</v>
      </c>
      <c r="H1190" t="str">
        <f>VLOOKUP(D1190,Товар!A:F,4,0)</f>
        <v>грамм</v>
      </c>
      <c r="I1190" t="str">
        <f>VLOOKUP(D1190,Товар!A:F,3,0)</f>
        <v>Батончик соевый</v>
      </c>
      <c r="J1190" t="str">
        <f>VLOOKUP(C1190,Магазин!A:C,2,0)</f>
        <v>Центральный</v>
      </c>
      <c r="K1190">
        <f t="shared" si="36"/>
        <v>0.25</v>
      </c>
      <c r="L1190">
        <f t="shared" si="37"/>
        <v>30.5</v>
      </c>
    </row>
    <row r="1191" spans="1:12" hidden="1" x14ac:dyDescent="0.25">
      <c r="A1191">
        <v>1190</v>
      </c>
      <c r="B1191" s="2">
        <v>45084</v>
      </c>
      <c r="C1191" s="3" t="s">
        <v>10</v>
      </c>
      <c r="D1191">
        <v>2</v>
      </c>
      <c r="E1191">
        <v>123</v>
      </c>
      <c r="F1191" t="s">
        <v>25</v>
      </c>
      <c r="G1191">
        <f>VLOOKUP(D1191,Товар!A:F,5,0)</f>
        <v>1</v>
      </c>
      <c r="H1191" t="str">
        <f>VLOOKUP(D1191,Товар!A:F,4,0)</f>
        <v>шт</v>
      </c>
      <c r="I1191" t="str">
        <f>VLOOKUP(D1191,Товар!A:F,3,0)</f>
        <v>Заяц шоколадный большой</v>
      </c>
      <c r="J1191" t="str">
        <f>VLOOKUP(C1191,Магазин!A:C,2,0)</f>
        <v>Центральный</v>
      </c>
      <c r="K1191">
        <f t="shared" si="36"/>
        <v>1E-3</v>
      </c>
      <c r="L1191">
        <f t="shared" si="37"/>
        <v>0.123</v>
      </c>
    </row>
    <row r="1192" spans="1:12" hidden="1" x14ac:dyDescent="0.25">
      <c r="A1192">
        <v>1191</v>
      </c>
      <c r="B1192" s="2">
        <v>45084</v>
      </c>
      <c r="C1192" s="3" t="s">
        <v>10</v>
      </c>
      <c r="D1192">
        <v>3</v>
      </c>
      <c r="E1192">
        <v>158</v>
      </c>
      <c r="F1192" t="s">
        <v>25</v>
      </c>
      <c r="G1192">
        <f>VLOOKUP(D1192,Товар!A:F,5,0)</f>
        <v>6</v>
      </c>
      <c r="H1192" t="str">
        <f>VLOOKUP(D1192,Товар!A:F,4,0)</f>
        <v>шт</v>
      </c>
      <c r="I1192" t="str">
        <f>VLOOKUP(D1192,Товар!A:F,3,0)</f>
        <v>Заяц шоколадный малый</v>
      </c>
      <c r="J1192" t="str">
        <f>VLOOKUP(C1192,Магазин!A:C,2,0)</f>
        <v>Центральный</v>
      </c>
      <c r="K1192">
        <f t="shared" si="36"/>
        <v>6.0000000000000001E-3</v>
      </c>
      <c r="L1192">
        <f t="shared" si="37"/>
        <v>0.94800000000000006</v>
      </c>
    </row>
    <row r="1193" spans="1:12" hidden="1" x14ac:dyDescent="0.25">
      <c r="A1193">
        <v>1192</v>
      </c>
      <c r="B1193" s="2">
        <v>45084</v>
      </c>
      <c r="C1193" s="3" t="s">
        <v>10</v>
      </c>
      <c r="D1193">
        <v>4</v>
      </c>
      <c r="E1193">
        <v>146</v>
      </c>
      <c r="F1193" t="s">
        <v>25</v>
      </c>
      <c r="G1193">
        <f>VLOOKUP(D1193,Товар!A:F,5,0)</f>
        <v>250</v>
      </c>
      <c r="H1193" t="str">
        <f>VLOOKUP(D1193,Товар!A:F,4,0)</f>
        <v>грамм</v>
      </c>
      <c r="I1193" t="str">
        <f>VLOOKUP(D1193,Товар!A:F,3,0)</f>
        <v>Зефир в шоколаде</v>
      </c>
      <c r="J1193" t="str">
        <f>VLOOKUP(C1193,Магазин!A:C,2,0)</f>
        <v>Центральный</v>
      </c>
      <c r="K1193">
        <f t="shared" si="36"/>
        <v>0.25</v>
      </c>
      <c r="L1193">
        <f t="shared" si="37"/>
        <v>36.5</v>
      </c>
    </row>
    <row r="1194" spans="1:12" hidden="1" x14ac:dyDescent="0.25">
      <c r="A1194">
        <v>1193</v>
      </c>
      <c r="B1194" s="2">
        <v>45084</v>
      </c>
      <c r="C1194" s="3" t="s">
        <v>10</v>
      </c>
      <c r="D1194">
        <v>5</v>
      </c>
      <c r="E1194">
        <v>147</v>
      </c>
      <c r="F1194" t="s">
        <v>25</v>
      </c>
      <c r="G1194">
        <f>VLOOKUP(D1194,Товар!A:F,5,0)</f>
        <v>800</v>
      </c>
      <c r="H1194" t="str">
        <f>VLOOKUP(D1194,Товар!A:F,4,0)</f>
        <v>грамм</v>
      </c>
      <c r="I1194" t="str">
        <f>VLOOKUP(D1194,Товар!A:F,3,0)</f>
        <v>Зефир ванильный</v>
      </c>
      <c r="J1194" t="str">
        <f>VLOOKUP(C1194,Магазин!A:C,2,0)</f>
        <v>Центральный</v>
      </c>
      <c r="K1194">
        <f t="shared" si="36"/>
        <v>0.8</v>
      </c>
      <c r="L1194">
        <f t="shared" si="37"/>
        <v>117.60000000000001</v>
      </c>
    </row>
    <row r="1195" spans="1:12" hidden="1" x14ac:dyDescent="0.25">
      <c r="A1195">
        <v>1194</v>
      </c>
      <c r="B1195" s="2">
        <v>45084</v>
      </c>
      <c r="C1195" s="3" t="s">
        <v>10</v>
      </c>
      <c r="D1195">
        <v>6</v>
      </c>
      <c r="E1195">
        <v>169</v>
      </c>
      <c r="F1195" t="s">
        <v>25</v>
      </c>
      <c r="G1195">
        <f>VLOOKUP(D1195,Товар!A:F,5,0)</f>
        <v>500</v>
      </c>
      <c r="H1195" t="str">
        <f>VLOOKUP(D1195,Товар!A:F,4,0)</f>
        <v>грамм</v>
      </c>
      <c r="I1195" t="str">
        <f>VLOOKUP(D1195,Товар!A:F,3,0)</f>
        <v>Зефир воздушный</v>
      </c>
      <c r="J1195" t="str">
        <f>VLOOKUP(C1195,Магазин!A:C,2,0)</f>
        <v>Центральный</v>
      </c>
      <c r="K1195">
        <f t="shared" si="36"/>
        <v>0.5</v>
      </c>
      <c r="L1195">
        <f t="shared" si="37"/>
        <v>84.5</v>
      </c>
    </row>
    <row r="1196" spans="1:12" hidden="1" x14ac:dyDescent="0.25">
      <c r="A1196">
        <v>1195</v>
      </c>
      <c r="B1196" s="2">
        <v>45084</v>
      </c>
      <c r="C1196" s="3" t="s">
        <v>10</v>
      </c>
      <c r="D1196">
        <v>7</v>
      </c>
      <c r="E1196">
        <v>199</v>
      </c>
      <c r="F1196" t="s">
        <v>25</v>
      </c>
      <c r="G1196">
        <f>VLOOKUP(D1196,Товар!A:F,5,0)</f>
        <v>1000</v>
      </c>
      <c r="H1196" t="str">
        <f>VLOOKUP(D1196,Товар!A:F,4,0)</f>
        <v>грамм</v>
      </c>
      <c r="I1196" t="str">
        <f>VLOOKUP(D1196,Товар!A:F,3,0)</f>
        <v>Зефир лимонный</v>
      </c>
      <c r="J1196" t="str">
        <f>VLOOKUP(C1196,Магазин!A:C,2,0)</f>
        <v>Центральный</v>
      </c>
      <c r="K1196">
        <f t="shared" si="36"/>
        <v>1</v>
      </c>
      <c r="L1196">
        <f t="shared" si="37"/>
        <v>199</v>
      </c>
    </row>
    <row r="1197" spans="1:12" hidden="1" x14ac:dyDescent="0.25">
      <c r="A1197">
        <v>1196</v>
      </c>
      <c r="B1197" s="2">
        <v>45084</v>
      </c>
      <c r="C1197" s="3" t="s">
        <v>10</v>
      </c>
      <c r="D1197">
        <v>8</v>
      </c>
      <c r="E1197">
        <v>147</v>
      </c>
      <c r="F1197" t="s">
        <v>25</v>
      </c>
      <c r="G1197">
        <f>VLOOKUP(D1197,Товар!A:F,5,0)</f>
        <v>250</v>
      </c>
      <c r="H1197" t="str">
        <f>VLOOKUP(D1197,Товар!A:F,4,0)</f>
        <v>грамм</v>
      </c>
      <c r="I1197" t="str">
        <f>VLOOKUP(D1197,Товар!A:F,3,0)</f>
        <v>Карамель "Барбарис"</v>
      </c>
      <c r="J1197" t="str">
        <f>VLOOKUP(C1197,Магазин!A:C,2,0)</f>
        <v>Центральный</v>
      </c>
      <c r="K1197">
        <f t="shared" si="36"/>
        <v>0.25</v>
      </c>
      <c r="L1197">
        <f t="shared" si="37"/>
        <v>36.75</v>
      </c>
    </row>
    <row r="1198" spans="1:12" hidden="1" x14ac:dyDescent="0.25">
      <c r="A1198">
        <v>1197</v>
      </c>
      <c r="B1198" s="2">
        <v>45084</v>
      </c>
      <c r="C1198" s="3" t="s">
        <v>10</v>
      </c>
      <c r="D1198">
        <v>9</v>
      </c>
      <c r="E1198">
        <v>138</v>
      </c>
      <c r="F1198" t="s">
        <v>25</v>
      </c>
      <c r="G1198">
        <f>VLOOKUP(D1198,Товар!A:F,5,0)</f>
        <v>500</v>
      </c>
      <c r="H1198" t="str">
        <f>VLOOKUP(D1198,Товар!A:F,4,0)</f>
        <v>грамм</v>
      </c>
      <c r="I1198" t="str">
        <f>VLOOKUP(D1198,Товар!A:F,3,0)</f>
        <v>Карамель "Взлетная"</v>
      </c>
      <c r="J1198" t="str">
        <f>VLOOKUP(C1198,Магазин!A:C,2,0)</f>
        <v>Центральный</v>
      </c>
      <c r="K1198">
        <f t="shared" si="36"/>
        <v>0.5</v>
      </c>
      <c r="L1198">
        <f t="shared" si="37"/>
        <v>69</v>
      </c>
    </row>
    <row r="1199" spans="1:12" hidden="1" x14ac:dyDescent="0.25">
      <c r="A1199">
        <v>1198</v>
      </c>
      <c r="B1199" s="2">
        <v>45084</v>
      </c>
      <c r="C1199" s="3" t="s">
        <v>10</v>
      </c>
      <c r="D1199">
        <v>10</v>
      </c>
      <c r="E1199">
        <v>129</v>
      </c>
      <c r="F1199" t="s">
        <v>25</v>
      </c>
      <c r="G1199">
        <f>VLOOKUP(D1199,Товар!A:F,5,0)</f>
        <v>1000</v>
      </c>
      <c r="H1199" t="str">
        <f>VLOOKUP(D1199,Товар!A:F,4,0)</f>
        <v>грамм</v>
      </c>
      <c r="I1199" t="str">
        <f>VLOOKUP(D1199,Товар!A:F,3,0)</f>
        <v>Карамель "Раковая шейка"</v>
      </c>
      <c r="J1199" t="str">
        <f>VLOOKUP(C1199,Магазин!A:C,2,0)</f>
        <v>Центральный</v>
      </c>
      <c r="K1199">
        <f t="shared" si="36"/>
        <v>1</v>
      </c>
      <c r="L1199">
        <f t="shared" si="37"/>
        <v>129</v>
      </c>
    </row>
    <row r="1200" spans="1:12" hidden="1" x14ac:dyDescent="0.25">
      <c r="A1200">
        <v>1199</v>
      </c>
      <c r="B1200" s="2">
        <v>45084</v>
      </c>
      <c r="C1200" s="3" t="s">
        <v>10</v>
      </c>
      <c r="D1200">
        <v>11</v>
      </c>
      <c r="E1200">
        <v>191</v>
      </c>
      <c r="F1200" t="s">
        <v>25</v>
      </c>
      <c r="G1200">
        <f>VLOOKUP(D1200,Товар!A:F,5,0)</f>
        <v>500</v>
      </c>
      <c r="H1200" t="str">
        <f>VLOOKUP(D1200,Товар!A:F,4,0)</f>
        <v>грамм</v>
      </c>
      <c r="I1200" t="str">
        <f>VLOOKUP(D1200,Товар!A:F,3,0)</f>
        <v>Карамель клубничная</v>
      </c>
      <c r="J1200" t="str">
        <f>VLOOKUP(C1200,Магазин!A:C,2,0)</f>
        <v>Центральный</v>
      </c>
      <c r="K1200">
        <f t="shared" si="36"/>
        <v>0.5</v>
      </c>
      <c r="L1200">
        <f t="shared" si="37"/>
        <v>95.5</v>
      </c>
    </row>
    <row r="1201" spans="1:12" hidden="1" x14ac:dyDescent="0.25">
      <c r="A1201">
        <v>1200</v>
      </c>
      <c r="B1201" s="2">
        <v>45084</v>
      </c>
      <c r="C1201" s="3" t="s">
        <v>10</v>
      </c>
      <c r="D1201">
        <v>12</v>
      </c>
      <c r="E1201">
        <v>155</v>
      </c>
      <c r="F1201" t="s">
        <v>25</v>
      </c>
      <c r="G1201">
        <f>VLOOKUP(D1201,Товар!A:F,5,0)</f>
        <v>250</v>
      </c>
      <c r="H1201" t="str">
        <f>VLOOKUP(D1201,Товар!A:F,4,0)</f>
        <v>грамм</v>
      </c>
      <c r="I1201" t="str">
        <f>VLOOKUP(D1201,Товар!A:F,3,0)</f>
        <v>Карамель лимонная</v>
      </c>
      <c r="J1201" t="str">
        <f>VLOOKUP(C1201,Магазин!A:C,2,0)</f>
        <v>Центральный</v>
      </c>
      <c r="K1201">
        <f t="shared" si="36"/>
        <v>0.25</v>
      </c>
      <c r="L1201">
        <f t="shared" si="37"/>
        <v>38.75</v>
      </c>
    </row>
    <row r="1202" spans="1:12" hidden="1" x14ac:dyDescent="0.25">
      <c r="A1202">
        <v>1201</v>
      </c>
      <c r="B1202" s="2">
        <v>45084</v>
      </c>
      <c r="C1202" s="3" t="s">
        <v>10</v>
      </c>
      <c r="D1202">
        <v>13</v>
      </c>
      <c r="E1202">
        <v>143</v>
      </c>
      <c r="F1202" t="s">
        <v>25</v>
      </c>
      <c r="G1202">
        <f>VLOOKUP(D1202,Товар!A:F,5,0)</f>
        <v>500</v>
      </c>
      <c r="H1202" t="str">
        <f>VLOOKUP(D1202,Товар!A:F,4,0)</f>
        <v>грамм</v>
      </c>
      <c r="I1202" t="str">
        <f>VLOOKUP(D1202,Товар!A:F,3,0)</f>
        <v>Карамель мятная</v>
      </c>
      <c r="J1202" t="str">
        <f>VLOOKUP(C1202,Магазин!A:C,2,0)</f>
        <v>Центральный</v>
      </c>
      <c r="K1202">
        <f t="shared" si="36"/>
        <v>0.5</v>
      </c>
      <c r="L1202">
        <f t="shared" si="37"/>
        <v>71.5</v>
      </c>
    </row>
    <row r="1203" spans="1:12" hidden="1" x14ac:dyDescent="0.25">
      <c r="A1203">
        <v>1202</v>
      </c>
      <c r="B1203" s="2">
        <v>45084</v>
      </c>
      <c r="C1203" s="3" t="s">
        <v>10</v>
      </c>
      <c r="D1203">
        <v>14</v>
      </c>
      <c r="E1203">
        <v>178</v>
      </c>
      <c r="F1203" t="s">
        <v>25</v>
      </c>
      <c r="G1203">
        <f>VLOOKUP(D1203,Товар!A:F,5,0)</f>
        <v>300</v>
      </c>
      <c r="H1203" t="str">
        <f>VLOOKUP(D1203,Товар!A:F,4,0)</f>
        <v>грамм</v>
      </c>
      <c r="I1203" t="str">
        <f>VLOOKUP(D1203,Товар!A:F,3,0)</f>
        <v>Клюква в сахаре</v>
      </c>
      <c r="J1203" t="str">
        <f>VLOOKUP(C1203,Магазин!A:C,2,0)</f>
        <v>Центральный</v>
      </c>
      <c r="K1203">
        <f t="shared" si="36"/>
        <v>0.3</v>
      </c>
      <c r="L1203">
        <f t="shared" si="37"/>
        <v>53.4</v>
      </c>
    </row>
    <row r="1204" spans="1:12" hidden="1" x14ac:dyDescent="0.25">
      <c r="A1204">
        <v>1203</v>
      </c>
      <c r="B1204" s="2">
        <v>45084</v>
      </c>
      <c r="C1204" s="3" t="s">
        <v>10</v>
      </c>
      <c r="D1204">
        <v>15</v>
      </c>
      <c r="E1204">
        <v>146</v>
      </c>
      <c r="F1204" t="s">
        <v>25</v>
      </c>
      <c r="G1204">
        <f>VLOOKUP(D1204,Товар!A:F,5,0)</f>
        <v>250</v>
      </c>
      <c r="H1204" t="str">
        <f>VLOOKUP(D1204,Товар!A:F,4,0)</f>
        <v>грамм</v>
      </c>
      <c r="I1204" t="str">
        <f>VLOOKUP(D1204,Товар!A:F,3,0)</f>
        <v>Курага в шоколаде</v>
      </c>
      <c r="J1204" t="str">
        <f>VLOOKUP(C1204,Магазин!A:C,2,0)</f>
        <v>Центральный</v>
      </c>
      <c r="K1204">
        <f t="shared" si="36"/>
        <v>0.25</v>
      </c>
      <c r="L1204">
        <f t="shared" si="37"/>
        <v>36.5</v>
      </c>
    </row>
    <row r="1205" spans="1:12" hidden="1" x14ac:dyDescent="0.25">
      <c r="A1205">
        <v>1204</v>
      </c>
      <c r="B1205" s="2">
        <v>45084</v>
      </c>
      <c r="C1205" s="3" t="s">
        <v>10</v>
      </c>
      <c r="D1205">
        <v>16</v>
      </c>
      <c r="E1205">
        <v>128</v>
      </c>
      <c r="F1205" t="s">
        <v>25</v>
      </c>
      <c r="G1205">
        <f>VLOOKUP(D1205,Товар!A:F,5,0)</f>
        <v>1</v>
      </c>
      <c r="H1205" t="str">
        <f>VLOOKUP(D1205,Товар!A:F,4,0)</f>
        <v>шт</v>
      </c>
      <c r="I1205" t="str">
        <f>VLOOKUP(D1205,Товар!A:F,3,0)</f>
        <v>Леденец "Петушок"</v>
      </c>
      <c r="J1205" t="str">
        <f>VLOOKUP(C1205,Магазин!A:C,2,0)</f>
        <v>Центральный</v>
      </c>
      <c r="K1205">
        <f t="shared" si="36"/>
        <v>1E-3</v>
      </c>
      <c r="L1205">
        <f t="shared" si="37"/>
        <v>0.128</v>
      </c>
    </row>
    <row r="1206" spans="1:12" hidden="1" x14ac:dyDescent="0.25">
      <c r="A1206">
        <v>1205</v>
      </c>
      <c r="B1206" s="2">
        <v>45084</v>
      </c>
      <c r="C1206" s="3" t="s">
        <v>10</v>
      </c>
      <c r="D1206">
        <v>17</v>
      </c>
      <c r="E1206">
        <v>191</v>
      </c>
      <c r="F1206" t="s">
        <v>25</v>
      </c>
      <c r="G1206">
        <f>VLOOKUP(D1206,Товар!A:F,5,0)</f>
        <v>150</v>
      </c>
      <c r="H1206" t="str">
        <f>VLOOKUP(D1206,Товар!A:F,4,0)</f>
        <v>грамм</v>
      </c>
      <c r="I1206" t="str">
        <f>VLOOKUP(D1206,Товар!A:F,3,0)</f>
        <v>Леденцы фруктовые драже</v>
      </c>
      <c r="J1206" t="str">
        <f>VLOOKUP(C1206,Магазин!A:C,2,0)</f>
        <v>Центральный</v>
      </c>
      <c r="K1206">
        <f t="shared" si="36"/>
        <v>0.15</v>
      </c>
      <c r="L1206">
        <f t="shared" si="37"/>
        <v>28.65</v>
      </c>
    </row>
    <row r="1207" spans="1:12" hidden="1" x14ac:dyDescent="0.25">
      <c r="A1207">
        <v>1206</v>
      </c>
      <c r="B1207" s="2">
        <v>45084</v>
      </c>
      <c r="C1207" s="3" t="s">
        <v>10</v>
      </c>
      <c r="D1207">
        <v>18</v>
      </c>
      <c r="E1207">
        <v>165</v>
      </c>
      <c r="F1207" t="s">
        <v>25</v>
      </c>
      <c r="G1207">
        <f>VLOOKUP(D1207,Товар!A:F,5,0)</f>
        <v>150</v>
      </c>
      <c r="H1207" t="str">
        <f>VLOOKUP(D1207,Товар!A:F,4,0)</f>
        <v>грамм</v>
      </c>
      <c r="I1207" t="str">
        <f>VLOOKUP(D1207,Товар!A:F,3,0)</f>
        <v>Мармелад в шоколаде</v>
      </c>
      <c r="J1207" t="str">
        <f>VLOOKUP(C1207,Магазин!A:C,2,0)</f>
        <v>Центральный</v>
      </c>
      <c r="K1207">
        <f t="shared" si="36"/>
        <v>0.15</v>
      </c>
      <c r="L1207">
        <f t="shared" si="37"/>
        <v>24.75</v>
      </c>
    </row>
    <row r="1208" spans="1:12" hidden="1" x14ac:dyDescent="0.25">
      <c r="A1208">
        <v>1207</v>
      </c>
      <c r="B1208" s="2">
        <v>45084</v>
      </c>
      <c r="C1208" s="3" t="s">
        <v>10</v>
      </c>
      <c r="D1208">
        <v>19</v>
      </c>
      <c r="E1208">
        <v>167</v>
      </c>
      <c r="F1208" t="s">
        <v>25</v>
      </c>
      <c r="G1208">
        <f>VLOOKUP(D1208,Товар!A:F,5,0)</f>
        <v>700</v>
      </c>
      <c r="H1208" t="str">
        <f>VLOOKUP(D1208,Товар!A:F,4,0)</f>
        <v>грамм</v>
      </c>
      <c r="I1208" t="str">
        <f>VLOOKUP(D1208,Товар!A:F,3,0)</f>
        <v>Мармелад желейный фигурки</v>
      </c>
      <c r="J1208" t="str">
        <f>VLOOKUP(C1208,Магазин!A:C,2,0)</f>
        <v>Центральный</v>
      </c>
      <c r="K1208">
        <f t="shared" si="36"/>
        <v>0.7</v>
      </c>
      <c r="L1208">
        <f t="shared" si="37"/>
        <v>116.89999999999999</v>
      </c>
    </row>
    <row r="1209" spans="1:12" hidden="1" x14ac:dyDescent="0.25">
      <c r="A1209">
        <v>1208</v>
      </c>
      <c r="B1209" s="2">
        <v>45084</v>
      </c>
      <c r="C1209" s="3" t="s">
        <v>10</v>
      </c>
      <c r="D1209">
        <v>20</v>
      </c>
      <c r="E1209">
        <v>132</v>
      </c>
      <c r="F1209" t="s">
        <v>25</v>
      </c>
      <c r="G1209">
        <f>VLOOKUP(D1209,Товар!A:F,5,0)</f>
        <v>500</v>
      </c>
      <c r="H1209" t="str">
        <f>VLOOKUP(D1209,Товар!A:F,4,0)</f>
        <v>грамм</v>
      </c>
      <c r="I1209" t="str">
        <f>VLOOKUP(D1209,Товар!A:F,3,0)</f>
        <v>Мармелад лимонный</v>
      </c>
      <c r="J1209" t="str">
        <f>VLOOKUP(C1209,Магазин!A:C,2,0)</f>
        <v>Центральный</v>
      </c>
      <c r="K1209">
        <f t="shared" si="36"/>
        <v>0.5</v>
      </c>
      <c r="L1209">
        <f t="shared" si="37"/>
        <v>66</v>
      </c>
    </row>
    <row r="1210" spans="1:12" hidden="1" x14ac:dyDescent="0.25">
      <c r="A1210">
        <v>1209</v>
      </c>
      <c r="B1210" s="2">
        <v>45084</v>
      </c>
      <c r="C1210" s="3" t="s">
        <v>10</v>
      </c>
      <c r="D1210">
        <v>21</v>
      </c>
      <c r="E1210">
        <v>105</v>
      </c>
      <c r="F1210" t="s">
        <v>25</v>
      </c>
      <c r="G1210">
        <f>VLOOKUP(D1210,Товар!A:F,5,0)</f>
        <v>500</v>
      </c>
      <c r="H1210" t="str">
        <f>VLOOKUP(D1210,Товар!A:F,4,0)</f>
        <v>грамм</v>
      </c>
      <c r="I1210" t="str">
        <f>VLOOKUP(D1210,Товар!A:F,3,0)</f>
        <v>Мармелад сливовый</v>
      </c>
      <c r="J1210" t="str">
        <f>VLOOKUP(C1210,Магазин!A:C,2,0)</f>
        <v>Центральный</v>
      </c>
      <c r="K1210">
        <f t="shared" si="36"/>
        <v>0.5</v>
      </c>
      <c r="L1210">
        <f t="shared" si="37"/>
        <v>52.5</v>
      </c>
    </row>
    <row r="1211" spans="1:12" hidden="1" x14ac:dyDescent="0.25">
      <c r="A1211">
        <v>1210</v>
      </c>
      <c r="B1211" s="2">
        <v>45084</v>
      </c>
      <c r="C1211" s="3" t="s">
        <v>10</v>
      </c>
      <c r="D1211">
        <v>22</v>
      </c>
      <c r="E1211">
        <v>114</v>
      </c>
      <c r="F1211" t="s">
        <v>25</v>
      </c>
      <c r="G1211">
        <f>VLOOKUP(D1211,Товар!A:F,5,0)</f>
        <v>600</v>
      </c>
      <c r="H1211" t="str">
        <f>VLOOKUP(D1211,Товар!A:F,4,0)</f>
        <v>грамм</v>
      </c>
      <c r="I1211" t="str">
        <f>VLOOKUP(D1211,Товар!A:F,3,0)</f>
        <v>Мармелад фруктовый</v>
      </c>
      <c r="J1211" t="str">
        <f>VLOOKUP(C1211,Магазин!A:C,2,0)</f>
        <v>Центральный</v>
      </c>
      <c r="K1211">
        <f t="shared" si="36"/>
        <v>0.6</v>
      </c>
      <c r="L1211">
        <f t="shared" si="37"/>
        <v>68.399999999999991</v>
      </c>
    </row>
    <row r="1212" spans="1:12" hidden="1" x14ac:dyDescent="0.25">
      <c r="A1212">
        <v>1211</v>
      </c>
      <c r="B1212" s="2">
        <v>45084</v>
      </c>
      <c r="C1212" s="3" t="s">
        <v>10</v>
      </c>
      <c r="D1212">
        <v>23</v>
      </c>
      <c r="E1212">
        <v>192</v>
      </c>
      <c r="F1212" t="s">
        <v>25</v>
      </c>
      <c r="G1212">
        <f>VLOOKUP(D1212,Товар!A:F,5,0)</f>
        <v>1000</v>
      </c>
      <c r="H1212" t="str">
        <f>VLOOKUP(D1212,Товар!A:F,4,0)</f>
        <v>грамм</v>
      </c>
      <c r="I1212" t="str">
        <f>VLOOKUP(D1212,Товар!A:F,3,0)</f>
        <v>Мармелад яблочный</v>
      </c>
      <c r="J1212" t="str">
        <f>VLOOKUP(C1212,Магазин!A:C,2,0)</f>
        <v>Центральный</v>
      </c>
      <c r="K1212">
        <f t="shared" si="36"/>
        <v>1</v>
      </c>
      <c r="L1212">
        <f t="shared" si="37"/>
        <v>192</v>
      </c>
    </row>
    <row r="1213" spans="1:12" hidden="1" x14ac:dyDescent="0.25">
      <c r="A1213">
        <v>1212</v>
      </c>
      <c r="B1213" s="2">
        <v>45084</v>
      </c>
      <c r="C1213" s="3" t="s">
        <v>10</v>
      </c>
      <c r="D1213">
        <v>24</v>
      </c>
      <c r="E1213">
        <v>145</v>
      </c>
      <c r="F1213" t="s">
        <v>25</v>
      </c>
      <c r="G1213">
        <f>VLOOKUP(D1213,Товар!A:F,5,0)</f>
        <v>200</v>
      </c>
      <c r="H1213" t="str">
        <f>VLOOKUP(D1213,Товар!A:F,4,0)</f>
        <v>грамм</v>
      </c>
      <c r="I1213" t="str">
        <f>VLOOKUP(D1213,Товар!A:F,3,0)</f>
        <v>Набор конфет "Новогодний"</v>
      </c>
      <c r="J1213" t="str">
        <f>VLOOKUP(C1213,Магазин!A:C,2,0)</f>
        <v>Центральный</v>
      </c>
      <c r="K1213">
        <f t="shared" si="36"/>
        <v>0.2</v>
      </c>
      <c r="L1213">
        <f t="shared" si="37"/>
        <v>29</v>
      </c>
    </row>
    <row r="1214" spans="1:12" hidden="1" x14ac:dyDescent="0.25">
      <c r="A1214">
        <v>1213</v>
      </c>
      <c r="B1214" s="2">
        <v>45084</v>
      </c>
      <c r="C1214" s="3" t="s">
        <v>10</v>
      </c>
      <c r="D1214">
        <v>25</v>
      </c>
      <c r="E1214">
        <v>163</v>
      </c>
      <c r="F1214" t="s">
        <v>25</v>
      </c>
      <c r="G1214">
        <f>VLOOKUP(D1214,Товар!A:F,5,0)</f>
        <v>250</v>
      </c>
      <c r="H1214" t="str">
        <f>VLOOKUP(D1214,Товар!A:F,4,0)</f>
        <v>грамм</v>
      </c>
      <c r="I1214" t="str">
        <f>VLOOKUP(D1214,Товар!A:F,3,0)</f>
        <v>Пастила ванильная</v>
      </c>
      <c r="J1214" t="str">
        <f>VLOOKUP(C1214,Магазин!A:C,2,0)</f>
        <v>Центральный</v>
      </c>
      <c r="K1214">
        <f t="shared" si="36"/>
        <v>0.25</v>
      </c>
      <c r="L1214">
        <f t="shared" si="37"/>
        <v>40.75</v>
      </c>
    </row>
    <row r="1215" spans="1:12" hidden="1" x14ac:dyDescent="0.25">
      <c r="A1215">
        <v>1214</v>
      </c>
      <c r="B1215" s="2">
        <v>45084</v>
      </c>
      <c r="C1215" s="3" t="s">
        <v>10</v>
      </c>
      <c r="D1215">
        <v>26</v>
      </c>
      <c r="E1215">
        <v>128</v>
      </c>
      <c r="F1215" t="s">
        <v>25</v>
      </c>
      <c r="G1215">
        <f>VLOOKUP(D1215,Товар!A:F,5,0)</f>
        <v>300</v>
      </c>
      <c r="H1215" t="str">
        <f>VLOOKUP(D1215,Товар!A:F,4,0)</f>
        <v>грамм</v>
      </c>
      <c r="I1215" t="str">
        <f>VLOOKUP(D1215,Товар!A:F,3,0)</f>
        <v>Пастила с клюквенным соком</v>
      </c>
      <c r="J1215" t="str">
        <f>VLOOKUP(C1215,Магазин!A:C,2,0)</f>
        <v>Центральный</v>
      </c>
      <c r="K1215">
        <f t="shared" si="36"/>
        <v>0.3</v>
      </c>
      <c r="L1215">
        <f t="shared" si="37"/>
        <v>38.4</v>
      </c>
    </row>
    <row r="1216" spans="1:12" hidden="1" x14ac:dyDescent="0.25">
      <c r="A1216">
        <v>1215</v>
      </c>
      <c r="B1216" s="2">
        <v>45084</v>
      </c>
      <c r="C1216" s="3" t="s">
        <v>10</v>
      </c>
      <c r="D1216">
        <v>27</v>
      </c>
      <c r="E1216">
        <v>145</v>
      </c>
      <c r="F1216" t="s">
        <v>25</v>
      </c>
      <c r="G1216">
        <f>VLOOKUP(D1216,Товар!A:F,5,0)</f>
        <v>100</v>
      </c>
      <c r="H1216" t="str">
        <f>VLOOKUP(D1216,Товар!A:F,4,0)</f>
        <v>грамм</v>
      </c>
      <c r="I1216" t="str">
        <f>VLOOKUP(D1216,Товар!A:F,3,0)</f>
        <v>Сладкая плитка соевая</v>
      </c>
      <c r="J1216" t="str">
        <f>VLOOKUP(C1216,Магазин!A:C,2,0)</f>
        <v>Центральный</v>
      </c>
      <c r="K1216">
        <f t="shared" si="36"/>
        <v>0.1</v>
      </c>
      <c r="L1216">
        <f t="shared" si="37"/>
        <v>14.5</v>
      </c>
    </row>
    <row r="1217" spans="1:12" hidden="1" x14ac:dyDescent="0.25">
      <c r="A1217">
        <v>1216</v>
      </c>
      <c r="B1217" s="2">
        <v>45084</v>
      </c>
      <c r="C1217" s="3" t="s">
        <v>10</v>
      </c>
      <c r="D1217">
        <v>28</v>
      </c>
      <c r="E1217">
        <v>138</v>
      </c>
      <c r="F1217" t="s">
        <v>25</v>
      </c>
      <c r="G1217">
        <f>VLOOKUP(D1217,Товар!A:F,5,0)</f>
        <v>250</v>
      </c>
      <c r="H1217" t="str">
        <f>VLOOKUP(D1217,Товар!A:F,4,0)</f>
        <v>грамм</v>
      </c>
      <c r="I1217" t="str">
        <f>VLOOKUP(D1217,Товар!A:F,3,0)</f>
        <v>Суфле в шоколаде</v>
      </c>
      <c r="J1217" t="str">
        <f>VLOOKUP(C1217,Магазин!A:C,2,0)</f>
        <v>Центральный</v>
      </c>
      <c r="K1217">
        <f t="shared" si="36"/>
        <v>0.25</v>
      </c>
      <c r="L1217">
        <f t="shared" si="37"/>
        <v>34.5</v>
      </c>
    </row>
    <row r="1218" spans="1:12" hidden="1" x14ac:dyDescent="0.25">
      <c r="A1218">
        <v>1217</v>
      </c>
      <c r="B1218" s="2">
        <v>45084</v>
      </c>
      <c r="C1218" s="3" t="s">
        <v>10</v>
      </c>
      <c r="D1218">
        <v>29</v>
      </c>
      <c r="E1218">
        <v>164</v>
      </c>
      <c r="F1218" t="s">
        <v>25</v>
      </c>
      <c r="G1218">
        <f>VLOOKUP(D1218,Товар!A:F,5,0)</f>
        <v>250</v>
      </c>
      <c r="H1218" t="str">
        <f>VLOOKUP(D1218,Товар!A:F,4,0)</f>
        <v>грамм</v>
      </c>
      <c r="I1218" t="str">
        <f>VLOOKUP(D1218,Товар!A:F,3,0)</f>
        <v>Чернослив в шоколаде</v>
      </c>
      <c r="J1218" t="str">
        <f>VLOOKUP(C1218,Магазин!A:C,2,0)</f>
        <v>Центральный</v>
      </c>
      <c r="K1218">
        <f t="shared" si="36"/>
        <v>0.25</v>
      </c>
      <c r="L1218">
        <f t="shared" si="37"/>
        <v>41</v>
      </c>
    </row>
    <row r="1219" spans="1:12" hidden="1" x14ac:dyDescent="0.25">
      <c r="A1219">
        <v>1218</v>
      </c>
      <c r="B1219" s="2">
        <v>45084</v>
      </c>
      <c r="C1219" s="3" t="s">
        <v>10</v>
      </c>
      <c r="D1219">
        <v>30</v>
      </c>
      <c r="E1219">
        <v>176</v>
      </c>
      <c r="F1219" t="s">
        <v>25</v>
      </c>
      <c r="G1219">
        <f>VLOOKUP(D1219,Товар!A:F,5,0)</f>
        <v>100</v>
      </c>
      <c r="H1219" t="str">
        <f>VLOOKUP(D1219,Товар!A:F,4,0)</f>
        <v>грамм</v>
      </c>
      <c r="I1219" t="str">
        <f>VLOOKUP(D1219,Товар!A:F,3,0)</f>
        <v>Шоколад молочный</v>
      </c>
      <c r="J1219" t="str">
        <f>VLOOKUP(C1219,Магазин!A:C,2,0)</f>
        <v>Центральный</v>
      </c>
      <c r="K1219">
        <f t="shared" ref="K1219:K1282" si="38">G1219/1000</f>
        <v>0.1</v>
      </c>
      <c r="L1219">
        <f t="shared" ref="L1219:L1282" si="39">E1219*K1219</f>
        <v>17.600000000000001</v>
      </c>
    </row>
    <row r="1220" spans="1:12" hidden="1" x14ac:dyDescent="0.25">
      <c r="A1220">
        <v>1219</v>
      </c>
      <c r="B1220" s="2">
        <v>45084</v>
      </c>
      <c r="C1220" s="3" t="s">
        <v>10</v>
      </c>
      <c r="D1220">
        <v>31</v>
      </c>
      <c r="E1220">
        <v>128</v>
      </c>
      <c r="F1220" t="s">
        <v>25</v>
      </c>
      <c r="G1220">
        <f>VLOOKUP(D1220,Товар!A:F,5,0)</f>
        <v>80</v>
      </c>
      <c r="H1220" t="str">
        <f>VLOOKUP(D1220,Товар!A:F,4,0)</f>
        <v>грамм</v>
      </c>
      <c r="I1220" t="str">
        <f>VLOOKUP(D1220,Товар!A:F,3,0)</f>
        <v>Шоколад с изюмом</v>
      </c>
      <c r="J1220" t="str">
        <f>VLOOKUP(C1220,Магазин!A:C,2,0)</f>
        <v>Центральный</v>
      </c>
      <c r="K1220">
        <f t="shared" si="38"/>
        <v>0.08</v>
      </c>
      <c r="L1220">
        <f t="shared" si="39"/>
        <v>10.24</v>
      </c>
    </row>
    <row r="1221" spans="1:12" hidden="1" x14ac:dyDescent="0.25">
      <c r="A1221">
        <v>1220</v>
      </c>
      <c r="B1221" s="2">
        <v>45084</v>
      </c>
      <c r="C1221" s="3" t="s">
        <v>10</v>
      </c>
      <c r="D1221">
        <v>32</v>
      </c>
      <c r="E1221">
        <v>146</v>
      </c>
      <c r="F1221" t="s">
        <v>25</v>
      </c>
      <c r="G1221">
        <f>VLOOKUP(D1221,Товар!A:F,5,0)</f>
        <v>100</v>
      </c>
      <c r="H1221" t="str">
        <f>VLOOKUP(D1221,Товар!A:F,4,0)</f>
        <v>грамм</v>
      </c>
      <c r="I1221" t="str">
        <f>VLOOKUP(D1221,Товар!A:F,3,0)</f>
        <v>Шоколад с орехом</v>
      </c>
      <c r="J1221" t="str">
        <f>VLOOKUP(C1221,Магазин!A:C,2,0)</f>
        <v>Центральный</v>
      </c>
      <c r="K1221">
        <f t="shared" si="38"/>
        <v>0.1</v>
      </c>
      <c r="L1221">
        <f t="shared" si="39"/>
        <v>14.600000000000001</v>
      </c>
    </row>
    <row r="1222" spans="1:12" hidden="1" x14ac:dyDescent="0.25">
      <c r="A1222">
        <v>1221</v>
      </c>
      <c r="B1222" s="2">
        <v>45084</v>
      </c>
      <c r="C1222" s="3" t="s">
        <v>10</v>
      </c>
      <c r="D1222">
        <v>33</v>
      </c>
      <c r="E1222">
        <v>173</v>
      </c>
      <c r="F1222" t="s">
        <v>25</v>
      </c>
      <c r="G1222">
        <f>VLOOKUP(D1222,Товар!A:F,5,0)</f>
        <v>100</v>
      </c>
      <c r="H1222" t="str">
        <f>VLOOKUP(D1222,Товар!A:F,4,0)</f>
        <v>грамм</v>
      </c>
      <c r="I1222" t="str">
        <f>VLOOKUP(D1222,Товар!A:F,3,0)</f>
        <v>Шоколад темный</v>
      </c>
      <c r="J1222" t="str">
        <f>VLOOKUP(C1222,Магазин!A:C,2,0)</f>
        <v>Центральный</v>
      </c>
      <c r="K1222">
        <f t="shared" si="38"/>
        <v>0.1</v>
      </c>
      <c r="L1222">
        <f t="shared" si="39"/>
        <v>17.3</v>
      </c>
    </row>
    <row r="1223" spans="1:12" hidden="1" x14ac:dyDescent="0.25">
      <c r="A1223">
        <v>1222</v>
      </c>
      <c r="B1223" s="2">
        <v>45084</v>
      </c>
      <c r="C1223" s="3" t="s">
        <v>10</v>
      </c>
      <c r="D1223">
        <v>34</v>
      </c>
      <c r="E1223">
        <v>180</v>
      </c>
      <c r="F1223" t="s">
        <v>25</v>
      </c>
      <c r="G1223">
        <f>VLOOKUP(D1223,Товар!A:F,5,0)</f>
        <v>200</v>
      </c>
      <c r="H1223" t="str">
        <f>VLOOKUP(D1223,Товар!A:F,4,0)</f>
        <v>грамм</v>
      </c>
      <c r="I1223" t="str">
        <f>VLOOKUP(D1223,Товар!A:F,3,0)</f>
        <v>Шоколадные конфеты "Белочка"</v>
      </c>
      <c r="J1223" t="str">
        <f>VLOOKUP(C1223,Магазин!A:C,2,0)</f>
        <v>Центральный</v>
      </c>
      <c r="K1223">
        <f t="shared" si="38"/>
        <v>0.2</v>
      </c>
      <c r="L1223">
        <f t="shared" si="39"/>
        <v>36</v>
      </c>
    </row>
    <row r="1224" spans="1:12" hidden="1" x14ac:dyDescent="0.25">
      <c r="A1224">
        <v>1223</v>
      </c>
      <c r="B1224" s="2">
        <v>45084</v>
      </c>
      <c r="C1224" s="3" t="s">
        <v>10</v>
      </c>
      <c r="D1224">
        <v>35</v>
      </c>
      <c r="E1224">
        <v>142</v>
      </c>
      <c r="F1224" t="s">
        <v>25</v>
      </c>
      <c r="G1224">
        <f>VLOOKUP(D1224,Товар!A:F,5,0)</f>
        <v>300</v>
      </c>
      <c r="H1224" t="str">
        <f>VLOOKUP(D1224,Товар!A:F,4,0)</f>
        <v>грамм</v>
      </c>
      <c r="I1224" t="str">
        <f>VLOOKUP(D1224,Товар!A:F,3,0)</f>
        <v>Шоколадные конфеты "Грильяж"</v>
      </c>
      <c r="J1224" t="str">
        <f>VLOOKUP(C1224,Магазин!A:C,2,0)</f>
        <v>Центральный</v>
      </c>
      <c r="K1224">
        <f t="shared" si="38"/>
        <v>0.3</v>
      </c>
      <c r="L1224">
        <f t="shared" si="39"/>
        <v>42.6</v>
      </c>
    </row>
    <row r="1225" spans="1:12" hidden="1" x14ac:dyDescent="0.25">
      <c r="A1225">
        <v>1224</v>
      </c>
      <c r="B1225" s="2">
        <v>45084</v>
      </c>
      <c r="C1225" s="3" t="s">
        <v>10</v>
      </c>
      <c r="D1225">
        <v>36</v>
      </c>
      <c r="E1225">
        <v>156</v>
      </c>
      <c r="F1225" t="s">
        <v>25</v>
      </c>
      <c r="G1225">
        <f>VLOOKUP(D1225,Товар!A:F,5,0)</f>
        <v>400</v>
      </c>
      <c r="H1225" t="str">
        <f>VLOOKUP(D1225,Товар!A:F,4,0)</f>
        <v>грамм</v>
      </c>
      <c r="I1225" t="str">
        <f>VLOOKUP(D1225,Товар!A:F,3,0)</f>
        <v>Шоколадные конфеты ассорти</v>
      </c>
      <c r="J1225" t="str">
        <f>VLOOKUP(C1225,Магазин!A:C,2,0)</f>
        <v>Центральный</v>
      </c>
      <c r="K1225">
        <f t="shared" si="38"/>
        <v>0.4</v>
      </c>
      <c r="L1225">
        <f t="shared" si="39"/>
        <v>62.400000000000006</v>
      </c>
    </row>
    <row r="1226" spans="1:12" hidden="1" x14ac:dyDescent="0.25">
      <c r="A1226">
        <v>1225</v>
      </c>
      <c r="B1226" s="2">
        <v>45084</v>
      </c>
      <c r="C1226" s="3" t="s">
        <v>11</v>
      </c>
      <c r="D1226">
        <v>1</v>
      </c>
      <c r="E1226">
        <v>144</v>
      </c>
      <c r="F1226" t="s">
        <v>25</v>
      </c>
      <c r="G1226">
        <f>VLOOKUP(D1226,Товар!A:F,5,0)</f>
        <v>250</v>
      </c>
      <c r="H1226" t="str">
        <f>VLOOKUP(D1226,Товар!A:F,4,0)</f>
        <v>грамм</v>
      </c>
      <c r="I1226" t="str">
        <f>VLOOKUP(D1226,Товар!A:F,3,0)</f>
        <v>Батончик соевый</v>
      </c>
      <c r="J1226" t="str">
        <f>VLOOKUP(C1226,Магазин!A:C,2,0)</f>
        <v>Центральный</v>
      </c>
      <c r="K1226">
        <f t="shared" si="38"/>
        <v>0.25</v>
      </c>
      <c r="L1226">
        <f t="shared" si="39"/>
        <v>36</v>
      </c>
    </row>
    <row r="1227" spans="1:12" hidden="1" x14ac:dyDescent="0.25">
      <c r="A1227">
        <v>1226</v>
      </c>
      <c r="B1227" s="2">
        <v>45084</v>
      </c>
      <c r="C1227" s="3" t="s">
        <v>11</v>
      </c>
      <c r="D1227">
        <v>2</v>
      </c>
      <c r="E1227">
        <v>178</v>
      </c>
      <c r="F1227" t="s">
        <v>25</v>
      </c>
      <c r="G1227">
        <f>VLOOKUP(D1227,Товар!A:F,5,0)</f>
        <v>1</v>
      </c>
      <c r="H1227" t="str">
        <f>VLOOKUP(D1227,Товар!A:F,4,0)</f>
        <v>шт</v>
      </c>
      <c r="I1227" t="str">
        <f>VLOOKUP(D1227,Товар!A:F,3,0)</f>
        <v>Заяц шоколадный большой</v>
      </c>
      <c r="J1227" t="str">
        <f>VLOOKUP(C1227,Магазин!A:C,2,0)</f>
        <v>Центральный</v>
      </c>
      <c r="K1227">
        <f t="shared" si="38"/>
        <v>1E-3</v>
      </c>
      <c r="L1227">
        <f t="shared" si="39"/>
        <v>0.17799999999999999</v>
      </c>
    </row>
    <row r="1228" spans="1:12" hidden="1" x14ac:dyDescent="0.25">
      <c r="A1228">
        <v>1227</v>
      </c>
      <c r="B1228" s="2">
        <v>45084</v>
      </c>
      <c r="C1228" s="3" t="s">
        <v>11</v>
      </c>
      <c r="D1228">
        <v>3</v>
      </c>
      <c r="E1228">
        <v>169</v>
      </c>
      <c r="F1228" t="s">
        <v>25</v>
      </c>
      <c r="G1228">
        <f>VLOOKUP(D1228,Товар!A:F,5,0)</f>
        <v>6</v>
      </c>
      <c r="H1228" t="str">
        <f>VLOOKUP(D1228,Товар!A:F,4,0)</f>
        <v>шт</v>
      </c>
      <c r="I1228" t="str">
        <f>VLOOKUP(D1228,Товар!A:F,3,0)</f>
        <v>Заяц шоколадный малый</v>
      </c>
      <c r="J1228" t="str">
        <f>VLOOKUP(C1228,Магазин!A:C,2,0)</f>
        <v>Центральный</v>
      </c>
      <c r="K1228">
        <f t="shared" si="38"/>
        <v>6.0000000000000001E-3</v>
      </c>
      <c r="L1228">
        <f t="shared" si="39"/>
        <v>1.014</v>
      </c>
    </row>
    <row r="1229" spans="1:12" hidden="1" x14ac:dyDescent="0.25">
      <c r="A1229">
        <v>1228</v>
      </c>
      <c r="B1229" s="2">
        <v>45084</v>
      </c>
      <c r="C1229" s="3" t="s">
        <v>11</v>
      </c>
      <c r="D1229">
        <v>4</v>
      </c>
      <c r="E1229">
        <v>196</v>
      </c>
      <c r="F1229" t="s">
        <v>25</v>
      </c>
      <c r="G1229">
        <f>VLOOKUP(D1229,Товар!A:F,5,0)</f>
        <v>250</v>
      </c>
      <c r="H1229" t="str">
        <f>VLOOKUP(D1229,Товар!A:F,4,0)</f>
        <v>грамм</v>
      </c>
      <c r="I1229" t="str">
        <f>VLOOKUP(D1229,Товар!A:F,3,0)</f>
        <v>Зефир в шоколаде</v>
      </c>
      <c r="J1229" t="str">
        <f>VLOOKUP(C1229,Магазин!A:C,2,0)</f>
        <v>Центральный</v>
      </c>
      <c r="K1229">
        <f t="shared" si="38"/>
        <v>0.25</v>
      </c>
      <c r="L1229">
        <f t="shared" si="39"/>
        <v>49</v>
      </c>
    </row>
    <row r="1230" spans="1:12" hidden="1" x14ac:dyDescent="0.25">
      <c r="A1230">
        <v>1229</v>
      </c>
      <c r="B1230" s="2">
        <v>45084</v>
      </c>
      <c r="C1230" s="3" t="s">
        <v>11</v>
      </c>
      <c r="D1230">
        <v>5</v>
      </c>
      <c r="E1230">
        <v>123</v>
      </c>
      <c r="F1230" t="s">
        <v>25</v>
      </c>
      <c r="G1230">
        <f>VLOOKUP(D1230,Товар!A:F,5,0)</f>
        <v>800</v>
      </c>
      <c r="H1230" t="str">
        <f>VLOOKUP(D1230,Товар!A:F,4,0)</f>
        <v>грамм</v>
      </c>
      <c r="I1230" t="str">
        <f>VLOOKUP(D1230,Товар!A:F,3,0)</f>
        <v>Зефир ванильный</v>
      </c>
      <c r="J1230" t="str">
        <f>VLOOKUP(C1230,Магазин!A:C,2,0)</f>
        <v>Центральный</v>
      </c>
      <c r="K1230">
        <f t="shared" si="38"/>
        <v>0.8</v>
      </c>
      <c r="L1230">
        <f t="shared" si="39"/>
        <v>98.4</v>
      </c>
    </row>
    <row r="1231" spans="1:12" hidden="1" x14ac:dyDescent="0.25">
      <c r="A1231">
        <v>1230</v>
      </c>
      <c r="B1231" s="2">
        <v>45084</v>
      </c>
      <c r="C1231" s="3" t="s">
        <v>11</v>
      </c>
      <c r="D1231">
        <v>6</v>
      </c>
      <c r="E1231">
        <v>111</v>
      </c>
      <c r="F1231" t="s">
        <v>25</v>
      </c>
      <c r="G1231">
        <f>VLOOKUP(D1231,Товар!A:F,5,0)</f>
        <v>500</v>
      </c>
      <c r="H1231" t="str">
        <f>VLOOKUP(D1231,Товар!A:F,4,0)</f>
        <v>грамм</v>
      </c>
      <c r="I1231" t="str">
        <f>VLOOKUP(D1231,Товар!A:F,3,0)</f>
        <v>Зефир воздушный</v>
      </c>
      <c r="J1231" t="str">
        <f>VLOOKUP(C1231,Магазин!A:C,2,0)</f>
        <v>Центральный</v>
      </c>
      <c r="K1231">
        <f t="shared" si="38"/>
        <v>0.5</v>
      </c>
      <c r="L1231">
        <f t="shared" si="39"/>
        <v>55.5</v>
      </c>
    </row>
    <row r="1232" spans="1:12" hidden="1" x14ac:dyDescent="0.25">
      <c r="A1232">
        <v>1231</v>
      </c>
      <c r="B1232" s="2">
        <v>45084</v>
      </c>
      <c r="C1232" s="3" t="s">
        <v>11</v>
      </c>
      <c r="D1232">
        <v>7</v>
      </c>
      <c r="E1232">
        <v>158</v>
      </c>
      <c r="F1232" t="s">
        <v>25</v>
      </c>
      <c r="G1232">
        <f>VLOOKUP(D1232,Товар!A:F,5,0)</f>
        <v>1000</v>
      </c>
      <c r="H1232" t="str">
        <f>VLOOKUP(D1232,Товар!A:F,4,0)</f>
        <v>грамм</v>
      </c>
      <c r="I1232" t="str">
        <f>VLOOKUP(D1232,Товар!A:F,3,0)</f>
        <v>Зефир лимонный</v>
      </c>
      <c r="J1232" t="str">
        <f>VLOOKUP(C1232,Магазин!A:C,2,0)</f>
        <v>Центральный</v>
      </c>
      <c r="K1232">
        <f t="shared" si="38"/>
        <v>1</v>
      </c>
      <c r="L1232">
        <f t="shared" si="39"/>
        <v>158</v>
      </c>
    </row>
    <row r="1233" spans="1:12" hidden="1" x14ac:dyDescent="0.25">
      <c r="A1233">
        <v>1232</v>
      </c>
      <c r="B1233" s="2">
        <v>45084</v>
      </c>
      <c r="C1233" s="3" t="s">
        <v>11</v>
      </c>
      <c r="D1233">
        <v>8</v>
      </c>
      <c r="E1233">
        <v>175</v>
      </c>
      <c r="F1233" t="s">
        <v>25</v>
      </c>
      <c r="G1233">
        <f>VLOOKUP(D1233,Товар!A:F,5,0)</f>
        <v>250</v>
      </c>
      <c r="H1233" t="str">
        <f>VLOOKUP(D1233,Товар!A:F,4,0)</f>
        <v>грамм</v>
      </c>
      <c r="I1233" t="str">
        <f>VLOOKUP(D1233,Товар!A:F,3,0)</f>
        <v>Карамель "Барбарис"</v>
      </c>
      <c r="J1233" t="str">
        <f>VLOOKUP(C1233,Магазин!A:C,2,0)</f>
        <v>Центральный</v>
      </c>
      <c r="K1233">
        <f t="shared" si="38"/>
        <v>0.25</v>
      </c>
      <c r="L1233">
        <f t="shared" si="39"/>
        <v>43.75</v>
      </c>
    </row>
    <row r="1234" spans="1:12" hidden="1" x14ac:dyDescent="0.25">
      <c r="A1234">
        <v>1233</v>
      </c>
      <c r="B1234" s="2">
        <v>45084</v>
      </c>
      <c r="C1234" s="3" t="s">
        <v>11</v>
      </c>
      <c r="D1234">
        <v>9</v>
      </c>
      <c r="E1234">
        <v>114</v>
      </c>
      <c r="F1234" t="s">
        <v>25</v>
      </c>
      <c r="G1234">
        <f>VLOOKUP(D1234,Товар!A:F,5,0)</f>
        <v>500</v>
      </c>
      <c r="H1234" t="str">
        <f>VLOOKUP(D1234,Товар!A:F,4,0)</f>
        <v>грамм</v>
      </c>
      <c r="I1234" t="str">
        <f>VLOOKUP(D1234,Товар!A:F,3,0)</f>
        <v>Карамель "Взлетная"</v>
      </c>
      <c r="J1234" t="str">
        <f>VLOOKUP(C1234,Магазин!A:C,2,0)</f>
        <v>Центральный</v>
      </c>
      <c r="K1234">
        <f t="shared" si="38"/>
        <v>0.5</v>
      </c>
      <c r="L1234">
        <f t="shared" si="39"/>
        <v>57</v>
      </c>
    </row>
    <row r="1235" spans="1:12" hidden="1" x14ac:dyDescent="0.25">
      <c r="A1235">
        <v>1234</v>
      </c>
      <c r="B1235" s="2">
        <v>45084</v>
      </c>
      <c r="C1235" s="3" t="s">
        <v>11</v>
      </c>
      <c r="D1235">
        <v>10</v>
      </c>
      <c r="E1235">
        <v>139</v>
      </c>
      <c r="F1235" t="s">
        <v>25</v>
      </c>
      <c r="G1235">
        <f>VLOOKUP(D1235,Товар!A:F,5,0)</f>
        <v>1000</v>
      </c>
      <c r="H1235" t="str">
        <f>VLOOKUP(D1235,Товар!A:F,4,0)</f>
        <v>грамм</v>
      </c>
      <c r="I1235" t="str">
        <f>VLOOKUP(D1235,Товар!A:F,3,0)</f>
        <v>Карамель "Раковая шейка"</v>
      </c>
      <c r="J1235" t="str">
        <f>VLOOKUP(C1235,Магазин!A:C,2,0)</f>
        <v>Центральный</v>
      </c>
      <c r="K1235">
        <f t="shared" si="38"/>
        <v>1</v>
      </c>
      <c r="L1235">
        <f t="shared" si="39"/>
        <v>139</v>
      </c>
    </row>
    <row r="1236" spans="1:12" hidden="1" x14ac:dyDescent="0.25">
      <c r="A1236">
        <v>1235</v>
      </c>
      <c r="B1236" s="2">
        <v>45084</v>
      </c>
      <c r="C1236" s="3" t="s">
        <v>11</v>
      </c>
      <c r="D1236">
        <v>11</v>
      </c>
      <c r="E1236">
        <v>141</v>
      </c>
      <c r="F1236" t="s">
        <v>25</v>
      </c>
      <c r="G1236">
        <f>VLOOKUP(D1236,Товар!A:F,5,0)</f>
        <v>500</v>
      </c>
      <c r="H1236" t="str">
        <f>VLOOKUP(D1236,Товар!A:F,4,0)</f>
        <v>грамм</v>
      </c>
      <c r="I1236" t="str">
        <f>VLOOKUP(D1236,Товар!A:F,3,0)</f>
        <v>Карамель клубничная</v>
      </c>
      <c r="J1236" t="str">
        <f>VLOOKUP(C1236,Магазин!A:C,2,0)</f>
        <v>Центральный</v>
      </c>
      <c r="K1236">
        <f t="shared" si="38"/>
        <v>0.5</v>
      </c>
      <c r="L1236">
        <f t="shared" si="39"/>
        <v>70.5</v>
      </c>
    </row>
    <row r="1237" spans="1:12" hidden="1" x14ac:dyDescent="0.25">
      <c r="A1237">
        <v>1236</v>
      </c>
      <c r="B1237" s="2">
        <v>45084</v>
      </c>
      <c r="C1237" s="3" t="s">
        <v>11</v>
      </c>
      <c r="D1237">
        <v>12</v>
      </c>
      <c r="E1237">
        <v>122</v>
      </c>
      <c r="F1237" t="s">
        <v>25</v>
      </c>
      <c r="G1237">
        <f>VLOOKUP(D1237,Товар!A:F,5,0)</f>
        <v>250</v>
      </c>
      <c r="H1237" t="str">
        <f>VLOOKUP(D1237,Товар!A:F,4,0)</f>
        <v>грамм</v>
      </c>
      <c r="I1237" t="str">
        <f>VLOOKUP(D1237,Товар!A:F,3,0)</f>
        <v>Карамель лимонная</v>
      </c>
      <c r="J1237" t="str">
        <f>VLOOKUP(C1237,Магазин!A:C,2,0)</f>
        <v>Центральный</v>
      </c>
      <c r="K1237">
        <f t="shared" si="38"/>
        <v>0.25</v>
      </c>
      <c r="L1237">
        <f t="shared" si="39"/>
        <v>30.5</v>
      </c>
    </row>
    <row r="1238" spans="1:12" hidden="1" x14ac:dyDescent="0.25">
      <c r="A1238">
        <v>1237</v>
      </c>
      <c r="B1238" s="2">
        <v>45084</v>
      </c>
      <c r="C1238" s="3" t="s">
        <v>11</v>
      </c>
      <c r="D1238">
        <v>13</v>
      </c>
      <c r="E1238">
        <v>123</v>
      </c>
      <c r="F1238" t="s">
        <v>25</v>
      </c>
      <c r="G1238">
        <f>VLOOKUP(D1238,Товар!A:F,5,0)</f>
        <v>500</v>
      </c>
      <c r="H1238" t="str">
        <f>VLOOKUP(D1238,Товар!A:F,4,0)</f>
        <v>грамм</v>
      </c>
      <c r="I1238" t="str">
        <f>VLOOKUP(D1238,Товар!A:F,3,0)</f>
        <v>Карамель мятная</v>
      </c>
      <c r="J1238" t="str">
        <f>VLOOKUP(C1238,Магазин!A:C,2,0)</f>
        <v>Центральный</v>
      </c>
      <c r="K1238">
        <f t="shared" si="38"/>
        <v>0.5</v>
      </c>
      <c r="L1238">
        <f t="shared" si="39"/>
        <v>61.5</v>
      </c>
    </row>
    <row r="1239" spans="1:12" hidden="1" x14ac:dyDescent="0.25">
      <c r="A1239">
        <v>1238</v>
      </c>
      <c r="B1239" s="2">
        <v>45084</v>
      </c>
      <c r="C1239" s="3" t="s">
        <v>11</v>
      </c>
      <c r="D1239">
        <v>14</v>
      </c>
      <c r="E1239">
        <v>158</v>
      </c>
      <c r="F1239" t="s">
        <v>25</v>
      </c>
      <c r="G1239">
        <f>VLOOKUP(D1239,Товар!A:F,5,0)</f>
        <v>300</v>
      </c>
      <c r="H1239" t="str">
        <f>VLOOKUP(D1239,Товар!A:F,4,0)</f>
        <v>грамм</v>
      </c>
      <c r="I1239" t="str">
        <f>VLOOKUP(D1239,Товар!A:F,3,0)</f>
        <v>Клюква в сахаре</v>
      </c>
      <c r="J1239" t="str">
        <f>VLOOKUP(C1239,Магазин!A:C,2,0)</f>
        <v>Центральный</v>
      </c>
      <c r="K1239">
        <f t="shared" si="38"/>
        <v>0.3</v>
      </c>
      <c r="L1239">
        <f t="shared" si="39"/>
        <v>47.4</v>
      </c>
    </row>
    <row r="1240" spans="1:12" hidden="1" x14ac:dyDescent="0.25">
      <c r="A1240">
        <v>1239</v>
      </c>
      <c r="B1240" s="2">
        <v>45084</v>
      </c>
      <c r="C1240" s="3" t="s">
        <v>11</v>
      </c>
      <c r="D1240">
        <v>15</v>
      </c>
      <c r="E1240">
        <v>146</v>
      </c>
      <c r="F1240" t="s">
        <v>25</v>
      </c>
      <c r="G1240">
        <f>VLOOKUP(D1240,Товар!A:F,5,0)</f>
        <v>250</v>
      </c>
      <c r="H1240" t="str">
        <f>VLOOKUP(D1240,Товар!A:F,4,0)</f>
        <v>грамм</v>
      </c>
      <c r="I1240" t="str">
        <f>VLOOKUP(D1240,Товар!A:F,3,0)</f>
        <v>Курага в шоколаде</v>
      </c>
      <c r="J1240" t="str">
        <f>VLOOKUP(C1240,Магазин!A:C,2,0)</f>
        <v>Центральный</v>
      </c>
      <c r="K1240">
        <f t="shared" si="38"/>
        <v>0.25</v>
      </c>
      <c r="L1240">
        <f t="shared" si="39"/>
        <v>36.5</v>
      </c>
    </row>
    <row r="1241" spans="1:12" hidden="1" x14ac:dyDescent="0.25">
      <c r="A1241">
        <v>1240</v>
      </c>
      <c r="B1241" s="2">
        <v>45084</v>
      </c>
      <c r="C1241" s="3" t="s">
        <v>11</v>
      </c>
      <c r="D1241">
        <v>16</v>
      </c>
      <c r="E1241">
        <v>147</v>
      </c>
      <c r="F1241" t="s">
        <v>25</v>
      </c>
      <c r="G1241">
        <f>VLOOKUP(D1241,Товар!A:F,5,0)</f>
        <v>1</v>
      </c>
      <c r="H1241" t="str">
        <f>VLOOKUP(D1241,Товар!A:F,4,0)</f>
        <v>шт</v>
      </c>
      <c r="I1241" t="str">
        <f>VLOOKUP(D1241,Товар!A:F,3,0)</f>
        <v>Леденец "Петушок"</v>
      </c>
      <c r="J1241" t="str">
        <f>VLOOKUP(C1241,Магазин!A:C,2,0)</f>
        <v>Центральный</v>
      </c>
      <c r="K1241">
        <f t="shared" si="38"/>
        <v>1E-3</v>
      </c>
      <c r="L1241">
        <f t="shared" si="39"/>
        <v>0.14699999999999999</v>
      </c>
    </row>
    <row r="1242" spans="1:12" hidden="1" x14ac:dyDescent="0.25">
      <c r="A1242">
        <v>1241</v>
      </c>
      <c r="B1242" s="2">
        <v>45084</v>
      </c>
      <c r="C1242" s="3" t="s">
        <v>11</v>
      </c>
      <c r="D1242">
        <v>17</v>
      </c>
      <c r="E1242">
        <v>169</v>
      </c>
      <c r="F1242" t="s">
        <v>25</v>
      </c>
      <c r="G1242">
        <f>VLOOKUP(D1242,Товар!A:F,5,0)</f>
        <v>150</v>
      </c>
      <c r="H1242" t="str">
        <f>VLOOKUP(D1242,Товар!A:F,4,0)</f>
        <v>грамм</v>
      </c>
      <c r="I1242" t="str">
        <f>VLOOKUP(D1242,Товар!A:F,3,0)</f>
        <v>Леденцы фруктовые драже</v>
      </c>
      <c r="J1242" t="str">
        <f>VLOOKUP(C1242,Магазин!A:C,2,0)</f>
        <v>Центральный</v>
      </c>
      <c r="K1242">
        <f t="shared" si="38"/>
        <v>0.15</v>
      </c>
      <c r="L1242">
        <f t="shared" si="39"/>
        <v>25.349999999999998</v>
      </c>
    </row>
    <row r="1243" spans="1:12" hidden="1" x14ac:dyDescent="0.25">
      <c r="A1243">
        <v>1242</v>
      </c>
      <c r="B1243" s="2">
        <v>45084</v>
      </c>
      <c r="C1243" s="3" t="s">
        <v>11</v>
      </c>
      <c r="D1243">
        <v>18</v>
      </c>
      <c r="E1243">
        <v>199</v>
      </c>
      <c r="F1243" t="s">
        <v>25</v>
      </c>
      <c r="G1243">
        <f>VLOOKUP(D1243,Товар!A:F,5,0)</f>
        <v>150</v>
      </c>
      <c r="H1243" t="str">
        <f>VLOOKUP(D1243,Товар!A:F,4,0)</f>
        <v>грамм</v>
      </c>
      <c r="I1243" t="str">
        <f>VLOOKUP(D1243,Товар!A:F,3,0)</f>
        <v>Мармелад в шоколаде</v>
      </c>
      <c r="J1243" t="str">
        <f>VLOOKUP(C1243,Магазин!A:C,2,0)</f>
        <v>Центральный</v>
      </c>
      <c r="K1243">
        <f t="shared" si="38"/>
        <v>0.15</v>
      </c>
      <c r="L1243">
        <f t="shared" si="39"/>
        <v>29.849999999999998</v>
      </c>
    </row>
    <row r="1244" spans="1:12" hidden="1" x14ac:dyDescent="0.25">
      <c r="A1244">
        <v>1243</v>
      </c>
      <c r="B1244" s="2">
        <v>45084</v>
      </c>
      <c r="C1244" s="3" t="s">
        <v>11</v>
      </c>
      <c r="D1244">
        <v>19</v>
      </c>
      <c r="E1244">
        <v>147</v>
      </c>
      <c r="F1244" t="s">
        <v>25</v>
      </c>
      <c r="G1244">
        <f>VLOOKUP(D1244,Товар!A:F,5,0)</f>
        <v>700</v>
      </c>
      <c r="H1244" t="str">
        <f>VLOOKUP(D1244,Товар!A:F,4,0)</f>
        <v>грамм</v>
      </c>
      <c r="I1244" t="str">
        <f>VLOOKUP(D1244,Товар!A:F,3,0)</f>
        <v>Мармелад желейный фигурки</v>
      </c>
      <c r="J1244" t="str">
        <f>VLOOKUP(C1244,Магазин!A:C,2,0)</f>
        <v>Центральный</v>
      </c>
      <c r="K1244">
        <f t="shared" si="38"/>
        <v>0.7</v>
      </c>
      <c r="L1244">
        <f t="shared" si="39"/>
        <v>102.89999999999999</v>
      </c>
    </row>
    <row r="1245" spans="1:12" hidden="1" x14ac:dyDescent="0.25">
      <c r="A1245">
        <v>1244</v>
      </c>
      <c r="B1245" s="2">
        <v>45084</v>
      </c>
      <c r="C1245" s="3" t="s">
        <v>11</v>
      </c>
      <c r="D1245">
        <v>20</v>
      </c>
      <c r="E1245">
        <v>138</v>
      </c>
      <c r="F1245" t="s">
        <v>25</v>
      </c>
      <c r="G1245">
        <f>VLOOKUP(D1245,Товар!A:F,5,0)</f>
        <v>500</v>
      </c>
      <c r="H1245" t="str">
        <f>VLOOKUP(D1245,Товар!A:F,4,0)</f>
        <v>грамм</v>
      </c>
      <c r="I1245" t="str">
        <f>VLOOKUP(D1245,Товар!A:F,3,0)</f>
        <v>Мармелад лимонный</v>
      </c>
      <c r="J1245" t="str">
        <f>VLOOKUP(C1245,Магазин!A:C,2,0)</f>
        <v>Центральный</v>
      </c>
      <c r="K1245">
        <f t="shared" si="38"/>
        <v>0.5</v>
      </c>
      <c r="L1245">
        <f t="shared" si="39"/>
        <v>69</v>
      </c>
    </row>
    <row r="1246" spans="1:12" hidden="1" x14ac:dyDescent="0.25">
      <c r="A1246">
        <v>1245</v>
      </c>
      <c r="B1246" s="2">
        <v>45084</v>
      </c>
      <c r="C1246" s="3" t="s">
        <v>11</v>
      </c>
      <c r="D1246">
        <v>21</v>
      </c>
      <c r="E1246">
        <v>129</v>
      </c>
      <c r="F1246" t="s">
        <v>25</v>
      </c>
      <c r="G1246">
        <f>VLOOKUP(D1246,Товар!A:F,5,0)</f>
        <v>500</v>
      </c>
      <c r="H1246" t="str">
        <f>VLOOKUP(D1246,Товар!A:F,4,0)</f>
        <v>грамм</v>
      </c>
      <c r="I1246" t="str">
        <f>VLOOKUP(D1246,Товар!A:F,3,0)</f>
        <v>Мармелад сливовый</v>
      </c>
      <c r="J1246" t="str">
        <f>VLOOKUP(C1246,Магазин!A:C,2,0)</f>
        <v>Центральный</v>
      </c>
      <c r="K1246">
        <f t="shared" si="38"/>
        <v>0.5</v>
      </c>
      <c r="L1246">
        <f t="shared" si="39"/>
        <v>64.5</v>
      </c>
    </row>
    <row r="1247" spans="1:12" hidden="1" x14ac:dyDescent="0.25">
      <c r="A1247">
        <v>1246</v>
      </c>
      <c r="B1247" s="2">
        <v>45084</v>
      </c>
      <c r="C1247" s="3" t="s">
        <v>11</v>
      </c>
      <c r="D1247">
        <v>22</v>
      </c>
      <c r="E1247">
        <v>191</v>
      </c>
      <c r="F1247" t="s">
        <v>25</v>
      </c>
      <c r="G1247">
        <f>VLOOKUP(D1247,Товар!A:F,5,0)</f>
        <v>600</v>
      </c>
      <c r="H1247" t="str">
        <f>VLOOKUP(D1247,Товар!A:F,4,0)</f>
        <v>грамм</v>
      </c>
      <c r="I1247" t="str">
        <f>VLOOKUP(D1247,Товар!A:F,3,0)</f>
        <v>Мармелад фруктовый</v>
      </c>
      <c r="J1247" t="str">
        <f>VLOOKUP(C1247,Магазин!A:C,2,0)</f>
        <v>Центральный</v>
      </c>
      <c r="K1247">
        <f t="shared" si="38"/>
        <v>0.6</v>
      </c>
      <c r="L1247">
        <f t="shared" si="39"/>
        <v>114.6</v>
      </c>
    </row>
    <row r="1248" spans="1:12" hidden="1" x14ac:dyDescent="0.25">
      <c r="A1248">
        <v>1247</v>
      </c>
      <c r="B1248" s="2">
        <v>45084</v>
      </c>
      <c r="C1248" s="3" t="s">
        <v>11</v>
      </c>
      <c r="D1248">
        <v>23</v>
      </c>
      <c r="E1248">
        <v>155</v>
      </c>
      <c r="F1248" t="s">
        <v>25</v>
      </c>
      <c r="G1248">
        <f>VLOOKUP(D1248,Товар!A:F,5,0)</f>
        <v>1000</v>
      </c>
      <c r="H1248" t="str">
        <f>VLOOKUP(D1248,Товар!A:F,4,0)</f>
        <v>грамм</v>
      </c>
      <c r="I1248" t="str">
        <f>VLOOKUP(D1248,Товар!A:F,3,0)</f>
        <v>Мармелад яблочный</v>
      </c>
      <c r="J1248" t="str">
        <f>VLOOKUP(C1248,Магазин!A:C,2,0)</f>
        <v>Центральный</v>
      </c>
      <c r="K1248">
        <f t="shared" si="38"/>
        <v>1</v>
      </c>
      <c r="L1248">
        <f t="shared" si="39"/>
        <v>155</v>
      </c>
    </row>
    <row r="1249" spans="1:12" hidden="1" x14ac:dyDescent="0.25">
      <c r="A1249">
        <v>1248</v>
      </c>
      <c r="B1249" s="2">
        <v>45084</v>
      </c>
      <c r="C1249" s="3" t="s">
        <v>11</v>
      </c>
      <c r="D1249">
        <v>24</v>
      </c>
      <c r="E1249">
        <v>143</v>
      </c>
      <c r="F1249" t="s">
        <v>25</v>
      </c>
      <c r="G1249">
        <f>VLOOKUP(D1249,Товар!A:F,5,0)</f>
        <v>200</v>
      </c>
      <c r="H1249" t="str">
        <f>VLOOKUP(D1249,Товар!A:F,4,0)</f>
        <v>грамм</v>
      </c>
      <c r="I1249" t="str">
        <f>VLOOKUP(D1249,Товар!A:F,3,0)</f>
        <v>Набор конфет "Новогодний"</v>
      </c>
      <c r="J1249" t="str">
        <f>VLOOKUP(C1249,Магазин!A:C,2,0)</f>
        <v>Центральный</v>
      </c>
      <c r="K1249">
        <f t="shared" si="38"/>
        <v>0.2</v>
      </c>
      <c r="L1249">
        <f t="shared" si="39"/>
        <v>28.6</v>
      </c>
    </row>
    <row r="1250" spans="1:12" hidden="1" x14ac:dyDescent="0.25">
      <c r="A1250">
        <v>1249</v>
      </c>
      <c r="B1250" s="2">
        <v>45084</v>
      </c>
      <c r="C1250" s="3" t="s">
        <v>11</v>
      </c>
      <c r="D1250">
        <v>25</v>
      </c>
      <c r="E1250">
        <v>178</v>
      </c>
      <c r="F1250" t="s">
        <v>25</v>
      </c>
      <c r="G1250">
        <f>VLOOKUP(D1250,Товар!A:F,5,0)</f>
        <v>250</v>
      </c>
      <c r="H1250" t="str">
        <f>VLOOKUP(D1250,Товар!A:F,4,0)</f>
        <v>грамм</v>
      </c>
      <c r="I1250" t="str">
        <f>VLOOKUP(D1250,Товар!A:F,3,0)</f>
        <v>Пастила ванильная</v>
      </c>
      <c r="J1250" t="str">
        <f>VLOOKUP(C1250,Магазин!A:C,2,0)</f>
        <v>Центральный</v>
      </c>
      <c r="K1250">
        <f t="shared" si="38"/>
        <v>0.25</v>
      </c>
      <c r="L1250">
        <f t="shared" si="39"/>
        <v>44.5</v>
      </c>
    </row>
    <row r="1251" spans="1:12" hidden="1" x14ac:dyDescent="0.25">
      <c r="A1251">
        <v>1250</v>
      </c>
      <c r="B1251" s="2">
        <v>45084</v>
      </c>
      <c r="C1251" s="3" t="s">
        <v>11</v>
      </c>
      <c r="D1251">
        <v>26</v>
      </c>
      <c r="E1251">
        <v>146</v>
      </c>
      <c r="F1251" t="s">
        <v>25</v>
      </c>
      <c r="G1251">
        <f>VLOOKUP(D1251,Товар!A:F,5,0)</f>
        <v>300</v>
      </c>
      <c r="H1251" t="str">
        <f>VLOOKUP(D1251,Товар!A:F,4,0)</f>
        <v>грамм</v>
      </c>
      <c r="I1251" t="str">
        <f>VLOOKUP(D1251,Товар!A:F,3,0)</f>
        <v>Пастила с клюквенным соком</v>
      </c>
      <c r="J1251" t="str">
        <f>VLOOKUP(C1251,Магазин!A:C,2,0)</f>
        <v>Центральный</v>
      </c>
      <c r="K1251">
        <f t="shared" si="38"/>
        <v>0.3</v>
      </c>
      <c r="L1251">
        <f t="shared" si="39"/>
        <v>43.8</v>
      </c>
    </row>
    <row r="1252" spans="1:12" hidden="1" x14ac:dyDescent="0.25">
      <c r="A1252">
        <v>1251</v>
      </c>
      <c r="B1252" s="2">
        <v>45084</v>
      </c>
      <c r="C1252" s="3" t="s">
        <v>11</v>
      </c>
      <c r="D1252">
        <v>27</v>
      </c>
      <c r="E1252">
        <v>128</v>
      </c>
      <c r="F1252" t="s">
        <v>25</v>
      </c>
      <c r="G1252">
        <f>VLOOKUP(D1252,Товар!A:F,5,0)</f>
        <v>100</v>
      </c>
      <c r="H1252" t="str">
        <f>VLOOKUP(D1252,Товар!A:F,4,0)</f>
        <v>грамм</v>
      </c>
      <c r="I1252" t="str">
        <f>VLOOKUP(D1252,Товар!A:F,3,0)</f>
        <v>Сладкая плитка соевая</v>
      </c>
      <c r="J1252" t="str">
        <f>VLOOKUP(C1252,Магазин!A:C,2,0)</f>
        <v>Центральный</v>
      </c>
      <c r="K1252">
        <f t="shared" si="38"/>
        <v>0.1</v>
      </c>
      <c r="L1252">
        <f t="shared" si="39"/>
        <v>12.8</v>
      </c>
    </row>
    <row r="1253" spans="1:12" hidden="1" x14ac:dyDescent="0.25">
      <c r="A1253">
        <v>1252</v>
      </c>
      <c r="B1253" s="2">
        <v>45084</v>
      </c>
      <c r="C1253" s="3" t="s">
        <v>11</v>
      </c>
      <c r="D1253">
        <v>28</v>
      </c>
      <c r="E1253">
        <v>191</v>
      </c>
      <c r="F1253" t="s">
        <v>25</v>
      </c>
      <c r="G1253">
        <f>VLOOKUP(D1253,Товар!A:F,5,0)</f>
        <v>250</v>
      </c>
      <c r="H1253" t="str">
        <f>VLOOKUP(D1253,Товар!A:F,4,0)</f>
        <v>грамм</v>
      </c>
      <c r="I1253" t="str">
        <f>VLOOKUP(D1253,Товар!A:F,3,0)</f>
        <v>Суфле в шоколаде</v>
      </c>
      <c r="J1253" t="str">
        <f>VLOOKUP(C1253,Магазин!A:C,2,0)</f>
        <v>Центральный</v>
      </c>
      <c r="K1253">
        <f t="shared" si="38"/>
        <v>0.25</v>
      </c>
      <c r="L1253">
        <f t="shared" si="39"/>
        <v>47.75</v>
      </c>
    </row>
    <row r="1254" spans="1:12" hidden="1" x14ac:dyDescent="0.25">
      <c r="A1254">
        <v>1253</v>
      </c>
      <c r="B1254" s="2">
        <v>45084</v>
      </c>
      <c r="C1254" s="3" t="s">
        <v>11</v>
      </c>
      <c r="D1254">
        <v>29</v>
      </c>
      <c r="E1254">
        <v>165</v>
      </c>
      <c r="F1254" t="s">
        <v>25</v>
      </c>
      <c r="G1254">
        <f>VLOOKUP(D1254,Товар!A:F,5,0)</f>
        <v>250</v>
      </c>
      <c r="H1254" t="str">
        <f>VLOOKUP(D1254,Товар!A:F,4,0)</f>
        <v>грамм</v>
      </c>
      <c r="I1254" t="str">
        <f>VLOOKUP(D1254,Товар!A:F,3,0)</f>
        <v>Чернослив в шоколаде</v>
      </c>
      <c r="J1254" t="str">
        <f>VLOOKUP(C1254,Магазин!A:C,2,0)</f>
        <v>Центральный</v>
      </c>
      <c r="K1254">
        <f t="shared" si="38"/>
        <v>0.25</v>
      </c>
      <c r="L1254">
        <f t="shared" si="39"/>
        <v>41.25</v>
      </c>
    </row>
    <row r="1255" spans="1:12" hidden="1" x14ac:dyDescent="0.25">
      <c r="A1255">
        <v>1254</v>
      </c>
      <c r="B1255" s="2">
        <v>45084</v>
      </c>
      <c r="C1255" s="3" t="s">
        <v>11</v>
      </c>
      <c r="D1255">
        <v>30</v>
      </c>
      <c r="E1255">
        <v>167</v>
      </c>
      <c r="F1255" t="s">
        <v>25</v>
      </c>
      <c r="G1255">
        <f>VLOOKUP(D1255,Товар!A:F,5,0)</f>
        <v>100</v>
      </c>
      <c r="H1255" t="str">
        <f>VLOOKUP(D1255,Товар!A:F,4,0)</f>
        <v>грамм</v>
      </c>
      <c r="I1255" t="str">
        <f>VLOOKUP(D1255,Товар!A:F,3,0)</f>
        <v>Шоколад молочный</v>
      </c>
      <c r="J1255" t="str">
        <f>VLOOKUP(C1255,Магазин!A:C,2,0)</f>
        <v>Центральный</v>
      </c>
      <c r="K1255">
        <f t="shared" si="38"/>
        <v>0.1</v>
      </c>
      <c r="L1255">
        <f t="shared" si="39"/>
        <v>16.7</v>
      </c>
    </row>
    <row r="1256" spans="1:12" hidden="1" x14ac:dyDescent="0.25">
      <c r="A1256">
        <v>1255</v>
      </c>
      <c r="B1256" s="2">
        <v>45084</v>
      </c>
      <c r="C1256" s="3" t="s">
        <v>11</v>
      </c>
      <c r="D1256">
        <v>31</v>
      </c>
      <c r="E1256">
        <v>132</v>
      </c>
      <c r="F1256" t="s">
        <v>25</v>
      </c>
      <c r="G1256">
        <f>VLOOKUP(D1256,Товар!A:F,5,0)</f>
        <v>80</v>
      </c>
      <c r="H1256" t="str">
        <f>VLOOKUP(D1256,Товар!A:F,4,0)</f>
        <v>грамм</v>
      </c>
      <c r="I1256" t="str">
        <f>VLOOKUP(D1256,Товар!A:F,3,0)</f>
        <v>Шоколад с изюмом</v>
      </c>
      <c r="J1256" t="str">
        <f>VLOOKUP(C1256,Магазин!A:C,2,0)</f>
        <v>Центральный</v>
      </c>
      <c r="K1256">
        <f t="shared" si="38"/>
        <v>0.08</v>
      </c>
      <c r="L1256">
        <f t="shared" si="39"/>
        <v>10.56</v>
      </c>
    </row>
    <row r="1257" spans="1:12" hidden="1" x14ac:dyDescent="0.25">
      <c r="A1257">
        <v>1256</v>
      </c>
      <c r="B1257" s="2">
        <v>45084</v>
      </c>
      <c r="C1257" s="3" t="s">
        <v>11</v>
      </c>
      <c r="D1257">
        <v>32</v>
      </c>
      <c r="E1257">
        <v>105</v>
      </c>
      <c r="F1257" t="s">
        <v>25</v>
      </c>
      <c r="G1257">
        <f>VLOOKUP(D1257,Товар!A:F,5,0)</f>
        <v>100</v>
      </c>
      <c r="H1257" t="str">
        <f>VLOOKUP(D1257,Товар!A:F,4,0)</f>
        <v>грамм</v>
      </c>
      <c r="I1257" t="str">
        <f>VLOOKUP(D1257,Товар!A:F,3,0)</f>
        <v>Шоколад с орехом</v>
      </c>
      <c r="J1257" t="str">
        <f>VLOOKUP(C1257,Магазин!A:C,2,0)</f>
        <v>Центральный</v>
      </c>
      <c r="K1257">
        <f t="shared" si="38"/>
        <v>0.1</v>
      </c>
      <c r="L1257">
        <f t="shared" si="39"/>
        <v>10.5</v>
      </c>
    </row>
    <row r="1258" spans="1:12" hidden="1" x14ac:dyDescent="0.25">
      <c r="A1258">
        <v>1257</v>
      </c>
      <c r="B1258" s="2">
        <v>45084</v>
      </c>
      <c r="C1258" s="3" t="s">
        <v>11</v>
      </c>
      <c r="D1258">
        <v>33</v>
      </c>
      <c r="E1258">
        <v>114</v>
      </c>
      <c r="F1258" t="s">
        <v>25</v>
      </c>
      <c r="G1258">
        <f>VLOOKUP(D1258,Товар!A:F,5,0)</f>
        <v>100</v>
      </c>
      <c r="H1258" t="str">
        <f>VLOOKUP(D1258,Товар!A:F,4,0)</f>
        <v>грамм</v>
      </c>
      <c r="I1258" t="str">
        <f>VLOOKUP(D1258,Товар!A:F,3,0)</f>
        <v>Шоколад темный</v>
      </c>
      <c r="J1258" t="str">
        <f>VLOOKUP(C1258,Магазин!A:C,2,0)</f>
        <v>Центральный</v>
      </c>
      <c r="K1258">
        <f t="shared" si="38"/>
        <v>0.1</v>
      </c>
      <c r="L1258">
        <f t="shared" si="39"/>
        <v>11.4</v>
      </c>
    </row>
    <row r="1259" spans="1:12" hidden="1" x14ac:dyDescent="0.25">
      <c r="A1259">
        <v>1258</v>
      </c>
      <c r="B1259" s="2">
        <v>45084</v>
      </c>
      <c r="C1259" s="3" t="s">
        <v>11</v>
      </c>
      <c r="D1259">
        <v>34</v>
      </c>
      <c r="E1259">
        <v>192</v>
      </c>
      <c r="F1259" t="s">
        <v>25</v>
      </c>
      <c r="G1259">
        <f>VLOOKUP(D1259,Товар!A:F,5,0)</f>
        <v>200</v>
      </c>
      <c r="H1259" t="str">
        <f>VLOOKUP(D1259,Товар!A:F,4,0)</f>
        <v>грамм</v>
      </c>
      <c r="I1259" t="str">
        <f>VLOOKUP(D1259,Товар!A:F,3,0)</f>
        <v>Шоколадные конфеты "Белочка"</v>
      </c>
      <c r="J1259" t="str">
        <f>VLOOKUP(C1259,Магазин!A:C,2,0)</f>
        <v>Центральный</v>
      </c>
      <c r="K1259">
        <f t="shared" si="38"/>
        <v>0.2</v>
      </c>
      <c r="L1259">
        <f t="shared" si="39"/>
        <v>38.400000000000006</v>
      </c>
    </row>
    <row r="1260" spans="1:12" hidden="1" x14ac:dyDescent="0.25">
      <c r="A1260">
        <v>1259</v>
      </c>
      <c r="B1260" s="2">
        <v>45084</v>
      </c>
      <c r="C1260" s="3" t="s">
        <v>11</v>
      </c>
      <c r="D1260">
        <v>35</v>
      </c>
      <c r="E1260">
        <v>145</v>
      </c>
      <c r="F1260" t="s">
        <v>25</v>
      </c>
      <c r="G1260">
        <f>VLOOKUP(D1260,Товар!A:F,5,0)</f>
        <v>300</v>
      </c>
      <c r="H1260" t="str">
        <f>VLOOKUP(D1260,Товар!A:F,4,0)</f>
        <v>грамм</v>
      </c>
      <c r="I1260" t="str">
        <f>VLOOKUP(D1260,Товар!A:F,3,0)</f>
        <v>Шоколадные конфеты "Грильяж"</v>
      </c>
      <c r="J1260" t="str">
        <f>VLOOKUP(C1260,Магазин!A:C,2,0)</f>
        <v>Центральный</v>
      </c>
      <c r="K1260">
        <f t="shared" si="38"/>
        <v>0.3</v>
      </c>
      <c r="L1260">
        <f t="shared" si="39"/>
        <v>43.5</v>
      </c>
    </row>
    <row r="1261" spans="1:12" hidden="1" x14ac:dyDescent="0.25">
      <c r="A1261">
        <v>1260</v>
      </c>
      <c r="B1261" s="2">
        <v>45084</v>
      </c>
      <c r="C1261" s="3" t="s">
        <v>11</v>
      </c>
      <c r="D1261">
        <v>36</v>
      </c>
      <c r="E1261">
        <v>163</v>
      </c>
      <c r="F1261" t="s">
        <v>25</v>
      </c>
      <c r="G1261">
        <f>VLOOKUP(D1261,Товар!A:F,5,0)</f>
        <v>400</v>
      </c>
      <c r="H1261" t="str">
        <f>VLOOKUP(D1261,Товар!A:F,4,0)</f>
        <v>грамм</v>
      </c>
      <c r="I1261" t="str">
        <f>VLOOKUP(D1261,Товар!A:F,3,0)</f>
        <v>Шоколадные конфеты ассорти</v>
      </c>
      <c r="J1261" t="str">
        <f>VLOOKUP(C1261,Магазин!A:C,2,0)</f>
        <v>Центральный</v>
      </c>
      <c r="K1261">
        <f t="shared" si="38"/>
        <v>0.4</v>
      </c>
      <c r="L1261">
        <f t="shared" si="39"/>
        <v>65.2</v>
      </c>
    </row>
    <row r="1262" spans="1:12" hidden="1" x14ac:dyDescent="0.25">
      <c r="A1262">
        <v>1261</v>
      </c>
      <c r="B1262" s="2">
        <v>45084</v>
      </c>
      <c r="C1262" s="3" t="s">
        <v>12</v>
      </c>
      <c r="D1262">
        <v>1</v>
      </c>
      <c r="E1262">
        <v>128</v>
      </c>
      <c r="F1262" t="s">
        <v>25</v>
      </c>
      <c r="G1262">
        <f>VLOOKUP(D1262,Товар!A:F,5,0)</f>
        <v>250</v>
      </c>
      <c r="H1262" t="str">
        <f>VLOOKUP(D1262,Товар!A:F,4,0)</f>
        <v>грамм</v>
      </c>
      <c r="I1262" t="str">
        <f>VLOOKUP(D1262,Товар!A:F,3,0)</f>
        <v>Батончик соевый</v>
      </c>
      <c r="J1262" t="str">
        <f>VLOOKUP(C1262,Магазин!A:C,2,0)</f>
        <v>Центральный</v>
      </c>
      <c r="K1262">
        <f t="shared" si="38"/>
        <v>0.25</v>
      </c>
      <c r="L1262">
        <f t="shared" si="39"/>
        <v>32</v>
      </c>
    </row>
    <row r="1263" spans="1:12" hidden="1" x14ac:dyDescent="0.25">
      <c r="A1263">
        <v>1262</v>
      </c>
      <c r="B1263" s="2">
        <v>45084</v>
      </c>
      <c r="C1263" s="3" t="s">
        <v>12</v>
      </c>
      <c r="D1263">
        <v>2</v>
      </c>
      <c r="E1263">
        <v>145</v>
      </c>
      <c r="F1263" t="s">
        <v>25</v>
      </c>
      <c r="G1263">
        <f>VLOOKUP(D1263,Товар!A:F,5,0)</f>
        <v>1</v>
      </c>
      <c r="H1263" t="str">
        <f>VLOOKUP(D1263,Товар!A:F,4,0)</f>
        <v>шт</v>
      </c>
      <c r="I1263" t="str">
        <f>VLOOKUP(D1263,Товар!A:F,3,0)</f>
        <v>Заяц шоколадный большой</v>
      </c>
      <c r="J1263" t="str">
        <f>VLOOKUP(C1263,Магазин!A:C,2,0)</f>
        <v>Центральный</v>
      </c>
      <c r="K1263">
        <f t="shared" si="38"/>
        <v>1E-3</v>
      </c>
      <c r="L1263">
        <f t="shared" si="39"/>
        <v>0.14499999999999999</v>
      </c>
    </row>
    <row r="1264" spans="1:12" hidden="1" x14ac:dyDescent="0.25">
      <c r="A1264">
        <v>1263</v>
      </c>
      <c r="B1264" s="2">
        <v>45084</v>
      </c>
      <c r="C1264" s="3" t="s">
        <v>12</v>
      </c>
      <c r="D1264">
        <v>3</v>
      </c>
      <c r="E1264">
        <v>138</v>
      </c>
      <c r="F1264" t="s">
        <v>25</v>
      </c>
      <c r="G1264">
        <f>VLOOKUP(D1264,Товар!A:F,5,0)</f>
        <v>6</v>
      </c>
      <c r="H1264" t="str">
        <f>VLOOKUP(D1264,Товар!A:F,4,0)</f>
        <v>шт</v>
      </c>
      <c r="I1264" t="str">
        <f>VLOOKUP(D1264,Товар!A:F,3,0)</f>
        <v>Заяц шоколадный малый</v>
      </c>
      <c r="J1264" t="str">
        <f>VLOOKUP(C1264,Магазин!A:C,2,0)</f>
        <v>Центральный</v>
      </c>
      <c r="K1264">
        <f t="shared" si="38"/>
        <v>6.0000000000000001E-3</v>
      </c>
      <c r="L1264">
        <f t="shared" si="39"/>
        <v>0.82800000000000007</v>
      </c>
    </row>
    <row r="1265" spans="1:12" hidden="1" x14ac:dyDescent="0.25">
      <c r="A1265">
        <v>1264</v>
      </c>
      <c r="B1265" s="2">
        <v>45084</v>
      </c>
      <c r="C1265" s="3" t="s">
        <v>12</v>
      </c>
      <c r="D1265">
        <v>4</v>
      </c>
      <c r="E1265">
        <v>164</v>
      </c>
      <c r="F1265" t="s">
        <v>25</v>
      </c>
      <c r="G1265">
        <f>VLOOKUP(D1265,Товар!A:F,5,0)</f>
        <v>250</v>
      </c>
      <c r="H1265" t="str">
        <f>VLOOKUP(D1265,Товар!A:F,4,0)</f>
        <v>грамм</v>
      </c>
      <c r="I1265" t="str">
        <f>VLOOKUP(D1265,Товар!A:F,3,0)</f>
        <v>Зефир в шоколаде</v>
      </c>
      <c r="J1265" t="str">
        <f>VLOOKUP(C1265,Магазин!A:C,2,0)</f>
        <v>Центральный</v>
      </c>
      <c r="K1265">
        <f t="shared" si="38"/>
        <v>0.25</v>
      </c>
      <c r="L1265">
        <f t="shared" si="39"/>
        <v>41</v>
      </c>
    </row>
    <row r="1266" spans="1:12" hidden="1" x14ac:dyDescent="0.25">
      <c r="A1266">
        <v>1265</v>
      </c>
      <c r="B1266" s="2">
        <v>45084</v>
      </c>
      <c r="C1266" s="3" t="s">
        <v>12</v>
      </c>
      <c r="D1266">
        <v>5</v>
      </c>
      <c r="E1266">
        <v>176</v>
      </c>
      <c r="F1266" t="s">
        <v>25</v>
      </c>
      <c r="G1266">
        <f>VLOOKUP(D1266,Товар!A:F,5,0)</f>
        <v>800</v>
      </c>
      <c r="H1266" t="str">
        <f>VLOOKUP(D1266,Товар!A:F,4,0)</f>
        <v>грамм</v>
      </c>
      <c r="I1266" t="str">
        <f>VLOOKUP(D1266,Товар!A:F,3,0)</f>
        <v>Зефир ванильный</v>
      </c>
      <c r="J1266" t="str">
        <f>VLOOKUP(C1266,Магазин!A:C,2,0)</f>
        <v>Центральный</v>
      </c>
      <c r="K1266">
        <f t="shared" si="38"/>
        <v>0.8</v>
      </c>
      <c r="L1266">
        <f t="shared" si="39"/>
        <v>140.80000000000001</v>
      </c>
    </row>
    <row r="1267" spans="1:12" hidden="1" x14ac:dyDescent="0.25">
      <c r="A1267">
        <v>1266</v>
      </c>
      <c r="B1267" s="2">
        <v>45084</v>
      </c>
      <c r="C1267" s="3" t="s">
        <v>12</v>
      </c>
      <c r="D1267">
        <v>6</v>
      </c>
      <c r="E1267">
        <v>128</v>
      </c>
      <c r="F1267" t="s">
        <v>25</v>
      </c>
      <c r="G1267">
        <f>VLOOKUP(D1267,Товар!A:F,5,0)</f>
        <v>500</v>
      </c>
      <c r="H1267" t="str">
        <f>VLOOKUP(D1267,Товар!A:F,4,0)</f>
        <v>грамм</v>
      </c>
      <c r="I1267" t="str">
        <f>VLOOKUP(D1267,Товар!A:F,3,0)</f>
        <v>Зефир воздушный</v>
      </c>
      <c r="J1267" t="str">
        <f>VLOOKUP(C1267,Магазин!A:C,2,0)</f>
        <v>Центральный</v>
      </c>
      <c r="K1267">
        <f t="shared" si="38"/>
        <v>0.5</v>
      </c>
      <c r="L1267">
        <f t="shared" si="39"/>
        <v>64</v>
      </c>
    </row>
    <row r="1268" spans="1:12" hidden="1" x14ac:dyDescent="0.25">
      <c r="A1268">
        <v>1267</v>
      </c>
      <c r="B1268" s="2">
        <v>45084</v>
      </c>
      <c r="C1268" s="3" t="s">
        <v>12</v>
      </c>
      <c r="D1268">
        <v>7</v>
      </c>
      <c r="E1268">
        <v>146</v>
      </c>
      <c r="F1268" t="s">
        <v>25</v>
      </c>
      <c r="G1268">
        <f>VLOOKUP(D1268,Товар!A:F,5,0)</f>
        <v>1000</v>
      </c>
      <c r="H1268" t="str">
        <f>VLOOKUP(D1268,Товар!A:F,4,0)</f>
        <v>грамм</v>
      </c>
      <c r="I1268" t="str">
        <f>VLOOKUP(D1268,Товар!A:F,3,0)</f>
        <v>Зефир лимонный</v>
      </c>
      <c r="J1268" t="str">
        <f>VLOOKUP(C1268,Магазин!A:C,2,0)</f>
        <v>Центральный</v>
      </c>
      <c r="K1268">
        <f t="shared" si="38"/>
        <v>1</v>
      </c>
      <c r="L1268">
        <f t="shared" si="39"/>
        <v>146</v>
      </c>
    </row>
    <row r="1269" spans="1:12" hidden="1" x14ac:dyDescent="0.25">
      <c r="A1269">
        <v>1268</v>
      </c>
      <c r="B1269" s="2">
        <v>45084</v>
      </c>
      <c r="C1269" s="3" t="s">
        <v>12</v>
      </c>
      <c r="D1269">
        <v>8</v>
      </c>
      <c r="E1269">
        <v>173</v>
      </c>
      <c r="F1269" t="s">
        <v>25</v>
      </c>
      <c r="G1269">
        <f>VLOOKUP(D1269,Товар!A:F,5,0)</f>
        <v>250</v>
      </c>
      <c r="H1269" t="str">
        <f>VLOOKUP(D1269,Товар!A:F,4,0)</f>
        <v>грамм</v>
      </c>
      <c r="I1269" t="str">
        <f>VLOOKUP(D1269,Товар!A:F,3,0)</f>
        <v>Карамель "Барбарис"</v>
      </c>
      <c r="J1269" t="str">
        <f>VLOOKUP(C1269,Магазин!A:C,2,0)</f>
        <v>Центральный</v>
      </c>
      <c r="K1269">
        <f t="shared" si="38"/>
        <v>0.25</v>
      </c>
      <c r="L1269">
        <f t="shared" si="39"/>
        <v>43.25</v>
      </c>
    </row>
    <row r="1270" spans="1:12" hidden="1" x14ac:dyDescent="0.25">
      <c r="A1270">
        <v>1269</v>
      </c>
      <c r="B1270" s="2">
        <v>45084</v>
      </c>
      <c r="C1270" s="3" t="s">
        <v>12</v>
      </c>
      <c r="D1270">
        <v>9</v>
      </c>
      <c r="E1270">
        <v>164</v>
      </c>
      <c r="F1270" t="s">
        <v>25</v>
      </c>
      <c r="G1270">
        <f>VLOOKUP(D1270,Товар!A:F,5,0)</f>
        <v>500</v>
      </c>
      <c r="H1270" t="str">
        <f>VLOOKUP(D1270,Товар!A:F,4,0)</f>
        <v>грамм</v>
      </c>
      <c r="I1270" t="str">
        <f>VLOOKUP(D1270,Товар!A:F,3,0)</f>
        <v>Карамель "Взлетная"</v>
      </c>
      <c r="J1270" t="str">
        <f>VLOOKUP(C1270,Магазин!A:C,2,0)</f>
        <v>Центральный</v>
      </c>
      <c r="K1270">
        <f t="shared" si="38"/>
        <v>0.5</v>
      </c>
      <c r="L1270">
        <f t="shared" si="39"/>
        <v>82</v>
      </c>
    </row>
    <row r="1271" spans="1:12" hidden="1" x14ac:dyDescent="0.25">
      <c r="A1271">
        <v>1270</v>
      </c>
      <c r="B1271" s="2">
        <v>45084</v>
      </c>
      <c r="C1271" s="3" t="s">
        <v>12</v>
      </c>
      <c r="D1271">
        <v>10</v>
      </c>
      <c r="E1271">
        <v>176</v>
      </c>
      <c r="F1271" t="s">
        <v>25</v>
      </c>
      <c r="G1271">
        <f>VLOOKUP(D1271,Товар!A:F,5,0)</f>
        <v>1000</v>
      </c>
      <c r="H1271" t="str">
        <f>VLOOKUP(D1271,Товар!A:F,4,0)</f>
        <v>грамм</v>
      </c>
      <c r="I1271" t="str">
        <f>VLOOKUP(D1271,Товар!A:F,3,0)</f>
        <v>Карамель "Раковая шейка"</v>
      </c>
      <c r="J1271" t="str">
        <f>VLOOKUP(C1271,Магазин!A:C,2,0)</f>
        <v>Центральный</v>
      </c>
      <c r="K1271">
        <f t="shared" si="38"/>
        <v>1</v>
      </c>
      <c r="L1271">
        <f t="shared" si="39"/>
        <v>176</v>
      </c>
    </row>
    <row r="1272" spans="1:12" hidden="1" x14ac:dyDescent="0.25">
      <c r="A1272">
        <v>1271</v>
      </c>
      <c r="B1272" s="2">
        <v>45084</v>
      </c>
      <c r="C1272" s="3" t="s">
        <v>12</v>
      </c>
      <c r="D1272">
        <v>11</v>
      </c>
      <c r="E1272">
        <v>128</v>
      </c>
      <c r="F1272" t="s">
        <v>25</v>
      </c>
      <c r="G1272">
        <f>VLOOKUP(D1272,Товар!A:F,5,0)</f>
        <v>500</v>
      </c>
      <c r="H1272" t="str">
        <f>VLOOKUP(D1272,Товар!A:F,4,0)</f>
        <v>грамм</v>
      </c>
      <c r="I1272" t="str">
        <f>VLOOKUP(D1272,Товар!A:F,3,0)</f>
        <v>Карамель клубничная</v>
      </c>
      <c r="J1272" t="str">
        <f>VLOOKUP(C1272,Магазин!A:C,2,0)</f>
        <v>Центральный</v>
      </c>
      <c r="K1272">
        <f t="shared" si="38"/>
        <v>0.5</v>
      </c>
      <c r="L1272">
        <f t="shared" si="39"/>
        <v>64</v>
      </c>
    </row>
    <row r="1273" spans="1:12" hidden="1" x14ac:dyDescent="0.25">
      <c r="A1273">
        <v>1272</v>
      </c>
      <c r="B1273" s="2">
        <v>45084</v>
      </c>
      <c r="C1273" s="3" t="s">
        <v>12</v>
      </c>
      <c r="D1273">
        <v>12</v>
      </c>
      <c r="E1273">
        <v>146</v>
      </c>
      <c r="F1273" t="s">
        <v>25</v>
      </c>
      <c r="G1273">
        <f>VLOOKUP(D1273,Товар!A:F,5,0)</f>
        <v>250</v>
      </c>
      <c r="H1273" t="str">
        <f>VLOOKUP(D1273,Товар!A:F,4,0)</f>
        <v>грамм</v>
      </c>
      <c r="I1273" t="str">
        <f>VLOOKUP(D1273,Товар!A:F,3,0)</f>
        <v>Карамель лимонная</v>
      </c>
      <c r="J1273" t="str">
        <f>VLOOKUP(C1273,Магазин!A:C,2,0)</f>
        <v>Центральный</v>
      </c>
      <c r="K1273">
        <f t="shared" si="38"/>
        <v>0.25</v>
      </c>
      <c r="L1273">
        <f t="shared" si="39"/>
        <v>36.5</v>
      </c>
    </row>
    <row r="1274" spans="1:12" hidden="1" x14ac:dyDescent="0.25">
      <c r="A1274">
        <v>1273</v>
      </c>
      <c r="B1274" s="2">
        <v>45084</v>
      </c>
      <c r="C1274" s="3" t="s">
        <v>12</v>
      </c>
      <c r="D1274">
        <v>13</v>
      </c>
      <c r="E1274">
        <v>173</v>
      </c>
      <c r="F1274" t="s">
        <v>25</v>
      </c>
      <c r="G1274">
        <f>VLOOKUP(D1274,Товар!A:F,5,0)</f>
        <v>500</v>
      </c>
      <c r="H1274" t="str">
        <f>VLOOKUP(D1274,Товар!A:F,4,0)</f>
        <v>грамм</v>
      </c>
      <c r="I1274" t="str">
        <f>VLOOKUP(D1274,Товар!A:F,3,0)</f>
        <v>Карамель мятная</v>
      </c>
      <c r="J1274" t="str">
        <f>VLOOKUP(C1274,Магазин!A:C,2,0)</f>
        <v>Центральный</v>
      </c>
      <c r="K1274">
        <f t="shared" si="38"/>
        <v>0.5</v>
      </c>
      <c r="L1274">
        <f t="shared" si="39"/>
        <v>86.5</v>
      </c>
    </row>
    <row r="1275" spans="1:12" hidden="1" x14ac:dyDescent="0.25">
      <c r="A1275">
        <v>1274</v>
      </c>
      <c r="B1275" s="2">
        <v>45084</v>
      </c>
      <c r="C1275" s="3" t="s">
        <v>12</v>
      </c>
      <c r="D1275">
        <v>14</v>
      </c>
      <c r="E1275">
        <v>180</v>
      </c>
      <c r="F1275" t="s">
        <v>25</v>
      </c>
      <c r="G1275">
        <f>VLOOKUP(D1275,Товар!A:F,5,0)</f>
        <v>300</v>
      </c>
      <c r="H1275" t="str">
        <f>VLOOKUP(D1275,Товар!A:F,4,0)</f>
        <v>грамм</v>
      </c>
      <c r="I1275" t="str">
        <f>VLOOKUP(D1275,Товар!A:F,3,0)</f>
        <v>Клюква в сахаре</v>
      </c>
      <c r="J1275" t="str">
        <f>VLOOKUP(C1275,Магазин!A:C,2,0)</f>
        <v>Центральный</v>
      </c>
      <c r="K1275">
        <f t="shared" si="38"/>
        <v>0.3</v>
      </c>
      <c r="L1275">
        <f t="shared" si="39"/>
        <v>54</v>
      </c>
    </row>
    <row r="1276" spans="1:12" hidden="1" x14ac:dyDescent="0.25">
      <c r="A1276">
        <v>1275</v>
      </c>
      <c r="B1276" s="2">
        <v>45084</v>
      </c>
      <c r="C1276" s="3" t="s">
        <v>12</v>
      </c>
      <c r="D1276">
        <v>15</v>
      </c>
      <c r="E1276">
        <v>142</v>
      </c>
      <c r="F1276" t="s">
        <v>25</v>
      </c>
      <c r="G1276">
        <f>VLOOKUP(D1276,Товар!A:F,5,0)</f>
        <v>250</v>
      </c>
      <c r="H1276" t="str">
        <f>VLOOKUP(D1276,Товар!A:F,4,0)</f>
        <v>грамм</v>
      </c>
      <c r="I1276" t="str">
        <f>VLOOKUP(D1276,Товар!A:F,3,0)</f>
        <v>Курага в шоколаде</v>
      </c>
      <c r="J1276" t="str">
        <f>VLOOKUP(C1276,Магазин!A:C,2,0)</f>
        <v>Центральный</v>
      </c>
      <c r="K1276">
        <f t="shared" si="38"/>
        <v>0.25</v>
      </c>
      <c r="L1276">
        <f t="shared" si="39"/>
        <v>35.5</v>
      </c>
    </row>
    <row r="1277" spans="1:12" hidden="1" x14ac:dyDescent="0.25">
      <c r="A1277">
        <v>1276</v>
      </c>
      <c r="B1277" s="2">
        <v>45084</v>
      </c>
      <c r="C1277" s="3" t="s">
        <v>12</v>
      </c>
      <c r="D1277">
        <v>16</v>
      </c>
      <c r="E1277">
        <v>156</v>
      </c>
      <c r="F1277" t="s">
        <v>25</v>
      </c>
      <c r="G1277">
        <f>VLOOKUP(D1277,Товар!A:F,5,0)</f>
        <v>1</v>
      </c>
      <c r="H1277" t="str">
        <f>VLOOKUP(D1277,Товар!A:F,4,0)</f>
        <v>шт</v>
      </c>
      <c r="I1277" t="str">
        <f>VLOOKUP(D1277,Товар!A:F,3,0)</f>
        <v>Леденец "Петушок"</v>
      </c>
      <c r="J1277" t="str">
        <f>VLOOKUP(C1277,Магазин!A:C,2,0)</f>
        <v>Центральный</v>
      </c>
      <c r="K1277">
        <f t="shared" si="38"/>
        <v>1E-3</v>
      </c>
      <c r="L1277">
        <f t="shared" si="39"/>
        <v>0.156</v>
      </c>
    </row>
    <row r="1278" spans="1:12" hidden="1" x14ac:dyDescent="0.25">
      <c r="A1278">
        <v>1277</v>
      </c>
      <c r="B1278" s="2">
        <v>45084</v>
      </c>
      <c r="C1278" s="3" t="s">
        <v>12</v>
      </c>
      <c r="D1278">
        <v>17</v>
      </c>
      <c r="E1278">
        <v>144</v>
      </c>
      <c r="F1278" t="s">
        <v>25</v>
      </c>
      <c r="G1278">
        <f>VLOOKUP(D1278,Товар!A:F,5,0)</f>
        <v>150</v>
      </c>
      <c r="H1278" t="str">
        <f>VLOOKUP(D1278,Товар!A:F,4,0)</f>
        <v>грамм</v>
      </c>
      <c r="I1278" t="str">
        <f>VLOOKUP(D1278,Товар!A:F,3,0)</f>
        <v>Леденцы фруктовые драже</v>
      </c>
      <c r="J1278" t="str">
        <f>VLOOKUP(C1278,Магазин!A:C,2,0)</f>
        <v>Центральный</v>
      </c>
      <c r="K1278">
        <f t="shared" si="38"/>
        <v>0.15</v>
      </c>
      <c r="L1278">
        <f t="shared" si="39"/>
        <v>21.599999999999998</v>
      </c>
    </row>
    <row r="1279" spans="1:12" hidden="1" x14ac:dyDescent="0.25">
      <c r="A1279">
        <v>1278</v>
      </c>
      <c r="B1279" s="2">
        <v>45084</v>
      </c>
      <c r="C1279" s="3" t="s">
        <v>12</v>
      </c>
      <c r="D1279">
        <v>18</v>
      </c>
      <c r="E1279">
        <v>178</v>
      </c>
      <c r="F1279" t="s">
        <v>25</v>
      </c>
      <c r="G1279">
        <f>VLOOKUP(D1279,Товар!A:F,5,0)</f>
        <v>150</v>
      </c>
      <c r="H1279" t="str">
        <f>VLOOKUP(D1279,Товар!A:F,4,0)</f>
        <v>грамм</v>
      </c>
      <c r="I1279" t="str">
        <f>VLOOKUP(D1279,Товар!A:F,3,0)</f>
        <v>Мармелад в шоколаде</v>
      </c>
      <c r="J1279" t="str">
        <f>VLOOKUP(C1279,Магазин!A:C,2,0)</f>
        <v>Центральный</v>
      </c>
      <c r="K1279">
        <f t="shared" si="38"/>
        <v>0.15</v>
      </c>
      <c r="L1279">
        <f t="shared" si="39"/>
        <v>26.7</v>
      </c>
    </row>
    <row r="1280" spans="1:12" hidden="1" x14ac:dyDescent="0.25">
      <c r="A1280">
        <v>1279</v>
      </c>
      <c r="B1280" s="2">
        <v>45084</v>
      </c>
      <c r="C1280" s="3" t="s">
        <v>12</v>
      </c>
      <c r="D1280">
        <v>19</v>
      </c>
      <c r="E1280">
        <v>169</v>
      </c>
      <c r="F1280" t="s">
        <v>25</v>
      </c>
      <c r="G1280">
        <f>VLOOKUP(D1280,Товар!A:F,5,0)</f>
        <v>700</v>
      </c>
      <c r="H1280" t="str">
        <f>VLOOKUP(D1280,Товар!A:F,4,0)</f>
        <v>грамм</v>
      </c>
      <c r="I1280" t="str">
        <f>VLOOKUP(D1280,Товар!A:F,3,0)</f>
        <v>Мармелад желейный фигурки</v>
      </c>
      <c r="J1280" t="str">
        <f>VLOOKUP(C1280,Магазин!A:C,2,0)</f>
        <v>Центральный</v>
      </c>
      <c r="K1280">
        <f t="shared" si="38"/>
        <v>0.7</v>
      </c>
      <c r="L1280">
        <f t="shared" si="39"/>
        <v>118.3</v>
      </c>
    </row>
    <row r="1281" spans="1:12" hidden="1" x14ac:dyDescent="0.25">
      <c r="A1281">
        <v>1280</v>
      </c>
      <c r="B1281" s="2">
        <v>45084</v>
      </c>
      <c r="C1281" s="3" t="s">
        <v>12</v>
      </c>
      <c r="D1281">
        <v>20</v>
      </c>
      <c r="E1281">
        <v>196</v>
      </c>
      <c r="F1281" t="s">
        <v>25</v>
      </c>
      <c r="G1281">
        <f>VLOOKUP(D1281,Товар!A:F,5,0)</f>
        <v>500</v>
      </c>
      <c r="H1281" t="str">
        <f>VLOOKUP(D1281,Товар!A:F,4,0)</f>
        <v>грамм</v>
      </c>
      <c r="I1281" t="str">
        <f>VLOOKUP(D1281,Товар!A:F,3,0)</f>
        <v>Мармелад лимонный</v>
      </c>
      <c r="J1281" t="str">
        <f>VLOOKUP(C1281,Магазин!A:C,2,0)</f>
        <v>Центральный</v>
      </c>
      <c r="K1281">
        <f t="shared" si="38"/>
        <v>0.5</v>
      </c>
      <c r="L1281">
        <f t="shared" si="39"/>
        <v>98</v>
      </c>
    </row>
    <row r="1282" spans="1:12" hidden="1" x14ac:dyDescent="0.25">
      <c r="A1282">
        <v>1281</v>
      </c>
      <c r="B1282" s="2">
        <v>45084</v>
      </c>
      <c r="C1282" s="3" t="s">
        <v>12</v>
      </c>
      <c r="D1282">
        <v>21</v>
      </c>
      <c r="E1282">
        <v>123</v>
      </c>
      <c r="F1282" t="s">
        <v>25</v>
      </c>
      <c r="G1282">
        <f>VLOOKUP(D1282,Товар!A:F,5,0)</f>
        <v>500</v>
      </c>
      <c r="H1282" t="str">
        <f>VLOOKUP(D1282,Товар!A:F,4,0)</f>
        <v>грамм</v>
      </c>
      <c r="I1282" t="str">
        <f>VLOOKUP(D1282,Товар!A:F,3,0)</f>
        <v>Мармелад сливовый</v>
      </c>
      <c r="J1282" t="str">
        <f>VLOOKUP(C1282,Магазин!A:C,2,0)</f>
        <v>Центральный</v>
      </c>
      <c r="K1282">
        <f t="shared" si="38"/>
        <v>0.5</v>
      </c>
      <c r="L1282">
        <f t="shared" si="39"/>
        <v>61.5</v>
      </c>
    </row>
    <row r="1283" spans="1:12" ht="15" hidden="1" customHeight="1" x14ac:dyDescent="0.25">
      <c r="A1283">
        <v>1282</v>
      </c>
      <c r="B1283" s="2">
        <v>45084</v>
      </c>
      <c r="C1283" s="3" t="s">
        <v>12</v>
      </c>
      <c r="D1283">
        <v>22</v>
      </c>
      <c r="E1283">
        <v>111</v>
      </c>
      <c r="F1283" t="s">
        <v>25</v>
      </c>
      <c r="G1283">
        <f>VLOOKUP(D1283,Товар!A:F,5,0)</f>
        <v>600</v>
      </c>
      <c r="H1283" t="str">
        <f>VLOOKUP(D1283,Товар!A:F,4,0)</f>
        <v>грамм</v>
      </c>
      <c r="I1283" t="str">
        <f>VLOOKUP(D1283,Товар!A:F,3,0)</f>
        <v>Мармелад фруктовый</v>
      </c>
      <c r="J1283" t="str">
        <f>VLOOKUP(C1283,Магазин!A:C,2,0)</f>
        <v>Центральный</v>
      </c>
      <c r="K1283">
        <f t="shared" ref="K1283:K1346" si="40">G1283/1000</f>
        <v>0.6</v>
      </c>
      <c r="L1283">
        <f t="shared" ref="L1283:L1346" si="41">E1283*K1283</f>
        <v>66.599999999999994</v>
      </c>
    </row>
    <row r="1284" spans="1:12" ht="15" hidden="1" customHeight="1" x14ac:dyDescent="0.25">
      <c r="A1284">
        <v>1283</v>
      </c>
      <c r="B1284" s="2">
        <v>45084</v>
      </c>
      <c r="C1284" s="3" t="s">
        <v>12</v>
      </c>
      <c r="D1284">
        <v>23</v>
      </c>
      <c r="E1284">
        <v>158</v>
      </c>
      <c r="F1284" t="s">
        <v>25</v>
      </c>
      <c r="G1284">
        <f>VLOOKUP(D1284,Товар!A:F,5,0)</f>
        <v>1000</v>
      </c>
      <c r="H1284" t="str">
        <f>VLOOKUP(D1284,Товар!A:F,4,0)</f>
        <v>грамм</v>
      </c>
      <c r="I1284" t="str">
        <f>VLOOKUP(D1284,Товар!A:F,3,0)</f>
        <v>Мармелад яблочный</v>
      </c>
      <c r="J1284" t="str">
        <f>VLOOKUP(C1284,Магазин!A:C,2,0)</f>
        <v>Центральный</v>
      </c>
      <c r="K1284">
        <f t="shared" si="40"/>
        <v>1</v>
      </c>
      <c r="L1284">
        <f t="shared" si="41"/>
        <v>158</v>
      </c>
    </row>
    <row r="1285" spans="1:12" hidden="1" x14ac:dyDescent="0.25">
      <c r="A1285">
        <v>1284</v>
      </c>
      <c r="B1285" s="2">
        <v>45084</v>
      </c>
      <c r="C1285" s="3" t="s">
        <v>12</v>
      </c>
      <c r="D1285">
        <v>24</v>
      </c>
      <c r="E1285">
        <v>174</v>
      </c>
      <c r="F1285" t="s">
        <v>25</v>
      </c>
      <c r="G1285">
        <f>VLOOKUP(D1285,Товар!A:F,5,0)</f>
        <v>200</v>
      </c>
      <c r="H1285" t="str">
        <f>VLOOKUP(D1285,Товар!A:F,4,0)</f>
        <v>грамм</v>
      </c>
      <c r="I1285" t="str">
        <f>VLOOKUP(D1285,Товар!A:F,3,0)</f>
        <v>Набор конфет "Новогодний"</v>
      </c>
      <c r="J1285" t="str">
        <f>VLOOKUP(C1285,Магазин!A:C,2,0)</f>
        <v>Центральный</v>
      </c>
      <c r="K1285">
        <f t="shared" si="40"/>
        <v>0.2</v>
      </c>
      <c r="L1285">
        <f t="shared" si="41"/>
        <v>34.800000000000004</v>
      </c>
    </row>
    <row r="1286" spans="1:12" hidden="1" x14ac:dyDescent="0.25">
      <c r="A1286">
        <v>1285</v>
      </c>
      <c r="B1286" s="2">
        <v>45084</v>
      </c>
      <c r="C1286" s="3" t="s">
        <v>12</v>
      </c>
      <c r="D1286">
        <v>25</v>
      </c>
      <c r="E1286">
        <v>121</v>
      </c>
      <c r="F1286" t="s">
        <v>25</v>
      </c>
      <c r="G1286">
        <f>VLOOKUP(D1286,Товар!A:F,5,0)</f>
        <v>250</v>
      </c>
      <c r="H1286" t="str">
        <f>VLOOKUP(D1286,Товар!A:F,4,0)</f>
        <v>грамм</v>
      </c>
      <c r="I1286" t="str">
        <f>VLOOKUP(D1286,Товар!A:F,3,0)</f>
        <v>Пастила ванильная</v>
      </c>
      <c r="J1286" t="str">
        <f>VLOOKUP(C1286,Магазин!A:C,2,0)</f>
        <v>Центральный</v>
      </c>
      <c r="K1286">
        <f t="shared" si="40"/>
        <v>0.25</v>
      </c>
      <c r="L1286">
        <f t="shared" si="41"/>
        <v>30.25</v>
      </c>
    </row>
    <row r="1287" spans="1:12" hidden="1" x14ac:dyDescent="0.25">
      <c r="A1287">
        <v>1286</v>
      </c>
      <c r="B1287" s="2">
        <v>45084</v>
      </c>
      <c r="C1287" s="3" t="s">
        <v>12</v>
      </c>
      <c r="D1287">
        <v>26</v>
      </c>
      <c r="E1287">
        <v>144</v>
      </c>
      <c r="F1287" t="s">
        <v>25</v>
      </c>
      <c r="G1287">
        <f>VLOOKUP(D1287,Товар!A:F,5,0)</f>
        <v>300</v>
      </c>
      <c r="H1287" t="str">
        <f>VLOOKUP(D1287,Товар!A:F,4,0)</f>
        <v>грамм</v>
      </c>
      <c r="I1287" t="str">
        <f>VLOOKUP(D1287,Товар!A:F,3,0)</f>
        <v>Пастила с клюквенным соком</v>
      </c>
      <c r="J1287" t="str">
        <f>VLOOKUP(C1287,Магазин!A:C,2,0)</f>
        <v>Центральный</v>
      </c>
      <c r="K1287">
        <f t="shared" si="40"/>
        <v>0.3</v>
      </c>
      <c r="L1287">
        <f t="shared" si="41"/>
        <v>43.199999999999996</v>
      </c>
    </row>
    <row r="1288" spans="1:12" hidden="1" x14ac:dyDescent="0.25">
      <c r="A1288">
        <v>1287</v>
      </c>
      <c r="B1288" s="2">
        <v>45084</v>
      </c>
      <c r="C1288" s="3" t="s">
        <v>12</v>
      </c>
      <c r="D1288">
        <v>27</v>
      </c>
      <c r="E1288">
        <v>169</v>
      </c>
      <c r="F1288" t="s">
        <v>25</v>
      </c>
      <c r="G1288">
        <f>VLOOKUP(D1288,Товар!A:F,5,0)</f>
        <v>100</v>
      </c>
      <c r="H1288" t="str">
        <f>VLOOKUP(D1288,Товар!A:F,4,0)</f>
        <v>грамм</v>
      </c>
      <c r="I1288" t="str">
        <f>VLOOKUP(D1288,Товар!A:F,3,0)</f>
        <v>Сладкая плитка соевая</v>
      </c>
      <c r="J1288" t="str">
        <f>VLOOKUP(C1288,Магазин!A:C,2,0)</f>
        <v>Центральный</v>
      </c>
      <c r="K1288">
        <f t="shared" si="40"/>
        <v>0.1</v>
      </c>
      <c r="L1288">
        <f t="shared" si="41"/>
        <v>16.900000000000002</v>
      </c>
    </row>
    <row r="1289" spans="1:12" hidden="1" x14ac:dyDescent="0.25">
      <c r="A1289">
        <v>1288</v>
      </c>
      <c r="B1289" s="2">
        <v>45084</v>
      </c>
      <c r="C1289" s="3" t="s">
        <v>12</v>
      </c>
      <c r="D1289">
        <v>28</v>
      </c>
      <c r="E1289">
        <v>184</v>
      </c>
      <c r="F1289" t="s">
        <v>25</v>
      </c>
      <c r="G1289">
        <f>VLOOKUP(D1289,Товар!A:F,5,0)</f>
        <v>250</v>
      </c>
      <c r="H1289" t="str">
        <f>VLOOKUP(D1289,Товар!A:F,4,0)</f>
        <v>грамм</v>
      </c>
      <c r="I1289" t="str">
        <f>VLOOKUP(D1289,Товар!A:F,3,0)</f>
        <v>Суфле в шоколаде</v>
      </c>
      <c r="J1289" t="str">
        <f>VLOOKUP(C1289,Магазин!A:C,2,0)</f>
        <v>Центральный</v>
      </c>
      <c r="K1289">
        <f t="shared" si="40"/>
        <v>0.25</v>
      </c>
      <c r="L1289">
        <f t="shared" si="41"/>
        <v>46</v>
      </c>
    </row>
    <row r="1290" spans="1:12" hidden="1" x14ac:dyDescent="0.25">
      <c r="A1290">
        <v>1289</v>
      </c>
      <c r="B1290" s="2">
        <v>45084</v>
      </c>
      <c r="C1290" s="3" t="s">
        <v>12</v>
      </c>
      <c r="D1290">
        <v>29</v>
      </c>
      <c r="E1290">
        <v>136</v>
      </c>
      <c r="F1290" t="s">
        <v>25</v>
      </c>
      <c r="G1290">
        <f>VLOOKUP(D1290,Товар!A:F,5,0)</f>
        <v>250</v>
      </c>
      <c r="H1290" t="str">
        <f>VLOOKUP(D1290,Товар!A:F,4,0)</f>
        <v>грамм</v>
      </c>
      <c r="I1290" t="str">
        <f>VLOOKUP(D1290,Товар!A:F,3,0)</f>
        <v>Чернослив в шоколаде</v>
      </c>
      <c r="J1290" t="str">
        <f>VLOOKUP(C1290,Магазин!A:C,2,0)</f>
        <v>Центральный</v>
      </c>
      <c r="K1290">
        <f t="shared" si="40"/>
        <v>0.25</v>
      </c>
      <c r="L1290">
        <f t="shared" si="41"/>
        <v>34</v>
      </c>
    </row>
    <row r="1291" spans="1:12" hidden="1" x14ac:dyDescent="0.25">
      <c r="A1291">
        <v>1290</v>
      </c>
      <c r="B1291" s="2">
        <v>45084</v>
      </c>
      <c r="C1291" s="3" t="s">
        <v>12</v>
      </c>
      <c r="D1291">
        <v>30</v>
      </c>
      <c r="E1291">
        <v>107</v>
      </c>
      <c r="F1291" t="s">
        <v>25</v>
      </c>
      <c r="G1291">
        <f>VLOOKUP(D1291,Товар!A:F,5,0)</f>
        <v>100</v>
      </c>
      <c r="H1291" t="str">
        <f>VLOOKUP(D1291,Товар!A:F,4,0)</f>
        <v>грамм</v>
      </c>
      <c r="I1291" t="str">
        <f>VLOOKUP(D1291,Товар!A:F,3,0)</f>
        <v>Шоколад молочный</v>
      </c>
      <c r="J1291" t="str">
        <f>VLOOKUP(C1291,Магазин!A:C,2,0)</f>
        <v>Центральный</v>
      </c>
      <c r="K1291">
        <f t="shared" si="40"/>
        <v>0.1</v>
      </c>
      <c r="L1291">
        <f t="shared" si="41"/>
        <v>10.700000000000001</v>
      </c>
    </row>
    <row r="1292" spans="1:12" hidden="1" x14ac:dyDescent="0.25">
      <c r="A1292">
        <v>1291</v>
      </c>
      <c r="B1292" s="2">
        <v>45084</v>
      </c>
      <c r="C1292" s="3" t="s">
        <v>12</v>
      </c>
      <c r="D1292">
        <v>31</v>
      </c>
      <c r="E1292">
        <v>111</v>
      </c>
      <c r="F1292" t="s">
        <v>25</v>
      </c>
      <c r="G1292">
        <f>VLOOKUP(D1292,Товар!A:F,5,0)</f>
        <v>80</v>
      </c>
      <c r="H1292" t="str">
        <f>VLOOKUP(D1292,Товар!A:F,4,0)</f>
        <v>грамм</v>
      </c>
      <c r="I1292" t="str">
        <f>VLOOKUP(D1292,Товар!A:F,3,0)</f>
        <v>Шоколад с изюмом</v>
      </c>
      <c r="J1292" t="str">
        <f>VLOOKUP(C1292,Магазин!A:C,2,0)</f>
        <v>Центральный</v>
      </c>
      <c r="K1292">
        <f t="shared" si="40"/>
        <v>0.08</v>
      </c>
      <c r="L1292">
        <f t="shared" si="41"/>
        <v>8.8800000000000008</v>
      </c>
    </row>
    <row r="1293" spans="1:12" hidden="1" x14ac:dyDescent="0.25">
      <c r="A1293">
        <v>1292</v>
      </c>
      <c r="B1293" s="2">
        <v>45084</v>
      </c>
      <c r="C1293" s="3" t="s">
        <v>12</v>
      </c>
      <c r="D1293">
        <v>32</v>
      </c>
      <c r="E1293">
        <v>113</v>
      </c>
      <c r="F1293" t="s">
        <v>25</v>
      </c>
      <c r="G1293">
        <f>VLOOKUP(D1293,Товар!A:F,5,0)</f>
        <v>100</v>
      </c>
      <c r="H1293" t="str">
        <f>VLOOKUP(D1293,Товар!A:F,4,0)</f>
        <v>грамм</v>
      </c>
      <c r="I1293" t="str">
        <f>VLOOKUP(D1293,Товар!A:F,3,0)</f>
        <v>Шоколад с орехом</v>
      </c>
      <c r="J1293" t="str">
        <f>VLOOKUP(C1293,Магазин!A:C,2,0)</f>
        <v>Центральный</v>
      </c>
      <c r="K1293">
        <f t="shared" si="40"/>
        <v>0.1</v>
      </c>
      <c r="L1293">
        <f t="shared" si="41"/>
        <v>11.3</v>
      </c>
    </row>
    <row r="1294" spans="1:12" hidden="1" x14ac:dyDescent="0.25">
      <c r="A1294">
        <v>1293</v>
      </c>
      <c r="B1294" s="2">
        <v>45084</v>
      </c>
      <c r="C1294" s="3" t="s">
        <v>12</v>
      </c>
      <c r="D1294">
        <v>33</v>
      </c>
      <c r="E1294">
        <v>133</v>
      </c>
      <c r="F1294" t="s">
        <v>25</v>
      </c>
      <c r="G1294">
        <f>VLOOKUP(D1294,Товар!A:F,5,0)</f>
        <v>100</v>
      </c>
      <c r="H1294" t="str">
        <f>VLOOKUP(D1294,Товар!A:F,4,0)</f>
        <v>грамм</v>
      </c>
      <c r="I1294" t="str">
        <f>VLOOKUP(D1294,Товар!A:F,3,0)</f>
        <v>Шоколад темный</v>
      </c>
      <c r="J1294" t="str">
        <f>VLOOKUP(C1294,Магазин!A:C,2,0)</f>
        <v>Центральный</v>
      </c>
      <c r="K1294">
        <f t="shared" si="40"/>
        <v>0.1</v>
      </c>
      <c r="L1294">
        <f t="shared" si="41"/>
        <v>13.3</v>
      </c>
    </row>
    <row r="1295" spans="1:12" hidden="1" x14ac:dyDescent="0.25">
      <c r="A1295">
        <v>1294</v>
      </c>
      <c r="B1295" s="2">
        <v>45084</v>
      </c>
      <c r="C1295" s="3" t="s">
        <v>12</v>
      </c>
      <c r="D1295">
        <v>34</v>
      </c>
      <c r="E1295">
        <v>144</v>
      </c>
      <c r="F1295" t="s">
        <v>25</v>
      </c>
      <c r="G1295">
        <f>VLOOKUP(D1295,Товар!A:F,5,0)</f>
        <v>200</v>
      </c>
      <c r="H1295" t="str">
        <f>VLOOKUP(D1295,Товар!A:F,4,0)</f>
        <v>грамм</v>
      </c>
      <c r="I1295" t="str">
        <f>VLOOKUP(D1295,Товар!A:F,3,0)</f>
        <v>Шоколадные конфеты "Белочка"</v>
      </c>
      <c r="J1295" t="str">
        <f>VLOOKUP(C1295,Магазин!A:C,2,0)</f>
        <v>Центральный</v>
      </c>
      <c r="K1295">
        <f t="shared" si="40"/>
        <v>0.2</v>
      </c>
      <c r="L1295">
        <f t="shared" si="41"/>
        <v>28.8</v>
      </c>
    </row>
    <row r="1296" spans="1:12" hidden="1" x14ac:dyDescent="0.25">
      <c r="A1296">
        <v>1295</v>
      </c>
      <c r="B1296" s="2">
        <v>45084</v>
      </c>
      <c r="C1296" s="3" t="s">
        <v>12</v>
      </c>
      <c r="D1296">
        <v>35</v>
      </c>
      <c r="E1296">
        <v>155</v>
      </c>
      <c r="F1296" t="s">
        <v>25</v>
      </c>
      <c r="G1296">
        <f>VLOOKUP(D1296,Товар!A:F,5,0)</f>
        <v>300</v>
      </c>
      <c r="H1296" t="str">
        <f>VLOOKUP(D1296,Товар!A:F,4,0)</f>
        <v>грамм</v>
      </c>
      <c r="I1296" t="str">
        <f>VLOOKUP(D1296,Товар!A:F,3,0)</f>
        <v>Шоколадные конфеты "Грильяж"</v>
      </c>
      <c r="J1296" t="str">
        <f>VLOOKUP(C1296,Магазин!A:C,2,0)</f>
        <v>Центральный</v>
      </c>
      <c r="K1296">
        <f t="shared" si="40"/>
        <v>0.3</v>
      </c>
      <c r="L1296">
        <f t="shared" si="41"/>
        <v>46.5</v>
      </c>
    </row>
    <row r="1297" spans="1:12" hidden="1" x14ac:dyDescent="0.25">
      <c r="A1297">
        <v>1296</v>
      </c>
      <c r="B1297" s="2">
        <v>45084</v>
      </c>
      <c r="C1297" s="3" t="s">
        <v>12</v>
      </c>
      <c r="D1297">
        <v>36</v>
      </c>
      <c r="E1297">
        <v>166</v>
      </c>
      <c r="F1297" t="s">
        <v>25</v>
      </c>
      <c r="G1297">
        <f>VLOOKUP(D1297,Товар!A:F,5,0)</f>
        <v>400</v>
      </c>
      <c r="H1297" t="str">
        <f>VLOOKUP(D1297,Товар!A:F,4,0)</f>
        <v>грамм</v>
      </c>
      <c r="I1297" t="str">
        <f>VLOOKUP(D1297,Товар!A:F,3,0)</f>
        <v>Шоколадные конфеты ассорти</v>
      </c>
      <c r="J1297" t="str">
        <f>VLOOKUP(C1297,Магазин!A:C,2,0)</f>
        <v>Центральный</v>
      </c>
      <c r="K1297">
        <f t="shared" si="40"/>
        <v>0.4</v>
      </c>
      <c r="L1297">
        <f t="shared" si="41"/>
        <v>66.400000000000006</v>
      </c>
    </row>
    <row r="1298" spans="1:12" hidden="1" x14ac:dyDescent="0.25">
      <c r="A1298">
        <v>1297</v>
      </c>
      <c r="B1298" s="2">
        <v>45084</v>
      </c>
      <c r="C1298" s="3" t="s">
        <v>13</v>
      </c>
      <c r="D1298">
        <v>1</v>
      </c>
      <c r="E1298">
        <v>275</v>
      </c>
      <c r="F1298" t="s">
        <v>25</v>
      </c>
      <c r="G1298">
        <f>VLOOKUP(D1298,Товар!A:F,5,0)</f>
        <v>250</v>
      </c>
      <c r="H1298" t="str">
        <f>VLOOKUP(D1298,Товар!A:F,4,0)</f>
        <v>грамм</v>
      </c>
      <c r="I1298" t="str">
        <f>VLOOKUP(D1298,Товар!A:F,3,0)</f>
        <v>Батончик соевый</v>
      </c>
      <c r="J1298" t="str">
        <f>VLOOKUP(C1298,Магазин!A:C,2,0)</f>
        <v>Промышленный</v>
      </c>
      <c r="K1298">
        <f t="shared" si="40"/>
        <v>0.25</v>
      </c>
      <c r="L1298">
        <f t="shared" si="41"/>
        <v>68.75</v>
      </c>
    </row>
    <row r="1299" spans="1:12" hidden="1" x14ac:dyDescent="0.25">
      <c r="A1299">
        <v>1298</v>
      </c>
      <c r="B1299" s="2">
        <v>45084</v>
      </c>
      <c r="C1299" s="3" t="s">
        <v>13</v>
      </c>
      <c r="D1299">
        <v>2</v>
      </c>
      <c r="E1299">
        <v>234</v>
      </c>
      <c r="F1299" t="s">
        <v>25</v>
      </c>
      <c r="G1299">
        <f>VLOOKUP(D1299,Товар!A:F,5,0)</f>
        <v>1</v>
      </c>
      <c r="H1299" t="str">
        <f>VLOOKUP(D1299,Товар!A:F,4,0)</f>
        <v>шт</v>
      </c>
      <c r="I1299" t="str">
        <f>VLOOKUP(D1299,Товар!A:F,3,0)</f>
        <v>Заяц шоколадный большой</v>
      </c>
      <c r="J1299" t="str">
        <f>VLOOKUP(C1299,Магазин!A:C,2,0)</f>
        <v>Промышленный</v>
      </c>
      <c r="K1299">
        <f t="shared" si="40"/>
        <v>1E-3</v>
      </c>
      <c r="L1299">
        <f t="shared" si="41"/>
        <v>0.23400000000000001</v>
      </c>
    </row>
    <row r="1300" spans="1:12" hidden="1" x14ac:dyDescent="0.25">
      <c r="A1300">
        <v>1299</v>
      </c>
      <c r="B1300" s="2">
        <v>45084</v>
      </c>
      <c r="C1300" s="3" t="s">
        <v>13</v>
      </c>
      <c r="D1300">
        <v>3</v>
      </c>
      <c r="E1300">
        <v>228</v>
      </c>
      <c r="F1300" t="s">
        <v>25</v>
      </c>
      <c r="G1300">
        <f>VLOOKUP(D1300,Товар!A:F,5,0)</f>
        <v>6</v>
      </c>
      <c r="H1300" t="str">
        <f>VLOOKUP(D1300,Товар!A:F,4,0)</f>
        <v>шт</v>
      </c>
      <c r="I1300" t="str">
        <f>VLOOKUP(D1300,Товар!A:F,3,0)</f>
        <v>Заяц шоколадный малый</v>
      </c>
      <c r="J1300" t="str">
        <f>VLOOKUP(C1300,Магазин!A:C,2,0)</f>
        <v>Промышленный</v>
      </c>
      <c r="K1300">
        <f t="shared" si="40"/>
        <v>6.0000000000000001E-3</v>
      </c>
      <c r="L1300">
        <f t="shared" si="41"/>
        <v>1.3680000000000001</v>
      </c>
    </row>
    <row r="1301" spans="1:12" hidden="1" x14ac:dyDescent="0.25">
      <c r="A1301">
        <v>1300</v>
      </c>
      <c r="B1301" s="2">
        <v>45084</v>
      </c>
      <c r="C1301" s="3" t="s">
        <v>13</v>
      </c>
      <c r="D1301">
        <v>4</v>
      </c>
      <c r="E1301">
        <v>217</v>
      </c>
      <c r="F1301" t="s">
        <v>25</v>
      </c>
      <c r="G1301">
        <f>VLOOKUP(D1301,Товар!A:F,5,0)</f>
        <v>250</v>
      </c>
      <c r="H1301" t="str">
        <f>VLOOKUP(D1301,Товар!A:F,4,0)</f>
        <v>грамм</v>
      </c>
      <c r="I1301" t="str">
        <f>VLOOKUP(D1301,Товар!A:F,3,0)</f>
        <v>Зефир в шоколаде</v>
      </c>
      <c r="J1301" t="str">
        <f>VLOOKUP(C1301,Магазин!A:C,2,0)</f>
        <v>Промышленный</v>
      </c>
      <c r="K1301">
        <f t="shared" si="40"/>
        <v>0.25</v>
      </c>
      <c r="L1301">
        <f t="shared" si="41"/>
        <v>54.25</v>
      </c>
    </row>
    <row r="1302" spans="1:12" hidden="1" x14ac:dyDescent="0.25">
      <c r="A1302">
        <v>1301</v>
      </c>
      <c r="B1302" s="2">
        <v>45084</v>
      </c>
      <c r="C1302" s="3" t="s">
        <v>13</v>
      </c>
      <c r="D1302">
        <v>5</v>
      </c>
      <c r="E1302">
        <v>258</v>
      </c>
      <c r="F1302" t="s">
        <v>25</v>
      </c>
      <c r="G1302">
        <f>VLOOKUP(D1302,Товар!A:F,5,0)</f>
        <v>800</v>
      </c>
      <c r="H1302" t="str">
        <f>VLOOKUP(D1302,Товар!A:F,4,0)</f>
        <v>грамм</v>
      </c>
      <c r="I1302" t="str">
        <f>VLOOKUP(D1302,Товар!A:F,3,0)</f>
        <v>Зефир ванильный</v>
      </c>
      <c r="J1302" t="str">
        <f>VLOOKUP(C1302,Магазин!A:C,2,0)</f>
        <v>Промышленный</v>
      </c>
      <c r="K1302">
        <f t="shared" si="40"/>
        <v>0.8</v>
      </c>
      <c r="L1302">
        <f t="shared" si="41"/>
        <v>206.4</v>
      </c>
    </row>
    <row r="1303" spans="1:12" hidden="1" x14ac:dyDescent="0.25">
      <c r="A1303">
        <v>1302</v>
      </c>
      <c r="B1303" s="2">
        <v>45084</v>
      </c>
      <c r="C1303" s="3" t="s">
        <v>13</v>
      </c>
      <c r="D1303">
        <v>6</v>
      </c>
      <c r="E1303">
        <v>199</v>
      </c>
      <c r="F1303" t="s">
        <v>25</v>
      </c>
      <c r="G1303">
        <f>VLOOKUP(D1303,Товар!A:F,5,0)</f>
        <v>500</v>
      </c>
      <c r="H1303" t="str">
        <f>VLOOKUP(D1303,Товар!A:F,4,0)</f>
        <v>грамм</v>
      </c>
      <c r="I1303" t="str">
        <f>VLOOKUP(D1303,Товар!A:F,3,0)</f>
        <v>Зефир воздушный</v>
      </c>
      <c r="J1303" t="str">
        <f>VLOOKUP(C1303,Магазин!A:C,2,0)</f>
        <v>Промышленный</v>
      </c>
      <c r="K1303">
        <f t="shared" si="40"/>
        <v>0.5</v>
      </c>
      <c r="L1303">
        <f t="shared" si="41"/>
        <v>99.5</v>
      </c>
    </row>
    <row r="1304" spans="1:12" hidden="1" x14ac:dyDescent="0.25">
      <c r="A1304">
        <v>1303</v>
      </c>
      <c r="B1304" s="2">
        <v>45084</v>
      </c>
      <c r="C1304" s="3" t="s">
        <v>13</v>
      </c>
      <c r="D1304">
        <v>7</v>
      </c>
      <c r="E1304">
        <v>248</v>
      </c>
      <c r="F1304" t="s">
        <v>25</v>
      </c>
      <c r="G1304">
        <f>VLOOKUP(D1304,Товар!A:F,5,0)</f>
        <v>1000</v>
      </c>
      <c r="H1304" t="str">
        <f>VLOOKUP(D1304,Товар!A:F,4,0)</f>
        <v>грамм</v>
      </c>
      <c r="I1304" t="str">
        <f>VLOOKUP(D1304,Товар!A:F,3,0)</f>
        <v>Зефир лимонный</v>
      </c>
      <c r="J1304" t="str">
        <f>VLOOKUP(C1304,Магазин!A:C,2,0)</f>
        <v>Промышленный</v>
      </c>
      <c r="K1304">
        <f t="shared" si="40"/>
        <v>1</v>
      </c>
      <c r="L1304">
        <f t="shared" si="41"/>
        <v>248</v>
      </c>
    </row>
    <row r="1305" spans="1:12" hidden="1" x14ac:dyDescent="0.25">
      <c r="A1305">
        <v>1304</v>
      </c>
      <c r="B1305" s="2">
        <v>45084</v>
      </c>
      <c r="C1305" s="3" t="s">
        <v>13</v>
      </c>
      <c r="D1305">
        <v>8</v>
      </c>
      <c r="E1305">
        <v>236</v>
      </c>
      <c r="F1305" t="s">
        <v>25</v>
      </c>
      <c r="G1305">
        <f>VLOOKUP(D1305,Товар!A:F,5,0)</f>
        <v>250</v>
      </c>
      <c r="H1305" t="str">
        <f>VLOOKUP(D1305,Товар!A:F,4,0)</f>
        <v>грамм</v>
      </c>
      <c r="I1305" t="str">
        <f>VLOOKUP(D1305,Товар!A:F,3,0)</f>
        <v>Карамель "Барбарис"</v>
      </c>
      <c r="J1305" t="str">
        <f>VLOOKUP(C1305,Магазин!A:C,2,0)</f>
        <v>Промышленный</v>
      </c>
      <c r="K1305">
        <f t="shared" si="40"/>
        <v>0.25</v>
      </c>
      <c r="L1305">
        <f t="shared" si="41"/>
        <v>59</v>
      </c>
    </row>
    <row r="1306" spans="1:12" hidden="1" x14ac:dyDescent="0.25">
      <c r="A1306">
        <v>1305</v>
      </c>
      <c r="B1306" s="2">
        <v>45084</v>
      </c>
      <c r="C1306" s="3" t="s">
        <v>13</v>
      </c>
      <c r="D1306">
        <v>9</v>
      </c>
      <c r="E1306">
        <v>287</v>
      </c>
      <c r="F1306" t="s">
        <v>25</v>
      </c>
      <c r="G1306">
        <f>VLOOKUP(D1306,Товар!A:F,5,0)</f>
        <v>500</v>
      </c>
      <c r="H1306" t="str">
        <f>VLOOKUP(D1306,Товар!A:F,4,0)</f>
        <v>грамм</v>
      </c>
      <c r="I1306" t="str">
        <f>VLOOKUP(D1306,Товар!A:F,3,0)</f>
        <v>Карамель "Взлетная"</v>
      </c>
      <c r="J1306" t="str">
        <f>VLOOKUP(C1306,Магазин!A:C,2,0)</f>
        <v>Промышленный</v>
      </c>
      <c r="K1306">
        <f t="shared" si="40"/>
        <v>0.5</v>
      </c>
      <c r="L1306">
        <f t="shared" si="41"/>
        <v>143.5</v>
      </c>
    </row>
    <row r="1307" spans="1:12" hidden="1" x14ac:dyDescent="0.25">
      <c r="A1307">
        <v>1306</v>
      </c>
      <c r="B1307" s="2">
        <v>45084</v>
      </c>
      <c r="C1307" s="3" t="s">
        <v>13</v>
      </c>
      <c r="D1307">
        <v>10</v>
      </c>
      <c r="E1307">
        <v>265</v>
      </c>
      <c r="F1307" t="s">
        <v>25</v>
      </c>
      <c r="G1307">
        <f>VLOOKUP(D1307,Товар!A:F,5,0)</f>
        <v>1000</v>
      </c>
      <c r="H1307" t="str">
        <f>VLOOKUP(D1307,Товар!A:F,4,0)</f>
        <v>грамм</v>
      </c>
      <c r="I1307" t="str">
        <f>VLOOKUP(D1307,Товар!A:F,3,0)</f>
        <v>Карамель "Раковая шейка"</v>
      </c>
      <c r="J1307" t="str">
        <f>VLOOKUP(C1307,Магазин!A:C,2,0)</f>
        <v>Промышленный</v>
      </c>
      <c r="K1307">
        <f t="shared" si="40"/>
        <v>1</v>
      </c>
      <c r="L1307">
        <f t="shared" si="41"/>
        <v>265</v>
      </c>
    </row>
    <row r="1308" spans="1:12" hidden="1" x14ac:dyDescent="0.25">
      <c r="A1308">
        <v>1307</v>
      </c>
      <c r="B1308" s="2">
        <v>45084</v>
      </c>
      <c r="C1308" s="3" t="s">
        <v>13</v>
      </c>
      <c r="D1308">
        <v>11</v>
      </c>
      <c r="E1308">
        <v>234</v>
      </c>
      <c r="F1308" t="s">
        <v>25</v>
      </c>
      <c r="G1308">
        <f>VLOOKUP(D1308,Товар!A:F,5,0)</f>
        <v>500</v>
      </c>
      <c r="H1308" t="str">
        <f>VLOOKUP(D1308,Товар!A:F,4,0)</f>
        <v>грамм</v>
      </c>
      <c r="I1308" t="str">
        <f>VLOOKUP(D1308,Товар!A:F,3,0)</f>
        <v>Карамель клубничная</v>
      </c>
      <c r="J1308" t="str">
        <f>VLOOKUP(C1308,Магазин!A:C,2,0)</f>
        <v>Промышленный</v>
      </c>
      <c r="K1308">
        <f t="shared" si="40"/>
        <v>0.5</v>
      </c>
      <c r="L1308">
        <f t="shared" si="41"/>
        <v>117</v>
      </c>
    </row>
    <row r="1309" spans="1:12" hidden="1" x14ac:dyDescent="0.25">
      <c r="A1309">
        <v>1308</v>
      </c>
      <c r="B1309" s="2">
        <v>45084</v>
      </c>
      <c r="C1309" s="3" t="s">
        <v>13</v>
      </c>
      <c r="D1309">
        <v>12</v>
      </c>
      <c r="E1309">
        <v>258</v>
      </c>
      <c r="F1309" t="s">
        <v>25</v>
      </c>
      <c r="G1309">
        <f>VLOOKUP(D1309,Товар!A:F,5,0)</f>
        <v>250</v>
      </c>
      <c r="H1309" t="str">
        <f>VLOOKUP(D1309,Товар!A:F,4,0)</f>
        <v>грамм</v>
      </c>
      <c r="I1309" t="str">
        <f>VLOOKUP(D1309,Товар!A:F,3,0)</f>
        <v>Карамель лимонная</v>
      </c>
      <c r="J1309" t="str">
        <f>VLOOKUP(C1309,Магазин!A:C,2,0)</f>
        <v>Промышленный</v>
      </c>
      <c r="K1309">
        <f t="shared" si="40"/>
        <v>0.25</v>
      </c>
      <c r="L1309">
        <f t="shared" si="41"/>
        <v>64.5</v>
      </c>
    </row>
    <row r="1310" spans="1:12" hidden="1" x14ac:dyDescent="0.25">
      <c r="A1310">
        <v>1309</v>
      </c>
      <c r="B1310" s="2">
        <v>45084</v>
      </c>
      <c r="C1310" s="3" t="s">
        <v>13</v>
      </c>
      <c r="D1310">
        <v>13</v>
      </c>
      <c r="E1310">
        <v>264</v>
      </c>
      <c r="F1310" t="s">
        <v>25</v>
      </c>
      <c r="G1310">
        <f>VLOOKUP(D1310,Товар!A:F,5,0)</f>
        <v>500</v>
      </c>
      <c r="H1310" t="str">
        <f>VLOOKUP(D1310,Товар!A:F,4,0)</f>
        <v>грамм</v>
      </c>
      <c r="I1310" t="str">
        <f>VLOOKUP(D1310,Товар!A:F,3,0)</f>
        <v>Карамель мятная</v>
      </c>
      <c r="J1310" t="str">
        <f>VLOOKUP(C1310,Магазин!A:C,2,0)</f>
        <v>Промышленный</v>
      </c>
      <c r="K1310">
        <f t="shared" si="40"/>
        <v>0.5</v>
      </c>
      <c r="L1310">
        <f t="shared" si="41"/>
        <v>132</v>
      </c>
    </row>
    <row r="1311" spans="1:12" hidden="1" x14ac:dyDescent="0.25">
      <c r="A1311">
        <v>1310</v>
      </c>
      <c r="B1311" s="2">
        <v>45084</v>
      </c>
      <c r="C1311" s="3" t="s">
        <v>13</v>
      </c>
      <c r="D1311">
        <v>14</v>
      </c>
      <c r="E1311">
        <v>237</v>
      </c>
      <c r="F1311" t="s">
        <v>25</v>
      </c>
      <c r="G1311">
        <f>VLOOKUP(D1311,Товар!A:F,5,0)</f>
        <v>300</v>
      </c>
      <c r="H1311" t="str">
        <f>VLOOKUP(D1311,Товар!A:F,4,0)</f>
        <v>грамм</v>
      </c>
      <c r="I1311" t="str">
        <f>VLOOKUP(D1311,Товар!A:F,3,0)</f>
        <v>Клюква в сахаре</v>
      </c>
      <c r="J1311" t="str">
        <f>VLOOKUP(C1311,Магазин!A:C,2,0)</f>
        <v>Промышленный</v>
      </c>
      <c r="K1311">
        <f t="shared" si="40"/>
        <v>0.3</v>
      </c>
      <c r="L1311">
        <f t="shared" si="41"/>
        <v>71.099999999999994</v>
      </c>
    </row>
    <row r="1312" spans="1:12" hidden="1" x14ac:dyDescent="0.25">
      <c r="A1312">
        <v>1311</v>
      </c>
      <c r="B1312" s="2">
        <v>45084</v>
      </c>
      <c r="C1312" s="3" t="s">
        <v>13</v>
      </c>
      <c r="D1312">
        <v>15</v>
      </c>
      <c r="E1312">
        <v>218</v>
      </c>
      <c r="F1312" t="s">
        <v>25</v>
      </c>
      <c r="G1312">
        <f>VLOOKUP(D1312,Товар!A:F,5,0)</f>
        <v>250</v>
      </c>
      <c r="H1312" t="str">
        <f>VLOOKUP(D1312,Товар!A:F,4,0)</f>
        <v>грамм</v>
      </c>
      <c r="I1312" t="str">
        <f>VLOOKUP(D1312,Товар!A:F,3,0)</f>
        <v>Курага в шоколаде</v>
      </c>
      <c r="J1312" t="str">
        <f>VLOOKUP(C1312,Магазин!A:C,2,0)</f>
        <v>Промышленный</v>
      </c>
      <c r="K1312">
        <f t="shared" si="40"/>
        <v>0.25</v>
      </c>
      <c r="L1312">
        <f t="shared" si="41"/>
        <v>54.5</v>
      </c>
    </row>
    <row r="1313" spans="1:12" hidden="1" x14ac:dyDescent="0.25">
      <c r="A1313">
        <v>1312</v>
      </c>
      <c r="B1313" s="2">
        <v>45084</v>
      </c>
      <c r="C1313" s="3" t="s">
        <v>13</v>
      </c>
      <c r="D1313">
        <v>16</v>
      </c>
      <c r="E1313">
        <v>249</v>
      </c>
      <c r="F1313" t="s">
        <v>25</v>
      </c>
      <c r="G1313">
        <f>VLOOKUP(D1313,Товар!A:F,5,0)</f>
        <v>1</v>
      </c>
      <c r="H1313" t="str">
        <f>VLOOKUP(D1313,Товар!A:F,4,0)</f>
        <v>шт</v>
      </c>
      <c r="I1313" t="str">
        <f>VLOOKUP(D1313,Товар!A:F,3,0)</f>
        <v>Леденец "Петушок"</v>
      </c>
      <c r="J1313" t="str">
        <f>VLOOKUP(C1313,Магазин!A:C,2,0)</f>
        <v>Промышленный</v>
      </c>
      <c r="K1313">
        <f t="shared" si="40"/>
        <v>1E-3</v>
      </c>
      <c r="L1313">
        <f t="shared" si="41"/>
        <v>0.249</v>
      </c>
    </row>
    <row r="1314" spans="1:12" hidden="1" x14ac:dyDescent="0.25">
      <c r="A1314">
        <v>1313</v>
      </c>
      <c r="B1314" s="2">
        <v>45084</v>
      </c>
      <c r="C1314" s="3" t="s">
        <v>13</v>
      </c>
      <c r="D1314">
        <v>17</v>
      </c>
      <c r="E1314">
        <v>273</v>
      </c>
      <c r="F1314" t="s">
        <v>25</v>
      </c>
      <c r="G1314">
        <f>VLOOKUP(D1314,Товар!A:F,5,0)</f>
        <v>150</v>
      </c>
      <c r="H1314" t="str">
        <f>VLOOKUP(D1314,Товар!A:F,4,0)</f>
        <v>грамм</v>
      </c>
      <c r="I1314" t="str">
        <f>VLOOKUP(D1314,Товар!A:F,3,0)</f>
        <v>Леденцы фруктовые драже</v>
      </c>
      <c r="J1314" t="str">
        <f>VLOOKUP(C1314,Магазин!A:C,2,0)</f>
        <v>Промышленный</v>
      </c>
      <c r="K1314">
        <f t="shared" si="40"/>
        <v>0.15</v>
      </c>
      <c r="L1314">
        <f t="shared" si="41"/>
        <v>40.949999999999996</v>
      </c>
    </row>
    <row r="1315" spans="1:12" hidden="1" x14ac:dyDescent="0.25">
      <c r="A1315">
        <v>1314</v>
      </c>
      <c r="B1315" s="2">
        <v>45084</v>
      </c>
      <c r="C1315" s="3" t="s">
        <v>13</v>
      </c>
      <c r="D1315">
        <v>18</v>
      </c>
      <c r="E1315">
        <v>284</v>
      </c>
      <c r="F1315" t="s">
        <v>25</v>
      </c>
      <c r="G1315">
        <f>VLOOKUP(D1315,Товар!A:F,5,0)</f>
        <v>150</v>
      </c>
      <c r="H1315" t="str">
        <f>VLOOKUP(D1315,Товар!A:F,4,0)</f>
        <v>грамм</v>
      </c>
      <c r="I1315" t="str">
        <f>VLOOKUP(D1315,Товар!A:F,3,0)</f>
        <v>Мармелад в шоколаде</v>
      </c>
      <c r="J1315" t="str">
        <f>VLOOKUP(C1315,Магазин!A:C,2,0)</f>
        <v>Промышленный</v>
      </c>
      <c r="K1315">
        <f t="shared" si="40"/>
        <v>0.15</v>
      </c>
      <c r="L1315">
        <f t="shared" si="41"/>
        <v>42.6</v>
      </c>
    </row>
    <row r="1316" spans="1:12" hidden="1" x14ac:dyDescent="0.25">
      <c r="A1316">
        <v>1315</v>
      </c>
      <c r="B1316" s="2">
        <v>45084</v>
      </c>
      <c r="C1316" s="3" t="s">
        <v>13</v>
      </c>
      <c r="D1316">
        <v>19</v>
      </c>
      <c r="E1316">
        <v>253</v>
      </c>
      <c r="F1316" t="s">
        <v>25</v>
      </c>
      <c r="G1316">
        <f>VLOOKUP(D1316,Товар!A:F,5,0)</f>
        <v>700</v>
      </c>
      <c r="H1316" t="str">
        <f>VLOOKUP(D1316,Товар!A:F,4,0)</f>
        <v>грамм</v>
      </c>
      <c r="I1316" t="str">
        <f>VLOOKUP(D1316,Товар!A:F,3,0)</f>
        <v>Мармелад желейный фигурки</v>
      </c>
      <c r="J1316" t="str">
        <f>VLOOKUP(C1316,Магазин!A:C,2,0)</f>
        <v>Промышленный</v>
      </c>
      <c r="K1316">
        <f t="shared" si="40"/>
        <v>0.7</v>
      </c>
      <c r="L1316">
        <f t="shared" si="41"/>
        <v>177.1</v>
      </c>
    </row>
    <row r="1317" spans="1:12" hidden="1" x14ac:dyDescent="0.25">
      <c r="A1317">
        <v>1316</v>
      </c>
      <c r="B1317" s="2">
        <v>45084</v>
      </c>
      <c r="C1317" s="3" t="s">
        <v>13</v>
      </c>
      <c r="D1317">
        <v>20</v>
      </c>
      <c r="E1317">
        <v>261</v>
      </c>
      <c r="F1317" t="s">
        <v>25</v>
      </c>
      <c r="G1317">
        <f>VLOOKUP(D1317,Товар!A:F,5,0)</f>
        <v>500</v>
      </c>
      <c r="H1317" t="str">
        <f>VLOOKUP(D1317,Товар!A:F,4,0)</f>
        <v>грамм</v>
      </c>
      <c r="I1317" t="str">
        <f>VLOOKUP(D1317,Товар!A:F,3,0)</f>
        <v>Мармелад лимонный</v>
      </c>
      <c r="J1317" t="str">
        <f>VLOOKUP(C1317,Магазин!A:C,2,0)</f>
        <v>Промышленный</v>
      </c>
      <c r="K1317">
        <f t="shared" si="40"/>
        <v>0.5</v>
      </c>
      <c r="L1317">
        <f t="shared" si="41"/>
        <v>130.5</v>
      </c>
    </row>
    <row r="1318" spans="1:12" hidden="1" x14ac:dyDescent="0.25">
      <c r="A1318">
        <v>1317</v>
      </c>
      <c r="B1318" s="2">
        <v>45084</v>
      </c>
      <c r="C1318" s="3" t="s">
        <v>13</v>
      </c>
      <c r="D1318">
        <v>21</v>
      </c>
      <c r="E1318">
        <v>276</v>
      </c>
      <c r="F1318" t="s">
        <v>25</v>
      </c>
      <c r="G1318">
        <f>VLOOKUP(D1318,Товар!A:F,5,0)</f>
        <v>500</v>
      </c>
      <c r="H1318" t="str">
        <f>VLOOKUP(D1318,Товар!A:F,4,0)</f>
        <v>грамм</v>
      </c>
      <c r="I1318" t="str">
        <f>VLOOKUP(D1318,Товар!A:F,3,0)</f>
        <v>Мармелад сливовый</v>
      </c>
      <c r="J1318" t="str">
        <f>VLOOKUP(C1318,Магазин!A:C,2,0)</f>
        <v>Промышленный</v>
      </c>
      <c r="K1318">
        <f t="shared" si="40"/>
        <v>0.5</v>
      </c>
      <c r="L1318">
        <f t="shared" si="41"/>
        <v>138</v>
      </c>
    </row>
    <row r="1319" spans="1:12" hidden="1" x14ac:dyDescent="0.25">
      <c r="A1319">
        <v>1318</v>
      </c>
      <c r="B1319" s="2">
        <v>45084</v>
      </c>
      <c r="C1319" s="3" t="s">
        <v>13</v>
      </c>
      <c r="D1319">
        <v>22</v>
      </c>
      <c r="E1319">
        <v>248</v>
      </c>
      <c r="F1319" t="s">
        <v>25</v>
      </c>
      <c r="G1319">
        <f>VLOOKUP(D1319,Товар!A:F,5,0)</f>
        <v>600</v>
      </c>
      <c r="H1319" t="str">
        <f>VLOOKUP(D1319,Товар!A:F,4,0)</f>
        <v>грамм</v>
      </c>
      <c r="I1319" t="str">
        <f>VLOOKUP(D1319,Товар!A:F,3,0)</f>
        <v>Мармелад фруктовый</v>
      </c>
      <c r="J1319" t="str">
        <f>VLOOKUP(C1319,Магазин!A:C,2,0)</f>
        <v>Промышленный</v>
      </c>
      <c r="K1319">
        <f t="shared" si="40"/>
        <v>0.6</v>
      </c>
      <c r="L1319">
        <f t="shared" si="41"/>
        <v>148.79999999999998</v>
      </c>
    </row>
    <row r="1320" spans="1:12" hidden="1" x14ac:dyDescent="0.25">
      <c r="A1320">
        <v>1319</v>
      </c>
      <c r="B1320" s="2">
        <v>45084</v>
      </c>
      <c r="C1320" s="3" t="s">
        <v>13</v>
      </c>
      <c r="D1320">
        <v>23</v>
      </c>
      <c r="E1320">
        <v>249</v>
      </c>
      <c r="F1320" t="s">
        <v>25</v>
      </c>
      <c r="G1320">
        <f>VLOOKUP(D1320,Товар!A:F,5,0)</f>
        <v>1000</v>
      </c>
      <c r="H1320" t="str">
        <f>VLOOKUP(D1320,Товар!A:F,4,0)</f>
        <v>грамм</v>
      </c>
      <c r="I1320" t="str">
        <f>VLOOKUP(D1320,Товар!A:F,3,0)</f>
        <v>Мармелад яблочный</v>
      </c>
      <c r="J1320" t="str">
        <f>VLOOKUP(C1320,Магазин!A:C,2,0)</f>
        <v>Промышленный</v>
      </c>
      <c r="K1320">
        <f t="shared" si="40"/>
        <v>1</v>
      </c>
      <c r="L1320">
        <f t="shared" si="41"/>
        <v>249</v>
      </c>
    </row>
    <row r="1321" spans="1:12" hidden="1" x14ac:dyDescent="0.25">
      <c r="A1321">
        <v>1320</v>
      </c>
      <c r="B1321" s="2">
        <v>45084</v>
      </c>
      <c r="C1321" s="3" t="s">
        <v>13</v>
      </c>
      <c r="D1321">
        <v>24</v>
      </c>
      <c r="E1321">
        <v>234</v>
      </c>
      <c r="F1321" t="s">
        <v>25</v>
      </c>
      <c r="G1321">
        <f>VLOOKUP(D1321,Товар!A:F,5,0)</f>
        <v>200</v>
      </c>
      <c r="H1321" t="str">
        <f>VLOOKUP(D1321,Товар!A:F,4,0)</f>
        <v>грамм</v>
      </c>
      <c r="I1321" t="str">
        <f>VLOOKUP(D1321,Товар!A:F,3,0)</f>
        <v>Набор конфет "Новогодний"</v>
      </c>
      <c r="J1321" t="str">
        <f>VLOOKUP(C1321,Магазин!A:C,2,0)</f>
        <v>Промышленный</v>
      </c>
      <c r="K1321">
        <f t="shared" si="40"/>
        <v>0.2</v>
      </c>
      <c r="L1321">
        <f t="shared" si="41"/>
        <v>46.800000000000004</v>
      </c>
    </row>
    <row r="1322" spans="1:12" hidden="1" x14ac:dyDescent="0.25">
      <c r="A1322">
        <v>1321</v>
      </c>
      <c r="B1322" s="2">
        <v>45084</v>
      </c>
      <c r="C1322" s="3" t="s">
        <v>13</v>
      </c>
      <c r="D1322">
        <v>25</v>
      </c>
      <c r="E1322">
        <v>238</v>
      </c>
      <c r="F1322" t="s">
        <v>25</v>
      </c>
      <c r="G1322">
        <f>VLOOKUP(D1322,Товар!A:F,5,0)</f>
        <v>250</v>
      </c>
      <c r="H1322" t="str">
        <f>VLOOKUP(D1322,Товар!A:F,4,0)</f>
        <v>грамм</v>
      </c>
      <c r="I1322" t="str">
        <f>VLOOKUP(D1322,Товар!A:F,3,0)</f>
        <v>Пастила ванильная</v>
      </c>
      <c r="J1322" t="str">
        <f>VLOOKUP(C1322,Магазин!A:C,2,0)</f>
        <v>Промышленный</v>
      </c>
      <c r="K1322">
        <f t="shared" si="40"/>
        <v>0.25</v>
      </c>
      <c r="L1322">
        <f t="shared" si="41"/>
        <v>59.5</v>
      </c>
    </row>
    <row r="1323" spans="1:12" hidden="1" x14ac:dyDescent="0.25">
      <c r="A1323">
        <v>1322</v>
      </c>
      <c r="B1323" s="2">
        <v>45084</v>
      </c>
      <c r="C1323" s="3" t="s">
        <v>13</v>
      </c>
      <c r="D1323">
        <v>26</v>
      </c>
      <c r="E1323">
        <v>295</v>
      </c>
      <c r="F1323" t="s">
        <v>25</v>
      </c>
      <c r="G1323">
        <f>VLOOKUP(D1323,Товар!A:F,5,0)</f>
        <v>300</v>
      </c>
      <c r="H1323" t="str">
        <f>VLOOKUP(D1323,Товар!A:F,4,0)</f>
        <v>грамм</v>
      </c>
      <c r="I1323" t="str">
        <f>VLOOKUP(D1323,Товар!A:F,3,0)</f>
        <v>Пастила с клюквенным соком</v>
      </c>
      <c r="J1323" t="str">
        <f>VLOOKUP(C1323,Магазин!A:C,2,0)</f>
        <v>Промышленный</v>
      </c>
      <c r="K1323">
        <f t="shared" si="40"/>
        <v>0.3</v>
      </c>
      <c r="L1323">
        <f t="shared" si="41"/>
        <v>88.5</v>
      </c>
    </row>
    <row r="1324" spans="1:12" hidden="1" x14ac:dyDescent="0.25">
      <c r="A1324">
        <v>1323</v>
      </c>
      <c r="B1324" s="2">
        <v>45084</v>
      </c>
      <c r="C1324" s="3" t="s">
        <v>13</v>
      </c>
      <c r="D1324">
        <v>27</v>
      </c>
      <c r="E1324">
        <v>211</v>
      </c>
      <c r="F1324" t="s">
        <v>25</v>
      </c>
      <c r="G1324">
        <f>VLOOKUP(D1324,Товар!A:F,5,0)</f>
        <v>100</v>
      </c>
      <c r="H1324" t="str">
        <f>VLOOKUP(D1324,Товар!A:F,4,0)</f>
        <v>грамм</v>
      </c>
      <c r="I1324" t="str">
        <f>VLOOKUP(D1324,Товар!A:F,3,0)</f>
        <v>Сладкая плитка соевая</v>
      </c>
      <c r="J1324" t="str">
        <f>VLOOKUP(C1324,Магазин!A:C,2,0)</f>
        <v>Промышленный</v>
      </c>
      <c r="K1324">
        <f t="shared" si="40"/>
        <v>0.1</v>
      </c>
      <c r="L1324">
        <f t="shared" si="41"/>
        <v>21.1</v>
      </c>
    </row>
    <row r="1325" spans="1:12" hidden="1" x14ac:dyDescent="0.25">
      <c r="A1325">
        <v>1324</v>
      </c>
      <c r="B1325" s="2">
        <v>45084</v>
      </c>
      <c r="C1325" s="3" t="s">
        <v>13</v>
      </c>
      <c r="D1325">
        <v>28</v>
      </c>
      <c r="E1325">
        <v>233</v>
      </c>
      <c r="F1325" t="s">
        <v>25</v>
      </c>
      <c r="G1325">
        <f>VLOOKUP(D1325,Товар!A:F,5,0)</f>
        <v>250</v>
      </c>
      <c r="H1325" t="str">
        <f>VLOOKUP(D1325,Товар!A:F,4,0)</f>
        <v>грамм</v>
      </c>
      <c r="I1325" t="str">
        <f>VLOOKUP(D1325,Товар!A:F,3,0)</f>
        <v>Суфле в шоколаде</v>
      </c>
      <c r="J1325" t="str">
        <f>VLOOKUP(C1325,Магазин!A:C,2,0)</f>
        <v>Промышленный</v>
      </c>
      <c r="K1325">
        <f t="shared" si="40"/>
        <v>0.25</v>
      </c>
      <c r="L1325">
        <f t="shared" si="41"/>
        <v>58.25</v>
      </c>
    </row>
    <row r="1326" spans="1:12" hidden="1" x14ac:dyDescent="0.25">
      <c r="A1326">
        <v>1325</v>
      </c>
      <c r="B1326" s="2">
        <v>45084</v>
      </c>
      <c r="C1326" s="3" t="s">
        <v>13</v>
      </c>
      <c r="D1326">
        <v>29</v>
      </c>
      <c r="E1326">
        <v>244</v>
      </c>
      <c r="F1326" t="s">
        <v>25</v>
      </c>
      <c r="G1326">
        <f>VLOOKUP(D1326,Товар!A:F,5,0)</f>
        <v>250</v>
      </c>
      <c r="H1326" t="str">
        <f>VLOOKUP(D1326,Товар!A:F,4,0)</f>
        <v>грамм</v>
      </c>
      <c r="I1326" t="str">
        <f>VLOOKUP(D1326,Товар!A:F,3,0)</f>
        <v>Чернослив в шоколаде</v>
      </c>
      <c r="J1326" t="str">
        <f>VLOOKUP(C1326,Магазин!A:C,2,0)</f>
        <v>Промышленный</v>
      </c>
      <c r="K1326">
        <f t="shared" si="40"/>
        <v>0.25</v>
      </c>
      <c r="L1326">
        <f t="shared" si="41"/>
        <v>61</v>
      </c>
    </row>
    <row r="1327" spans="1:12" hidden="1" x14ac:dyDescent="0.25">
      <c r="A1327">
        <v>1326</v>
      </c>
      <c r="B1327" s="2">
        <v>45084</v>
      </c>
      <c r="C1327" s="3" t="s">
        <v>13</v>
      </c>
      <c r="D1327">
        <v>30</v>
      </c>
      <c r="E1327">
        <v>255</v>
      </c>
      <c r="F1327" t="s">
        <v>25</v>
      </c>
      <c r="G1327">
        <f>VLOOKUP(D1327,Товар!A:F,5,0)</f>
        <v>100</v>
      </c>
      <c r="H1327" t="str">
        <f>VLOOKUP(D1327,Товар!A:F,4,0)</f>
        <v>грамм</v>
      </c>
      <c r="I1327" t="str">
        <f>VLOOKUP(D1327,Товар!A:F,3,0)</f>
        <v>Шоколад молочный</v>
      </c>
      <c r="J1327" t="str">
        <f>VLOOKUP(C1327,Магазин!A:C,2,0)</f>
        <v>Промышленный</v>
      </c>
      <c r="K1327">
        <f t="shared" si="40"/>
        <v>0.1</v>
      </c>
      <c r="L1327">
        <f t="shared" si="41"/>
        <v>25.5</v>
      </c>
    </row>
    <row r="1328" spans="1:12" hidden="1" x14ac:dyDescent="0.25">
      <c r="A1328">
        <v>1327</v>
      </c>
      <c r="B1328" s="2">
        <v>45084</v>
      </c>
      <c r="C1328" s="3" t="s">
        <v>13</v>
      </c>
      <c r="D1328">
        <v>31</v>
      </c>
      <c r="E1328">
        <v>266</v>
      </c>
      <c r="F1328" t="s">
        <v>25</v>
      </c>
      <c r="G1328">
        <f>VLOOKUP(D1328,Товар!A:F,5,0)</f>
        <v>80</v>
      </c>
      <c r="H1328" t="str">
        <f>VLOOKUP(D1328,Товар!A:F,4,0)</f>
        <v>грамм</v>
      </c>
      <c r="I1328" t="str">
        <f>VLOOKUP(D1328,Товар!A:F,3,0)</f>
        <v>Шоколад с изюмом</v>
      </c>
      <c r="J1328" t="str">
        <f>VLOOKUP(C1328,Магазин!A:C,2,0)</f>
        <v>Промышленный</v>
      </c>
      <c r="K1328">
        <f t="shared" si="40"/>
        <v>0.08</v>
      </c>
      <c r="L1328">
        <f t="shared" si="41"/>
        <v>21.28</v>
      </c>
    </row>
    <row r="1329" spans="1:12" hidden="1" x14ac:dyDescent="0.25">
      <c r="A1329">
        <v>1328</v>
      </c>
      <c r="B1329" s="2">
        <v>45084</v>
      </c>
      <c r="C1329" s="3" t="s">
        <v>13</v>
      </c>
      <c r="D1329">
        <v>32</v>
      </c>
      <c r="E1329">
        <v>277</v>
      </c>
      <c r="F1329" t="s">
        <v>25</v>
      </c>
      <c r="G1329">
        <f>VLOOKUP(D1329,Товар!A:F,5,0)</f>
        <v>100</v>
      </c>
      <c r="H1329" t="str">
        <f>VLOOKUP(D1329,Товар!A:F,4,0)</f>
        <v>грамм</v>
      </c>
      <c r="I1329" t="str">
        <f>VLOOKUP(D1329,Товар!A:F,3,0)</f>
        <v>Шоколад с орехом</v>
      </c>
      <c r="J1329" t="str">
        <f>VLOOKUP(C1329,Магазин!A:C,2,0)</f>
        <v>Промышленный</v>
      </c>
      <c r="K1329">
        <f t="shared" si="40"/>
        <v>0.1</v>
      </c>
      <c r="L1329">
        <f t="shared" si="41"/>
        <v>27.700000000000003</v>
      </c>
    </row>
    <row r="1330" spans="1:12" hidden="1" x14ac:dyDescent="0.25">
      <c r="A1330">
        <v>1329</v>
      </c>
      <c r="B1330" s="2">
        <v>45084</v>
      </c>
      <c r="C1330" s="3" t="s">
        <v>13</v>
      </c>
      <c r="D1330">
        <v>33</v>
      </c>
      <c r="E1330">
        <v>288</v>
      </c>
      <c r="F1330" t="s">
        <v>25</v>
      </c>
      <c r="G1330">
        <f>VLOOKUP(D1330,Товар!A:F,5,0)</f>
        <v>100</v>
      </c>
      <c r="H1330" t="str">
        <f>VLOOKUP(D1330,Товар!A:F,4,0)</f>
        <v>грамм</v>
      </c>
      <c r="I1330" t="str">
        <f>VLOOKUP(D1330,Товар!A:F,3,0)</f>
        <v>Шоколад темный</v>
      </c>
      <c r="J1330" t="str">
        <f>VLOOKUP(C1330,Магазин!A:C,2,0)</f>
        <v>Промышленный</v>
      </c>
      <c r="K1330">
        <f t="shared" si="40"/>
        <v>0.1</v>
      </c>
      <c r="L1330">
        <f t="shared" si="41"/>
        <v>28.8</v>
      </c>
    </row>
    <row r="1331" spans="1:12" hidden="1" x14ac:dyDescent="0.25">
      <c r="A1331">
        <v>1330</v>
      </c>
      <c r="B1331" s="2">
        <v>45084</v>
      </c>
      <c r="C1331" s="3" t="s">
        <v>13</v>
      </c>
      <c r="D1331">
        <v>34</v>
      </c>
      <c r="E1331">
        <v>299</v>
      </c>
      <c r="F1331" t="s">
        <v>25</v>
      </c>
      <c r="G1331">
        <f>VLOOKUP(D1331,Товар!A:F,5,0)</f>
        <v>200</v>
      </c>
      <c r="H1331" t="str">
        <f>VLOOKUP(D1331,Товар!A:F,4,0)</f>
        <v>грамм</v>
      </c>
      <c r="I1331" t="str">
        <f>VLOOKUP(D1331,Товар!A:F,3,0)</f>
        <v>Шоколадные конфеты "Белочка"</v>
      </c>
      <c r="J1331" t="str">
        <f>VLOOKUP(C1331,Магазин!A:C,2,0)</f>
        <v>Промышленный</v>
      </c>
      <c r="K1331">
        <f t="shared" si="40"/>
        <v>0.2</v>
      </c>
      <c r="L1331">
        <f t="shared" si="41"/>
        <v>59.800000000000004</v>
      </c>
    </row>
    <row r="1332" spans="1:12" hidden="1" x14ac:dyDescent="0.25">
      <c r="A1332">
        <v>1331</v>
      </c>
      <c r="B1332" s="2">
        <v>45084</v>
      </c>
      <c r="C1332" s="3" t="s">
        <v>13</v>
      </c>
      <c r="D1332">
        <v>35</v>
      </c>
      <c r="E1332">
        <v>201</v>
      </c>
      <c r="F1332" t="s">
        <v>25</v>
      </c>
      <c r="G1332">
        <f>VLOOKUP(D1332,Товар!A:F,5,0)</f>
        <v>300</v>
      </c>
      <c r="H1332" t="str">
        <f>VLOOKUP(D1332,Товар!A:F,4,0)</f>
        <v>грамм</v>
      </c>
      <c r="I1332" t="str">
        <f>VLOOKUP(D1332,Товар!A:F,3,0)</f>
        <v>Шоколадные конфеты "Грильяж"</v>
      </c>
      <c r="J1332" t="str">
        <f>VLOOKUP(C1332,Магазин!A:C,2,0)</f>
        <v>Промышленный</v>
      </c>
      <c r="K1332">
        <f t="shared" si="40"/>
        <v>0.3</v>
      </c>
      <c r="L1332">
        <f t="shared" si="41"/>
        <v>60.3</v>
      </c>
    </row>
    <row r="1333" spans="1:12" hidden="1" x14ac:dyDescent="0.25">
      <c r="A1333">
        <v>1332</v>
      </c>
      <c r="B1333" s="2">
        <v>45084</v>
      </c>
      <c r="C1333" s="3" t="s">
        <v>13</v>
      </c>
      <c r="D1333">
        <v>36</v>
      </c>
      <c r="E1333">
        <v>205</v>
      </c>
      <c r="F1333" t="s">
        <v>25</v>
      </c>
      <c r="G1333">
        <f>VLOOKUP(D1333,Товар!A:F,5,0)</f>
        <v>400</v>
      </c>
      <c r="H1333" t="str">
        <f>VLOOKUP(D1333,Товар!A:F,4,0)</f>
        <v>грамм</v>
      </c>
      <c r="I1333" t="str">
        <f>VLOOKUP(D1333,Товар!A:F,3,0)</f>
        <v>Шоколадные конфеты ассорти</v>
      </c>
      <c r="J1333" t="str">
        <f>VLOOKUP(C1333,Магазин!A:C,2,0)</f>
        <v>Промышленный</v>
      </c>
      <c r="K1333">
        <f t="shared" si="40"/>
        <v>0.4</v>
      </c>
      <c r="L1333">
        <f t="shared" si="41"/>
        <v>82</v>
      </c>
    </row>
    <row r="1334" spans="1:12" hidden="1" x14ac:dyDescent="0.25">
      <c r="A1334">
        <v>1333</v>
      </c>
      <c r="B1334" s="2">
        <v>45084</v>
      </c>
      <c r="C1334" s="3" t="s">
        <v>14</v>
      </c>
      <c r="D1334">
        <v>1</v>
      </c>
      <c r="E1334">
        <v>357</v>
      </c>
      <c r="F1334" t="s">
        <v>25</v>
      </c>
      <c r="G1334">
        <f>VLOOKUP(D1334,Товар!A:F,5,0)</f>
        <v>250</v>
      </c>
      <c r="H1334" t="str">
        <f>VLOOKUP(D1334,Товар!A:F,4,0)</f>
        <v>грамм</v>
      </c>
      <c r="I1334" t="str">
        <f>VLOOKUP(D1334,Товар!A:F,3,0)</f>
        <v>Батончик соевый</v>
      </c>
      <c r="J1334" t="str">
        <f>VLOOKUP(C1334,Магазин!A:C,2,0)</f>
        <v>Промышленный</v>
      </c>
      <c r="K1334">
        <f t="shared" si="40"/>
        <v>0.25</v>
      </c>
      <c r="L1334">
        <f t="shared" si="41"/>
        <v>89.25</v>
      </c>
    </row>
    <row r="1335" spans="1:12" hidden="1" x14ac:dyDescent="0.25">
      <c r="A1335">
        <v>1334</v>
      </c>
      <c r="B1335" s="2">
        <v>45084</v>
      </c>
      <c r="C1335" s="3" t="s">
        <v>14</v>
      </c>
      <c r="D1335">
        <v>2</v>
      </c>
      <c r="E1335">
        <v>268</v>
      </c>
      <c r="F1335" t="s">
        <v>25</v>
      </c>
      <c r="G1335">
        <f>VLOOKUP(D1335,Товар!A:F,5,0)</f>
        <v>1</v>
      </c>
      <c r="H1335" t="str">
        <f>VLOOKUP(D1335,Товар!A:F,4,0)</f>
        <v>шт</v>
      </c>
      <c r="I1335" t="str">
        <f>VLOOKUP(D1335,Товар!A:F,3,0)</f>
        <v>Заяц шоколадный большой</v>
      </c>
      <c r="J1335" t="str">
        <f>VLOOKUP(C1335,Магазин!A:C,2,0)</f>
        <v>Промышленный</v>
      </c>
      <c r="K1335">
        <f t="shared" si="40"/>
        <v>1E-3</v>
      </c>
      <c r="L1335">
        <f t="shared" si="41"/>
        <v>0.26800000000000002</v>
      </c>
    </row>
    <row r="1336" spans="1:12" hidden="1" x14ac:dyDescent="0.25">
      <c r="A1336">
        <v>1335</v>
      </c>
      <c r="B1336" s="2">
        <v>45084</v>
      </c>
      <c r="C1336" s="3" t="s">
        <v>14</v>
      </c>
      <c r="D1336">
        <v>3</v>
      </c>
      <c r="E1336">
        <v>279</v>
      </c>
      <c r="F1336" t="s">
        <v>25</v>
      </c>
      <c r="G1336">
        <f>VLOOKUP(D1336,Товар!A:F,5,0)</f>
        <v>6</v>
      </c>
      <c r="H1336" t="str">
        <f>VLOOKUP(D1336,Товар!A:F,4,0)</f>
        <v>шт</v>
      </c>
      <c r="I1336" t="str">
        <f>VLOOKUP(D1336,Товар!A:F,3,0)</f>
        <v>Заяц шоколадный малый</v>
      </c>
      <c r="J1336" t="str">
        <f>VLOOKUP(C1336,Магазин!A:C,2,0)</f>
        <v>Промышленный</v>
      </c>
      <c r="K1336">
        <f t="shared" si="40"/>
        <v>6.0000000000000001E-3</v>
      </c>
      <c r="L1336">
        <f t="shared" si="41"/>
        <v>1.6739999999999999</v>
      </c>
    </row>
    <row r="1337" spans="1:12" hidden="1" x14ac:dyDescent="0.25">
      <c r="A1337">
        <v>1336</v>
      </c>
      <c r="B1337" s="2">
        <v>45084</v>
      </c>
      <c r="C1337" s="3" t="s">
        <v>14</v>
      </c>
      <c r="D1337">
        <v>4</v>
      </c>
      <c r="E1337">
        <v>281</v>
      </c>
      <c r="F1337" t="s">
        <v>25</v>
      </c>
      <c r="G1337">
        <f>VLOOKUP(D1337,Товар!A:F,5,0)</f>
        <v>250</v>
      </c>
      <c r="H1337" t="str">
        <f>VLOOKUP(D1337,Товар!A:F,4,0)</f>
        <v>грамм</v>
      </c>
      <c r="I1337" t="str">
        <f>VLOOKUP(D1337,Товар!A:F,3,0)</f>
        <v>Зефир в шоколаде</v>
      </c>
      <c r="J1337" t="str">
        <f>VLOOKUP(C1337,Магазин!A:C,2,0)</f>
        <v>Промышленный</v>
      </c>
      <c r="K1337">
        <f t="shared" si="40"/>
        <v>0.25</v>
      </c>
      <c r="L1337">
        <f t="shared" si="41"/>
        <v>70.25</v>
      </c>
    </row>
    <row r="1338" spans="1:12" hidden="1" x14ac:dyDescent="0.25">
      <c r="A1338">
        <v>1337</v>
      </c>
      <c r="B1338" s="2">
        <v>45084</v>
      </c>
      <c r="C1338" s="3" t="s">
        <v>14</v>
      </c>
      <c r="D1338">
        <v>5</v>
      </c>
      <c r="E1338">
        <v>292</v>
      </c>
      <c r="F1338" t="s">
        <v>25</v>
      </c>
      <c r="G1338">
        <f>VLOOKUP(D1338,Товар!A:F,5,0)</f>
        <v>800</v>
      </c>
      <c r="H1338" t="str">
        <f>VLOOKUP(D1338,Товар!A:F,4,0)</f>
        <v>грамм</v>
      </c>
      <c r="I1338" t="str">
        <f>VLOOKUP(D1338,Товар!A:F,3,0)</f>
        <v>Зефир ванильный</v>
      </c>
      <c r="J1338" t="str">
        <f>VLOOKUP(C1338,Магазин!A:C,2,0)</f>
        <v>Промышленный</v>
      </c>
      <c r="K1338">
        <f t="shared" si="40"/>
        <v>0.8</v>
      </c>
      <c r="L1338">
        <f t="shared" si="41"/>
        <v>233.60000000000002</v>
      </c>
    </row>
    <row r="1339" spans="1:12" hidden="1" x14ac:dyDescent="0.25">
      <c r="A1339">
        <v>1338</v>
      </c>
      <c r="B1339" s="2">
        <v>45084</v>
      </c>
      <c r="C1339" s="3" t="s">
        <v>14</v>
      </c>
      <c r="D1339">
        <v>6</v>
      </c>
      <c r="E1339">
        <v>203</v>
      </c>
      <c r="F1339" t="s">
        <v>25</v>
      </c>
      <c r="G1339">
        <f>VLOOKUP(D1339,Товар!A:F,5,0)</f>
        <v>500</v>
      </c>
      <c r="H1339" t="str">
        <f>VLOOKUP(D1339,Товар!A:F,4,0)</f>
        <v>грамм</v>
      </c>
      <c r="I1339" t="str">
        <f>VLOOKUP(D1339,Товар!A:F,3,0)</f>
        <v>Зефир воздушный</v>
      </c>
      <c r="J1339" t="str">
        <f>VLOOKUP(C1339,Магазин!A:C,2,0)</f>
        <v>Промышленный</v>
      </c>
      <c r="K1339">
        <f t="shared" si="40"/>
        <v>0.5</v>
      </c>
      <c r="L1339">
        <f t="shared" si="41"/>
        <v>101.5</v>
      </c>
    </row>
    <row r="1340" spans="1:12" hidden="1" x14ac:dyDescent="0.25">
      <c r="A1340">
        <v>1339</v>
      </c>
      <c r="B1340" s="2">
        <v>45084</v>
      </c>
      <c r="C1340" s="3" t="s">
        <v>14</v>
      </c>
      <c r="D1340">
        <v>7</v>
      </c>
      <c r="E1340">
        <v>214</v>
      </c>
      <c r="F1340" t="s">
        <v>25</v>
      </c>
      <c r="G1340">
        <f>VLOOKUP(D1340,Товар!A:F,5,0)</f>
        <v>1000</v>
      </c>
      <c r="H1340" t="str">
        <f>VLOOKUP(D1340,Товар!A:F,4,0)</f>
        <v>грамм</v>
      </c>
      <c r="I1340" t="str">
        <f>VLOOKUP(D1340,Товар!A:F,3,0)</f>
        <v>Зефир лимонный</v>
      </c>
      <c r="J1340" t="str">
        <f>VLOOKUP(C1340,Магазин!A:C,2,0)</f>
        <v>Промышленный</v>
      </c>
      <c r="K1340">
        <f t="shared" si="40"/>
        <v>1</v>
      </c>
      <c r="L1340">
        <f t="shared" si="41"/>
        <v>214</v>
      </c>
    </row>
    <row r="1341" spans="1:12" hidden="1" x14ac:dyDescent="0.25">
      <c r="A1341">
        <v>1340</v>
      </c>
      <c r="B1341" s="2">
        <v>45084</v>
      </c>
      <c r="C1341" s="3" t="s">
        <v>14</v>
      </c>
      <c r="D1341">
        <v>8</v>
      </c>
      <c r="E1341">
        <v>225</v>
      </c>
      <c r="F1341" t="s">
        <v>25</v>
      </c>
      <c r="G1341">
        <f>VLOOKUP(D1341,Товар!A:F,5,0)</f>
        <v>250</v>
      </c>
      <c r="H1341" t="str">
        <f>VLOOKUP(D1341,Товар!A:F,4,0)</f>
        <v>грамм</v>
      </c>
      <c r="I1341" t="str">
        <f>VLOOKUP(D1341,Товар!A:F,3,0)</f>
        <v>Карамель "Барбарис"</v>
      </c>
      <c r="J1341" t="str">
        <f>VLOOKUP(C1341,Магазин!A:C,2,0)</f>
        <v>Промышленный</v>
      </c>
      <c r="K1341">
        <f t="shared" si="40"/>
        <v>0.25</v>
      </c>
      <c r="L1341">
        <f t="shared" si="41"/>
        <v>56.25</v>
      </c>
    </row>
    <row r="1342" spans="1:12" hidden="1" x14ac:dyDescent="0.25">
      <c r="A1342">
        <v>1341</v>
      </c>
      <c r="B1342" s="2">
        <v>45084</v>
      </c>
      <c r="C1342" s="3" t="s">
        <v>14</v>
      </c>
      <c r="D1342">
        <v>9</v>
      </c>
      <c r="E1342">
        <v>236</v>
      </c>
      <c r="F1342" t="s">
        <v>25</v>
      </c>
      <c r="G1342">
        <f>VLOOKUP(D1342,Товар!A:F,5,0)</f>
        <v>500</v>
      </c>
      <c r="H1342" t="str">
        <f>VLOOKUP(D1342,Товар!A:F,4,0)</f>
        <v>грамм</v>
      </c>
      <c r="I1342" t="str">
        <f>VLOOKUP(D1342,Товар!A:F,3,0)</f>
        <v>Карамель "Взлетная"</v>
      </c>
      <c r="J1342" t="str">
        <f>VLOOKUP(C1342,Магазин!A:C,2,0)</f>
        <v>Промышленный</v>
      </c>
      <c r="K1342">
        <f t="shared" si="40"/>
        <v>0.5</v>
      </c>
      <c r="L1342">
        <f t="shared" si="41"/>
        <v>118</v>
      </c>
    </row>
    <row r="1343" spans="1:12" hidden="1" x14ac:dyDescent="0.25">
      <c r="A1343">
        <v>1342</v>
      </c>
      <c r="B1343" s="2">
        <v>45084</v>
      </c>
      <c r="C1343" s="3" t="s">
        <v>14</v>
      </c>
      <c r="D1343">
        <v>10</v>
      </c>
      <c r="E1343">
        <v>247</v>
      </c>
      <c r="F1343" t="s">
        <v>25</v>
      </c>
      <c r="G1343">
        <f>VLOOKUP(D1343,Товар!A:F,5,0)</f>
        <v>1000</v>
      </c>
      <c r="H1343" t="str">
        <f>VLOOKUP(D1343,Товар!A:F,4,0)</f>
        <v>грамм</v>
      </c>
      <c r="I1343" t="str">
        <f>VLOOKUP(D1343,Товар!A:F,3,0)</f>
        <v>Карамель "Раковая шейка"</v>
      </c>
      <c r="J1343" t="str">
        <f>VLOOKUP(C1343,Магазин!A:C,2,0)</f>
        <v>Промышленный</v>
      </c>
      <c r="K1343">
        <f t="shared" si="40"/>
        <v>1</v>
      </c>
      <c r="L1343">
        <f t="shared" si="41"/>
        <v>247</v>
      </c>
    </row>
    <row r="1344" spans="1:12" hidden="1" x14ac:dyDescent="0.25">
      <c r="A1344">
        <v>1343</v>
      </c>
      <c r="B1344" s="2">
        <v>45084</v>
      </c>
      <c r="C1344" s="3" t="s">
        <v>14</v>
      </c>
      <c r="D1344">
        <v>11</v>
      </c>
      <c r="E1344">
        <v>258</v>
      </c>
      <c r="F1344" t="s">
        <v>25</v>
      </c>
      <c r="G1344">
        <f>VLOOKUP(D1344,Товар!A:F,5,0)</f>
        <v>500</v>
      </c>
      <c r="H1344" t="str">
        <f>VLOOKUP(D1344,Товар!A:F,4,0)</f>
        <v>грамм</v>
      </c>
      <c r="I1344" t="str">
        <f>VLOOKUP(D1344,Товар!A:F,3,0)</f>
        <v>Карамель клубничная</v>
      </c>
      <c r="J1344" t="str">
        <f>VLOOKUP(C1344,Магазин!A:C,2,0)</f>
        <v>Промышленный</v>
      </c>
      <c r="K1344">
        <f t="shared" si="40"/>
        <v>0.5</v>
      </c>
      <c r="L1344">
        <f t="shared" si="41"/>
        <v>129</v>
      </c>
    </row>
    <row r="1345" spans="1:12" hidden="1" x14ac:dyDescent="0.25">
      <c r="A1345">
        <v>1344</v>
      </c>
      <c r="B1345" s="2">
        <v>45084</v>
      </c>
      <c r="C1345" s="3" t="s">
        <v>14</v>
      </c>
      <c r="D1345">
        <v>12</v>
      </c>
      <c r="E1345">
        <v>256</v>
      </c>
      <c r="F1345" t="s">
        <v>25</v>
      </c>
      <c r="G1345">
        <f>VLOOKUP(D1345,Товар!A:F,5,0)</f>
        <v>250</v>
      </c>
      <c r="H1345" t="str">
        <f>VLOOKUP(D1345,Товар!A:F,4,0)</f>
        <v>грамм</v>
      </c>
      <c r="I1345" t="str">
        <f>VLOOKUP(D1345,Товар!A:F,3,0)</f>
        <v>Карамель лимонная</v>
      </c>
      <c r="J1345" t="str">
        <f>VLOOKUP(C1345,Магазин!A:C,2,0)</f>
        <v>Промышленный</v>
      </c>
      <c r="K1345">
        <f t="shared" si="40"/>
        <v>0.25</v>
      </c>
      <c r="L1345">
        <f t="shared" si="41"/>
        <v>64</v>
      </c>
    </row>
    <row r="1346" spans="1:12" hidden="1" x14ac:dyDescent="0.25">
      <c r="A1346">
        <v>1345</v>
      </c>
      <c r="B1346" s="2">
        <v>45084</v>
      </c>
      <c r="C1346" s="3" t="s">
        <v>14</v>
      </c>
      <c r="D1346">
        <v>13</v>
      </c>
      <c r="E1346">
        <v>269</v>
      </c>
      <c r="F1346" t="s">
        <v>25</v>
      </c>
      <c r="G1346">
        <f>VLOOKUP(D1346,Товар!A:F,5,0)</f>
        <v>500</v>
      </c>
      <c r="H1346" t="str">
        <f>VLOOKUP(D1346,Товар!A:F,4,0)</f>
        <v>грамм</v>
      </c>
      <c r="I1346" t="str">
        <f>VLOOKUP(D1346,Товар!A:F,3,0)</f>
        <v>Карамель мятная</v>
      </c>
      <c r="J1346" t="str">
        <f>VLOOKUP(C1346,Магазин!A:C,2,0)</f>
        <v>Промышленный</v>
      </c>
      <c r="K1346">
        <f t="shared" si="40"/>
        <v>0.5</v>
      </c>
      <c r="L1346">
        <f t="shared" si="41"/>
        <v>134.5</v>
      </c>
    </row>
    <row r="1347" spans="1:12" hidden="1" x14ac:dyDescent="0.25">
      <c r="A1347">
        <v>1346</v>
      </c>
      <c r="B1347" s="2">
        <v>45084</v>
      </c>
      <c r="C1347" s="3" t="s">
        <v>14</v>
      </c>
      <c r="D1347">
        <v>14</v>
      </c>
      <c r="E1347">
        <v>204</v>
      </c>
      <c r="F1347" t="s">
        <v>25</v>
      </c>
      <c r="G1347">
        <f>VLOOKUP(D1347,Товар!A:F,5,0)</f>
        <v>300</v>
      </c>
      <c r="H1347" t="str">
        <f>VLOOKUP(D1347,Товар!A:F,4,0)</f>
        <v>грамм</v>
      </c>
      <c r="I1347" t="str">
        <f>VLOOKUP(D1347,Товар!A:F,3,0)</f>
        <v>Клюква в сахаре</v>
      </c>
      <c r="J1347" t="str">
        <f>VLOOKUP(C1347,Магазин!A:C,2,0)</f>
        <v>Промышленный</v>
      </c>
      <c r="K1347">
        <f t="shared" ref="K1347:K1410" si="42">G1347/1000</f>
        <v>0.3</v>
      </c>
      <c r="L1347">
        <f t="shared" ref="L1347:L1410" si="43">E1347*K1347</f>
        <v>61.199999999999996</v>
      </c>
    </row>
    <row r="1348" spans="1:12" hidden="1" x14ac:dyDescent="0.25">
      <c r="A1348">
        <v>1347</v>
      </c>
      <c r="B1348" s="2">
        <v>45084</v>
      </c>
      <c r="C1348" s="3" t="s">
        <v>14</v>
      </c>
      <c r="D1348">
        <v>15</v>
      </c>
      <c r="E1348">
        <v>206</v>
      </c>
      <c r="F1348" t="s">
        <v>25</v>
      </c>
      <c r="G1348">
        <f>VLOOKUP(D1348,Товар!A:F,5,0)</f>
        <v>250</v>
      </c>
      <c r="H1348" t="str">
        <f>VLOOKUP(D1348,Товар!A:F,4,0)</f>
        <v>грамм</v>
      </c>
      <c r="I1348" t="str">
        <f>VLOOKUP(D1348,Товар!A:F,3,0)</f>
        <v>Курага в шоколаде</v>
      </c>
      <c r="J1348" t="str">
        <f>VLOOKUP(C1348,Магазин!A:C,2,0)</f>
        <v>Промышленный</v>
      </c>
      <c r="K1348">
        <f t="shared" si="42"/>
        <v>0.25</v>
      </c>
      <c r="L1348">
        <f t="shared" si="43"/>
        <v>51.5</v>
      </c>
    </row>
    <row r="1349" spans="1:12" hidden="1" x14ac:dyDescent="0.25">
      <c r="A1349">
        <v>1348</v>
      </c>
      <c r="B1349" s="2">
        <v>45084</v>
      </c>
      <c r="C1349" s="3" t="s">
        <v>14</v>
      </c>
      <c r="D1349">
        <v>16</v>
      </c>
      <c r="E1349">
        <v>208</v>
      </c>
      <c r="F1349" t="s">
        <v>25</v>
      </c>
      <c r="G1349">
        <f>VLOOKUP(D1349,Товар!A:F,5,0)</f>
        <v>1</v>
      </c>
      <c r="H1349" t="str">
        <f>VLOOKUP(D1349,Товар!A:F,4,0)</f>
        <v>шт</v>
      </c>
      <c r="I1349" t="str">
        <f>VLOOKUP(D1349,Товар!A:F,3,0)</f>
        <v>Леденец "Петушок"</v>
      </c>
      <c r="J1349" t="str">
        <f>VLOOKUP(C1349,Магазин!A:C,2,0)</f>
        <v>Промышленный</v>
      </c>
      <c r="K1349">
        <f t="shared" si="42"/>
        <v>1E-3</v>
      </c>
      <c r="L1349">
        <f t="shared" si="43"/>
        <v>0.20800000000000002</v>
      </c>
    </row>
    <row r="1350" spans="1:12" hidden="1" x14ac:dyDescent="0.25">
      <c r="A1350">
        <v>1349</v>
      </c>
      <c r="B1350" s="2">
        <v>45084</v>
      </c>
      <c r="C1350" s="3" t="s">
        <v>14</v>
      </c>
      <c r="D1350">
        <v>17</v>
      </c>
      <c r="E1350">
        <v>209</v>
      </c>
      <c r="F1350" t="s">
        <v>25</v>
      </c>
      <c r="G1350">
        <f>VLOOKUP(D1350,Товар!A:F,5,0)</f>
        <v>150</v>
      </c>
      <c r="H1350" t="str">
        <f>VLOOKUP(D1350,Товар!A:F,4,0)</f>
        <v>грамм</v>
      </c>
      <c r="I1350" t="str">
        <f>VLOOKUP(D1350,Товар!A:F,3,0)</f>
        <v>Леденцы фруктовые драже</v>
      </c>
      <c r="J1350" t="str">
        <f>VLOOKUP(C1350,Магазин!A:C,2,0)</f>
        <v>Промышленный</v>
      </c>
      <c r="K1350">
        <f t="shared" si="42"/>
        <v>0.15</v>
      </c>
      <c r="L1350">
        <f t="shared" si="43"/>
        <v>31.349999999999998</v>
      </c>
    </row>
    <row r="1351" spans="1:12" hidden="1" x14ac:dyDescent="0.25">
      <c r="A1351">
        <v>1350</v>
      </c>
      <c r="B1351" s="2">
        <v>45084</v>
      </c>
      <c r="C1351" s="3" t="s">
        <v>14</v>
      </c>
      <c r="D1351">
        <v>18</v>
      </c>
      <c r="E1351">
        <v>299</v>
      </c>
      <c r="F1351" t="s">
        <v>25</v>
      </c>
      <c r="G1351">
        <f>VLOOKUP(D1351,Товар!A:F,5,0)</f>
        <v>150</v>
      </c>
      <c r="H1351" t="str">
        <f>VLOOKUP(D1351,Товар!A:F,4,0)</f>
        <v>грамм</v>
      </c>
      <c r="I1351" t="str">
        <f>VLOOKUP(D1351,Товар!A:F,3,0)</f>
        <v>Мармелад в шоколаде</v>
      </c>
      <c r="J1351" t="str">
        <f>VLOOKUP(C1351,Магазин!A:C,2,0)</f>
        <v>Промышленный</v>
      </c>
      <c r="K1351">
        <f t="shared" si="42"/>
        <v>0.15</v>
      </c>
      <c r="L1351">
        <f t="shared" si="43"/>
        <v>44.85</v>
      </c>
    </row>
    <row r="1352" spans="1:12" hidden="1" x14ac:dyDescent="0.25">
      <c r="A1352">
        <v>1351</v>
      </c>
      <c r="B1352" s="2">
        <v>45084</v>
      </c>
      <c r="C1352" s="3" t="s">
        <v>14</v>
      </c>
      <c r="D1352">
        <v>19</v>
      </c>
      <c r="E1352">
        <v>275</v>
      </c>
      <c r="F1352" t="s">
        <v>25</v>
      </c>
      <c r="G1352">
        <f>VLOOKUP(D1352,Товар!A:F,5,0)</f>
        <v>700</v>
      </c>
      <c r="H1352" t="str">
        <f>VLOOKUP(D1352,Товар!A:F,4,0)</f>
        <v>грамм</v>
      </c>
      <c r="I1352" t="str">
        <f>VLOOKUP(D1352,Товар!A:F,3,0)</f>
        <v>Мармелад желейный фигурки</v>
      </c>
      <c r="J1352" t="str">
        <f>VLOOKUP(C1352,Магазин!A:C,2,0)</f>
        <v>Промышленный</v>
      </c>
      <c r="K1352">
        <f t="shared" si="42"/>
        <v>0.7</v>
      </c>
      <c r="L1352">
        <f t="shared" si="43"/>
        <v>192.5</v>
      </c>
    </row>
    <row r="1353" spans="1:12" hidden="1" x14ac:dyDescent="0.25">
      <c r="A1353">
        <v>1352</v>
      </c>
      <c r="B1353" s="2">
        <v>45084</v>
      </c>
      <c r="C1353" s="3" t="s">
        <v>14</v>
      </c>
      <c r="D1353">
        <v>20</v>
      </c>
      <c r="E1353">
        <v>234</v>
      </c>
      <c r="F1353" t="s">
        <v>25</v>
      </c>
      <c r="G1353">
        <f>VLOOKUP(D1353,Товар!A:F,5,0)</f>
        <v>500</v>
      </c>
      <c r="H1353" t="str">
        <f>VLOOKUP(D1353,Товар!A:F,4,0)</f>
        <v>грамм</v>
      </c>
      <c r="I1353" t="str">
        <f>VLOOKUP(D1353,Товар!A:F,3,0)</f>
        <v>Мармелад лимонный</v>
      </c>
      <c r="J1353" t="str">
        <f>VLOOKUP(C1353,Магазин!A:C,2,0)</f>
        <v>Промышленный</v>
      </c>
      <c r="K1353">
        <f t="shared" si="42"/>
        <v>0.5</v>
      </c>
      <c r="L1353">
        <f t="shared" si="43"/>
        <v>117</v>
      </c>
    </row>
    <row r="1354" spans="1:12" hidden="1" x14ac:dyDescent="0.25">
      <c r="A1354">
        <v>1353</v>
      </c>
      <c r="B1354" s="2">
        <v>45084</v>
      </c>
      <c r="C1354" s="3" t="s">
        <v>14</v>
      </c>
      <c r="D1354">
        <v>21</v>
      </c>
      <c r="E1354">
        <v>228</v>
      </c>
      <c r="F1354" t="s">
        <v>25</v>
      </c>
      <c r="G1354">
        <f>VLOOKUP(D1354,Товар!A:F,5,0)</f>
        <v>500</v>
      </c>
      <c r="H1354" t="str">
        <f>VLOOKUP(D1354,Товар!A:F,4,0)</f>
        <v>грамм</v>
      </c>
      <c r="I1354" t="str">
        <f>VLOOKUP(D1354,Товар!A:F,3,0)</f>
        <v>Мармелад сливовый</v>
      </c>
      <c r="J1354" t="str">
        <f>VLOOKUP(C1354,Магазин!A:C,2,0)</f>
        <v>Промышленный</v>
      </c>
      <c r="K1354">
        <f t="shared" si="42"/>
        <v>0.5</v>
      </c>
      <c r="L1354">
        <f t="shared" si="43"/>
        <v>114</v>
      </c>
    </row>
    <row r="1355" spans="1:12" hidden="1" x14ac:dyDescent="0.25">
      <c r="A1355">
        <v>1354</v>
      </c>
      <c r="B1355" s="2">
        <v>45084</v>
      </c>
      <c r="C1355" s="3" t="s">
        <v>14</v>
      </c>
      <c r="D1355">
        <v>22</v>
      </c>
      <c r="E1355">
        <v>217</v>
      </c>
      <c r="F1355" t="s">
        <v>25</v>
      </c>
      <c r="G1355">
        <f>VLOOKUP(D1355,Товар!A:F,5,0)</f>
        <v>600</v>
      </c>
      <c r="H1355" t="str">
        <f>VLOOKUP(D1355,Товар!A:F,4,0)</f>
        <v>грамм</v>
      </c>
      <c r="I1355" t="str">
        <f>VLOOKUP(D1355,Товар!A:F,3,0)</f>
        <v>Мармелад фруктовый</v>
      </c>
      <c r="J1355" t="str">
        <f>VLOOKUP(C1355,Магазин!A:C,2,0)</f>
        <v>Промышленный</v>
      </c>
      <c r="K1355">
        <f t="shared" si="42"/>
        <v>0.6</v>
      </c>
      <c r="L1355">
        <f t="shared" si="43"/>
        <v>130.19999999999999</v>
      </c>
    </row>
    <row r="1356" spans="1:12" hidden="1" x14ac:dyDescent="0.25">
      <c r="A1356">
        <v>1355</v>
      </c>
      <c r="B1356" s="2">
        <v>45084</v>
      </c>
      <c r="C1356" s="3" t="s">
        <v>14</v>
      </c>
      <c r="D1356">
        <v>23</v>
      </c>
      <c r="E1356">
        <v>258</v>
      </c>
      <c r="F1356" t="s">
        <v>25</v>
      </c>
      <c r="G1356">
        <f>VLOOKUP(D1356,Товар!A:F,5,0)</f>
        <v>1000</v>
      </c>
      <c r="H1356" t="str">
        <f>VLOOKUP(D1356,Товар!A:F,4,0)</f>
        <v>грамм</v>
      </c>
      <c r="I1356" t="str">
        <f>VLOOKUP(D1356,Товар!A:F,3,0)</f>
        <v>Мармелад яблочный</v>
      </c>
      <c r="J1356" t="str">
        <f>VLOOKUP(C1356,Магазин!A:C,2,0)</f>
        <v>Промышленный</v>
      </c>
      <c r="K1356">
        <f t="shared" si="42"/>
        <v>1</v>
      </c>
      <c r="L1356">
        <f t="shared" si="43"/>
        <v>258</v>
      </c>
    </row>
    <row r="1357" spans="1:12" hidden="1" x14ac:dyDescent="0.25">
      <c r="A1357">
        <v>1356</v>
      </c>
      <c r="B1357" s="2">
        <v>45084</v>
      </c>
      <c r="C1357" s="3" t="s">
        <v>14</v>
      </c>
      <c r="D1357">
        <v>24</v>
      </c>
      <c r="E1357">
        <v>199</v>
      </c>
      <c r="F1357" t="s">
        <v>25</v>
      </c>
      <c r="G1357">
        <f>VLOOKUP(D1357,Товар!A:F,5,0)</f>
        <v>200</v>
      </c>
      <c r="H1357" t="str">
        <f>VLOOKUP(D1357,Товар!A:F,4,0)</f>
        <v>грамм</v>
      </c>
      <c r="I1357" t="str">
        <f>VLOOKUP(D1357,Товар!A:F,3,0)</f>
        <v>Набор конфет "Новогодний"</v>
      </c>
      <c r="J1357" t="str">
        <f>VLOOKUP(C1357,Магазин!A:C,2,0)</f>
        <v>Промышленный</v>
      </c>
      <c r="K1357">
        <f t="shared" si="42"/>
        <v>0.2</v>
      </c>
      <c r="L1357">
        <f t="shared" si="43"/>
        <v>39.800000000000004</v>
      </c>
    </row>
    <row r="1358" spans="1:12" hidden="1" x14ac:dyDescent="0.25">
      <c r="A1358">
        <v>1357</v>
      </c>
      <c r="B1358" s="2">
        <v>45084</v>
      </c>
      <c r="C1358" s="3" t="s">
        <v>14</v>
      </c>
      <c r="D1358">
        <v>25</v>
      </c>
      <c r="E1358">
        <v>248</v>
      </c>
      <c r="F1358" t="s">
        <v>25</v>
      </c>
      <c r="G1358">
        <f>VLOOKUP(D1358,Товар!A:F,5,0)</f>
        <v>250</v>
      </c>
      <c r="H1358" t="str">
        <f>VLOOKUP(D1358,Товар!A:F,4,0)</f>
        <v>грамм</v>
      </c>
      <c r="I1358" t="str">
        <f>VLOOKUP(D1358,Товар!A:F,3,0)</f>
        <v>Пастила ванильная</v>
      </c>
      <c r="J1358" t="str">
        <f>VLOOKUP(C1358,Магазин!A:C,2,0)</f>
        <v>Промышленный</v>
      </c>
      <c r="K1358">
        <f t="shared" si="42"/>
        <v>0.25</v>
      </c>
      <c r="L1358">
        <f t="shared" si="43"/>
        <v>62</v>
      </c>
    </row>
    <row r="1359" spans="1:12" hidden="1" x14ac:dyDescent="0.25">
      <c r="A1359">
        <v>1358</v>
      </c>
      <c r="B1359" s="2">
        <v>45084</v>
      </c>
      <c r="C1359" s="3" t="s">
        <v>14</v>
      </c>
      <c r="D1359">
        <v>26</v>
      </c>
      <c r="E1359">
        <v>236</v>
      </c>
      <c r="F1359" t="s">
        <v>25</v>
      </c>
      <c r="G1359">
        <f>VLOOKUP(D1359,Товар!A:F,5,0)</f>
        <v>300</v>
      </c>
      <c r="H1359" t="str">
        <f>VLOOKUP(D1359,Товар!A:F,4,0)</f>
        <v>грамм</v>
      </c>
      <c r="I1359" t="str">
        <f>VLOOKUP(D1359,Товар!A:F,3,0)</f>
        <v>Пастила с клюквенным соком</v>
      </c>
      <c r="J1359" t="str">
        <f>VLOOKUP(C1359,Магазин!A:C,2,0)</f>
        <v>Промышленный</v>
      </c>
      <c r="K1359">
        <f t="shared" si="42"/>
        <v>0.3</v>
      </c>
      <c r="L1359">
        <f t="shared" si="43"/>
        <v>70.8</v>
      </c>
    </row>
    <row r="1360" spans="1:12" hidden="1" x14ac:dyDescent="0.25">
      <c r="A1360">
        <v>1359</v>
      </c>
      <c r="B1360" s="2">
        <v>45084</v>
      </c>
      <c r="C1360" s="3" t="s">
        <v>14</v>
      </c>
      <c r="D1360">
        <v>27</v>
      </c>
      <c r="E1360">
        <v>287</v>
      </c>
      <c r="F1360" t="s">
        <v>25</v>
      </c>
      <c r="G1360">
        <f>VLOOKUP(D1360,Товар!A:F,5,0)</f>
        <v>100</v>
      </c>
      <c r="H1360" t="str">
        <f>VLOOKUP(D1360,Товар!A:F,4,0)</f>
        <v>грамм</v>
      </c>
      <c r="I1360" t="str">
        <f>VLOOKUP(D1360,Товар!A:F,3,0)</f>
        <v>Сладкая плитка соевая</v>
      </c>
      <c r="J1360" t="str">
        <f>VLOOKUP(C1360,Магазин!A:C,2,0)</f>
        <v>Промышленный</v>
      </c>
      <c r="K1360">
        <f t="shared" si="42"/>
        <v>0.1</v>
      </c>
      <c r="L1360">
        <f t="shared" si="43"/>
        <v>28.700000000000003</v>
      </c>
    </row>
    <row r="1361" spans="1:12" hidden="1" x14ac:dyDescent="0.25">
      <c r="A1361">
        <v>1360</v>
      </c>
      <c r="B1361" s="2">
        <v>45084</v>
      </c>
      <c r="C1361" s="3" t="s">
        <v>14</v>
      </c>
      <c r="D1361">
        <v>28</v>
      </c>
      <c r="E1361">
        <v>265</v>
      </c>
      <c r="F1361" t="s">
        <v>25</v>
      </c>
      <c r="G1361">
        <f>VLOOKUP(D1361,Товар!A:F,5,0)</f>
        <v>250</v>
      </c>
      <c r="H1361" t="str">
        <f>VLOOKUP(D1361,Товар!A:F,4,0)</f>
        <v>грамм</v>
      </c>
      <c r="I1361" t="str">
        <f>VLOOKUP(D1361,Товар!A:F,3,0)</f>
        <v>Суфле в шоколаде</v>
      </c>
      <c r="J1361" t="str">
        <f>VLOOKUP(C1361,Магазин!A:C,2,0)</f>
        <v>Промышленный</v>
      </c>
      <c r="K1361">
        <f t="shared" si="42"/>
        <v>0.25</v>
      </c>
      <c r="L1361">
        <f t="shared" si="43"/>
        <v>66.25</v>
      </c>
    </row>
    <row r="1362" spans="1:12" hidden="1" x14ac:dyDescent="0.25">
      <c r="A1362">
        <v>1361</v>
      </c>
      <c r="B1362" s="2">
        <v>45084</v>
      </c>
      <c r="C1362" s="3" t="s">
        <v>14</v>
      </c>
      <c r="D1362">
        <v>29</v>
      </c>
      <c r="E1362">
        <v>234</v>
      </c>
      <c r="F1362" t="s">
        <v>25</v>
      </c>
      <c r="G1362">
        <f>VLOOKUP(D1362,Товар!A:F,5,0)</f>
        <v>250</v>
      </c>
      <c r="H1362" t="str">
        <f>VLOOKUP(D1362,Товар!A:F,4,0)</f>
        <v>грамм</v>
      </c>
      <c r="I1362" t="str">
        <f>VLOOKUP(D1362,Товар!A:F,3,0)</f>
        <v>Чернослив в шоколаде</v>
      </c>
      <c r="J1362" t="str">
        <f>VLOOKUP(C1362,Магазин!A:C,2,0)</f>
        <v>Промышленный</v>
      </c>
      <c r="K1362">
        <f t="shared" si="42"/>
        <v>0.25</v>
      </c>
      <c r="L1362">
        <f t="shared" si="43"/>
        <v>58.5</v>
      </c>
    </row>
    <row r="1363" spans="1:12" hidden="1" x14ac:dyDescent="0.25">
      <c r="A1363">
        <v>1362</v>
      </c>
      <c r="B1363" s="2">
        <v>45084</v>
      </c>
      <c r="C1363" s="3" t="s">
        <v>14</v>
      </c>
      <c r="D1363">
        <v>30</v>
      </c>
      <c r="E1363">
        <v>258</v>
      </c>
      <c r="F1363" t="s">
        <v>25</v>
      </c>
      <c r="G1363">
        <f>VLOOKUP(D1363,Товар!A:F,5,0)</f>
        <v>100</v>
      </c>
      <c r="H1363" t="str">
        <f>VLOOKUP(D1363,Товар!A:F,4,0)</f>
        <v>грамм</v>
      </c>
      <c r="I1363" t="str">
        <f>VLOOKUP(D1363,Товар!A:F,3,0)</f>
        <v>Шоколад молочный</v>
      </c>
      <c r="J1363" t="str">
        <f>VLOOKUP(C1363,Магазин!A:C,2,0)</f>
        <v>Промышленный</v>
      </c>
      <c r="K1363">
        <f t="shared" si="42"/>
        <v>0.1</v>
      </c>
      <c r="L1363">
        <f t="shared" si="43"/>
        <v>25.8</v>
      </c>
    </row>
    <row r="1364" spans="1:12" hidden="1" x14ac:dyDescent="0.25">
      <c r="A1364">
        <v>1363</v>
      </c>
      <c r="B1364" s="2">
        <v>45084</v>
      </c>
      <c r="C1364" s="3" t="s">
        <v>14</v>
      </c>
      <c r="D1364">
        <v>31</v>
      </c>
      <c r="E1364">
        <v>264</v>
      </c>
      <c r="F1364" t="s">
        <v>25</v>
      </c>
      <c r="G1364">
        <f>VLOOKUP(D1364,Товар!A:F,5,0)</f>
        <v>80</v>
      </c>
      <c r="H1364" t="str">
        <f>VLOOKUP(D1364,Товар!A:F,4,0)</f>
        <v>грамм</v>
      </c>
      <c r="I1364" t="str">
        <f>VLOOKUP(D1364,Товар!A:F,3,0)</f>
        <v>Шоколад с изюмом</v>
      </c>
      <c r="J1364" t="str">
        <f>VLOOKUP(C1364,Магазин!A:C,2,0)</f>
        <v>Промышленный</v>
      </c>
      <c r="K1364">
        <f t="shared" si="42"/>
        <v>0.08</v>
      </c>
      <c r="L1364">
        <f t="shared" si="43"/>
        <v>21.12</v>
      </c>
    </row>
    <row r="1365" spans="1:12" hidden="1" x14ac:dyDescent="0.25">
      <c r="A1365">
        <v>1364</v>
      </c>
      <c r="B1365" s="2">
        <v>45084</v>
      </c>
      <c r="C1365" s="3" t="s">
        <v>14</v>
      </c>
      <c r="D1365">
        <v>32</v>
      </c>
      <c r="E1365">
        <v>237</v>
      </c>
      <c r="F1365" t="s">
        <v>25</v>
      </c>
      <c r="G1365">
        <f>VLOOKUP(D1365,Товар!A:F,5,0)</f>
        <v>100</v>
      </c>
      <c r="H1365" t="str">
        <f>VLOOKUP(D1365,Товар!A:F,4,0)</f>
        <v>грамм</v>
      </c>
      <c r="I1365" t="str">
        <f>VLOOKUP(D1365,Товар!A:F,3,0)</f>
        <v>Шоколад с орехом</v>
      </c>
      <c r="J1365" t="str">
        <f>VLOOKUP(C1365,Магазин!A:C,2,0)</f>
        <v>Промышленный</v>
      </c>
      <c r="K1365">
        <f t="shared" si="42"/>
        <v>0.1</v>
      </c>
      <c r="L1365">
        <f t="shared" si="43"/>
        <v>23.700000000000003</v>
      </c>
    </row>
    <row r="1366" spans="1:12" hidden="1" x14ac:dyDescent="0.25">
      <c r="A1366">
        <v>1365</v>
      </c>
      <c r="B1366" s="2">
        <v>45084</v>
      </c>
      <c r="C1366" s="3" t="s">
        <v>14</v>
      </c>
      <c r="D1366">
        <v>33</v>
      </c>
      <c r="E1366">
        <v>218</v>
      </c>
      <c r="F1366" t="s">
        <v>25</v>
      </c>
      <c r="G1366">
        <f>VLOOKUP(D1366,Товар!A:F,5,0)</f>
        <v>100</v>
      </c>
      <c r="H1366" t="str">
        <f>VLOOKUP(D1366,Товар!A:F,4,0)</f>
        <v>грамм</v>
      </c>
      <c r="I1366" t="str">
        <f>VLOOKUP(D1366,Товар!A:F,3,0)</f>
        <v>Шоколад темный</v>
      </c>
      <c r="J1366" t="str">
        <f>VLOOKUP(C1366,Магазин!A:C,2,0)</f>
        <v>Промышленный</v>
      </c>
      <c r="K1366">
        <f t="shared" si="42"/>
        <v>0.1</v>
      </c>
      <c r="L1366">
        <f t="shared" si="43"/>
        <v>21.8</v>
      </c>
    </row>
    <row r="1367" spans="1:12" hidden="1" x14ac:dyDescent="0.25">
      <c r="A1367">
        <v>1366</v>
      </c>
      <c r="B1367" s="2">
        <v>45084</v>
      </c>
      <c r="C1367" s="3" t="s">
        <v>14</v>
      </c>
      <c r="D1367">
        <v>34</v>
      </c>
      <c r="E1367">
        <v>249</v>
      </c>
      <c r="F1367" t="s">
        <v>25</v>
      </c>
      <c r="G1367">
        <f>VLOOKUP(D1367,Товар!A:F,5,0)</f>
        <v>200</v>
      </c>
      <c r="H1367" t="str">
        <f>VLOOKUP(D1367,Товар!A:F,4,0)</f>
        <v>грамм</v>
      </c>
      <c r="I1367" t="str">
        <f>VLOOKUP(D1367,Товар!A:F,3,0)</f>
        <v>Шоколадные конфеты "Белочка"</v>
      </c>
      <c r="J1367" t="str">
        <f>VLOOKUP(C1367,Магазин!A:C,2,0)</f>
        <v>Промышленный</v>
      </c>
      <c r="K1367">
        <f t="shared" si="42"/>
        <v>0.2</v>
      </c>
      <c r="L1367">
        <f t="shared" si="43"/>
        <v>49.800000000000004</v>
      </c>
    </row>
    <row r="1368" spans="1:12" hidden="1" x14ac:dyDescent="0.25">
      <c r="A1368">
        <v>1367</v>
      </c>
      <c r="B1368" s="2">
        <v>45084</v>
      </c>
      <c r="C1368" s="3" t="s">
        <v>14</v>
      </c>
      <c r="D1368">
        <v>35</v>
      </c>
      <c r="E1368">
        <v>273</v>
      </c>
      <c r="F1368" t="s">
        <v>25</v>
      </c>
      <c r="G1368">
        <f>VLOOKUP(D1368,Товар!A:F,5,0)</f>
        <v>300</v>
      </c>
      <c r="H1368" t="str">
        <f>VLOOKUP(D1368,Товар!A:F,4,0)</f>
        <v>грамм</v>
      </c>
      <c r="I1368" t="str">
        <f>VLOOKUP(D1368,Товар!A:F,3,0)</f>
        <v>Шоколадные конфеты "Грильяж"</v>
      </c>
      <c r="J1368" t="str">
        <f>VLOOKUP(C1368,Магазин!A:C,2,0)</f>
        <v>Промышленный</v>
      </c>
      <c r="K1368">
        <f t="shared" si="42"/>
        <v>0.3</v>
      </c>
      <c r="L1368">
        <f t="shared" si="43"/>
        <v>81.899999999999991</v>
      </c>
    </row>
    <row r="1369" spans="1:12" hidden="1" x14ac:dyDescent="0.25">
      <c r="A1369">
        <v>1368</v>
      </c>
      <c r="B1369" s="2">
        <v>45084</v>
      </c>
      <c r="C1369" s="3" t="s">
        <v>14</v>
      </c>
      <c r="D1369">
        <v>36</v>
      </c>
      <c r="E1369">
        <v>284</v>
      </c>
      <c r="F1369" t="s">
        <v>25</v>
      </c>
      <c r="G1369">
        <f>VLOOKUP(D1369,Товар!A:F,5,0)</f>
        <v>400</v>
      </c>
      <c r="H1369" t="str">
        <f>VLOOKUP(D1369,Товар!A:F,4,0)</f>
        <v>грамм</v>
      </c>
      <c r="I1369" t="str">
        <f>VLOOKUP(D1369,Товар!A:F,3,0)</f>
        <v>Шоколадные конфеты ассорти</v>
      </c>
      <c r="J1369" t="str">
        <f>VLOOKUP(C1369,Магазин!A:C,2,0)</f>
        <v>Промышленный</v>
      </c>
      <c r="K1369">
        <f t="shared" si="42"/>
        <v>0.4</v>
      </c>
      <c r="L1369">
        <f t="shared" si="43"/>
        <v>113.60000000000001</v>
      </c>
    </row>
    <row r="1370" spans="1:12" hidden="1" x14ac:dyDescent="0.25">
      <c r="A1370">
        <v>1369</v>
      </c>
      <c r="B1370" s="2">
        <v>45084</v>
      </c>
      <c r="C1370" s="3" t="s">
        <v>15</v>
      </c>
      <c r="D1370">
        <v>1</v>
      </c>
      <c r="E1370">
        <v>253</v>
      </c>
      <c r="F1370" t="s">
        <v>25</v>
      </c>
      <c r="G1370">
        <f>VLOOKUP(D1370,Товар!A:F,5,0)</f>
        <v>250</v>
      </c>
      <c r="H1370" t="str">
        <f>VLOOKUP(D1370,Товар!A:F,4,0)</f>
        <v>грамм</v>
      </c>
      <c r="I1370" t="str">
        <f>VLOOKUP(D1370,Товар!A:F,3,0)</f>
        <v>Батончик соевый</v>
      </c>
      <c r="J1370" t="str">
        <f>VLOOKUP(C1370,Магазин!A:C,2,0)</f>
        <v>Промышленный</v>
      </c>
      <c r="K1370">
        <f t="shared" si="42"/>
        <v>0.25</v>
      </c>
      <c r="L1370">
        <f t="shared" si="43"/>
        <v>63.25</v>
      </c>
    </row>
    <row r="1371" spans="1:12" hidden="1" x14ac:dyDescent="0.25">
      <c r="A1371">
        <v>1370</v>
      </c>
      <c r="B1371" s="2">
        <v>45084</v>
      </c>
      <c r="C1371" s="3" t="s">
        <v>15</v>
      </c>
      <c r="D1371">
        <v>2</v>
      </c>
      <c r="E1371">
        <v>261</v>
      </c>
      <c r="F1371" t="s">
        <v>25</v>
      </c>
      <c r="G1371">
        <f>VLOOKUP(D1371,Товар!A:F,5,0)</f>
        <v>1</v>
      </c>
      <c r="H1371" t="str">
        <f>VLOOKUP(D1371,Товар!A:F,4,0)</f>
        <v>шт</v>
      </c>
      <c r="I1371" t="str">
        <f>VLOOKUP(D1371,Товар!A:F,3,0)</f>
        <v>Заяц шоколадный большой</v>
      </c>
      <c r="J1371" t="str">
        <f>VLOOKUP(C1371,Магазин!A:C,2,0)</f>
        <v>Промышленный</v>
      </c>
      <c r="K1371">
        <f t="shared" si="42"/>
        <v>1E-3</v>
      </c>
      <c r="L1371">
        <f t="shared" si="43"/>
        <v>0.26100000000000001</v>
      </c>
    </row>
    <row r="1372" spans="1:12" hidden="1" x14ac:dyDescent="0.25">
      <c r="A1372">
        <v>1371</v>
      </c>
      <c r="B1372" s="2">
        <v>45084</v>
      </c>
      <c r="C1372" s="3" t="s">
        <v>15</v>
      </c>
      <c r="D1372">
        <v>3</v>
      </c>
      <c r="E1372">
        <v>276</v>
      </c>
      <c r="F1372" t="s">
        <v>25</v>
      </c>
      <c r="G1372">
        <f>VLOOKUP(D1372,Товар!A:F,5,0)</f>
        <v>6</v>
      </c>
      <c r="H1372" t="str">
        <f>VLOOKUP(D1372,Товар!A:F,4,0)</f>
        <v>шт</v>
      </c>
      <c r="I1372" t="str">
        <f>VLOOKUP(D1372,Товар!A:F,3,0)</f>
        <v>Заяц шоколадный малый</v>
      </c>
      <c r="J1372" t="str">
        <f>VLOOKUP(C1372,Магазин!A:C,2,0)</f>
        <v>Промышленный</v>
      </c>
      <c r="K1372">
        <f t="shared" si="42"/>
        <v>6.0000000000000001E-3</v>
      </c>
      <c r="L1372">
        <f t="shared" si="43"/>
        <v>1.6560000000000001</v>
      </c>
    </row>
    <row r="1373" spans="1:12" hidden="1" x14ac:dyDescent="0.25">
      <c r="A1373">
        <v>1372</v>
      </c>
      <c r="B1373" s="2">
        <v>45084</v>
      </c>
      <c r="C1373" s="3" t="s">
        <v>15</v>
      </c>
      <c r="D1373">
        <v>4</v>
      </c>
      <c r="E1373">
        <v>248</v>
      </c>
      <c r="F1373" t="s">
        <v>25</v>
      </c>
      <c r="G1373">
        <f>VLOOKUP(D1373,Товар!A:F,5,0)</f>
        <v>250</v>
      </c>
      <c r="H1373" t="str">
        <f>VLOOKUP(D1373,Товар!A:F,4,0)</f>
        <v>грамм</v>
      </c>
      <c r="I1373" t="str">
        <f>VLOOKUP(D1373,Товар!A:F,3,0)</f>
        <v>Зефир в шоколаде</v>
      </c>
      <c r="J1373" t="str">
        <f>VLOOKUP(C1373,Магазин!A:C,2,0)</f>
        <v>Промышленный</v>
      </c>
      <c r="K1373">
        <f t="shared" si="42"/>
        <v>0.25</v>
      </c>
      <c r="L1373">
        <f t="shared" si="43"/>
        <v>62</v>
      </c>
    </row>
    <row r="1374" spans="1:12" hidden="1" x14ac:dyDescent="0.25">
      <c r="A1374">
        <v>1373</v>
      </c>
      <c r="B1374" s="2">
        <v>45084</v>
      </c>
      <c r="C1374" s="3" t="s">
        <v>15</v>
      </c>
      <c r="D1374">
        <v>5</v>
      </c>
      <c r="E1374">
        <v>249</v>
      </c>
      <c r="F1374" t="s">
        <v>25</v>
      </c>
      <c r="G1374">
        <f>VLOOKUP(D1374,Товар!A:F,5,0)</f>
        <v>800</v>
      </c>
      <c r="H1374" t="str">
        <f>VLOOKUP(D1374,Товар!A:F,4,0)</f>
        <v>грамм</v>
      </c>
      <c r="I1374" t="str">
        <f>VLOOKUP(D1374,Товар!A:F,3,0)</f>
        <v>Зефир ванильный</v>
      </c>
      <c r="J1374" t="str">
        <f>VLOOKUP(C1374,Магазин!A:C,2,0)</f>
        <v>Промышленный</v>
      </c>
      <c r="K1374">
        <f t="shared" si="42"/>
        <v>0.8</v>
      </c>
      <c r="L1374">
        <f t="shared" si="43"/>
        <v>199.20000000000002</v>
      </c>
    </row>
    <row r="1375" spans="1:12" hidden="1" x14ac:dyDescent="0.25">
      <c r="A1375">
        <v>1374</v>
      </c>
      <c r="B1375" s="2">
        <v>45084</v>
      </c>
      <c r="C1375" s="3" t="s">
        <v>15</v>
      </c>
      <c r="D1375">
        <v>6</v>
      </c>
      <c r="E1375">
        <v>234</v>
      </c>
      <c r="F1375" t="s">
        <v>25</v>
      </c>
      <c r="G1375">
        <f>VLOOKUP(D1375,Товар!A:F,5,0)</f>
        <v>500</v>
      </c>
      <c r="H1375" t="str">
        <f>VLOOKUP(D1375,Товар!A:F,4,0)</f>
        <v>грамм</v>
      </c>
      <c r="I1375" t="str">
        <f>VLOOKUP(D1375,Товар!A:F,3,0)</f>
        <v>Зефир воздушный</v>
      </c>
      <c r="J1375" t="str">
        <f>VLOOKUP(C1375,Магазин!A:C,2,0)</f>
        <v>Промышленный</v>
      </c>
      <c r="K1375">
        <f t="shared" si="42"/>
        <v>0.5</v>
      </c>
      <c r="L1375">
        <f t="shared" si="43"/>
        <v>117</v>
      </c>
    </row>
    <row r="1376" spans="1:12" hidden="1" x14ac:dyDescent="0.25">
      <c r="A1376">
        <v>1375</v>
      </c>
      <c r="B1376" s="2">
        <v>45084</v>
      </c>
      <c r="C1376" s="3" t="s">
        <v>15</v>
      </c>
      <c r="D1376">
        <v>7</v>
      </c>
      <c r="E1376">
        <v>238</v>
      </c>
      <c r="F1376" t="s">
        <v>25</v>
      </c>
      <c r="G1376">
        <f>VLOOKUP(D1376,Товар!A:F,5,0)</f>
        <v>1000</v>
      </c>
      <c r="H1376" t="str">
        <f>VLOOKUP(D1376,Товар!A:F,4,0)</f>
        <v>грамм</v>
      </c>
      <c r="I1376" t="str">
        <f>VLOOKUP(D1376,Товар!A:F,3,0)</f>
        <v>Зефир лимонный</v>
      </c>
      <c r="J1376" t="str">
        <f>VLOOKUP(C1376,Магазин!A:C,2,0)</f>
        <v>Промышленный</v>
      </c>
      <c r="K1376">
        <f t="shared" si="42"/>
        <v>1</v>
      </c>
      <c r="L1376">
        <f t="shared" si="43"/>
        <v>238</v>
      </c>
    </row>
    <row r="1377" spans="1:12" hidden="1" x14ac:dyDescent="0.25">
      <c r="A1377">
        <v>1376</v>
      </c>
      <c r="B1377" s="2">
        <v>45084</v>
      </c>
      <c r="C1377" s="3" t="s">
        <v>15</v>
      </c>
      <c r="D1377">
        <v>8</v>
      </c>
      <c r="E1377">
        <v>295</v>
      </c>
      <c r="F1377" t="s">
        <v>25</v>
      </c>
      <c r="G1377">
        <f>VLOOKUP(D1377,Товар!A:F,5,0)</f>
        <v>250</v>
      </c>
      <c r="H1377" t="str">
        <f>VLOOKUP(D1377,Товар!A:F,4,0)</f>
        <v>грамм</v>
      </c>
      <c r="I1377" t="str">
        <f>VLOOKUP(D1377,Товар!A:F,3,0)</f>
        <v>Карамель "Барбарис"</v>
      </c>
      <c r="J1377" t="str">
        <f>VLOOKUP(C1377,Магазин!A:C,2,0)</f>
        <v>Промышленный</v>
      </c>
      <c r="K1377">
        <f t="shared" si="42"/>
        <v>0.25</v>
      </c>
      <c r="L1377">
        <f t="shared" si="43"/>
        <v>73.75</v>
      </c>
    </row>
    <row r="1378" spans="1:12" hidden="1" x14ac:dyDescent="0.25">
      <c r="A1378">
        <v>1377</v>
      </c>
      <c r="B1378" s="2">
        <v>45084</v>
      </c>
      <c r="C1378" s="3" t="s">
        <v>15</v>
      </c>
      <c r="D1378">
        <v>9</v>
      </c>
      <c r="E1378">
        <v>211</v>
      </c>
      <c r="F1378" t="s">
        <v>25</v>
      </c>
      <c r="G1378">
        <f>VLOOKUP(D1378,Товар!A:F,5,0)</f>
        <v>500</v>
      </c>
      <c r="H1378" t="str">
        <f>VLOOKUP(D1378,Товар!A:F,4,0)</f>
        <v>грамм</v>
      </c>
      <c r="I1378" t="str">
        <f>VLOOKUP(D1378,Товар!A:F,3,0)</f>
        <v>Карамель "Взлетная"</v>
      </c>
      <c r="J1378" t="str">
        <f>VLOOKUP(C1378,Магазин!A:C,2,0)</f>
        <v>Промышленный</v>
      </c>
      <c r="K1378">
        <f t="shared" si="42"/>
        <v>0.5</v>
      </c>
      <c r="L1378">
        <f t="shared" si="43"/>
        <v>105.5</v>
      </c>
    </row>
    <row r="1379" spans="1:12" hidden="1" x14ac:dyDescent="0.25">
      <c r="A1379">
        <v>1378</v>
      </c>
      <c r="B1379" s="2">
        <v>45084</v>
      </c>
      <c r="C1379" s="3" t="s">
        <v>15</v>
      </c>
      <c r="D1379">
        <v>10</v>
      </c>
      <c r="E1379">
        <v>233</v>
      </c>
      <c r="F1379" t="s">
        <v>25</v>
      </c>
      <c r="G1379">
        <f>VLOOKUP(D1379,Товар!A:F,5,0)</f>
        <v>1000</v>
      </c>
      <c r="H1379" t="str">
        <f>VLOOKUP(D1379,Товар!A:F,4,0)</f>
        <v>грамм</v>
      </c>
      <c r="I1379" t="str">
        <f>VLOOKUP(D1379,Товар!A:F,3,0)</f>
        <v>Карамель "Раковая шейка"</v>
      </c>
      <c r="J1379" t="str">
        <f>VLOOKUP(C1379,Магазин!A:C,2,0)</f>
        <v>Промышленный</v>
      </c>
      <c r="K1379">
        <f t="shared" si="42"/>
        <v>1</v>
      </c>
      <c r="L1379">
        <f t="shared" si="43"/>
        <v>233</v>
      </c>
    </row>
    <row r="1380" spans="1:12" hidden="1" x14ac:dyDescent="0.25">
      <c r="A1380">
        <v>1379</v>
      </c>
      <c r="B1380" s="2">
        <v>45084</v>
      </c>
      <c r="C1380" s="3" t="s">
        <v>15</v>
      </c>
      <c r="D1380">
        <v>11</v>
      </c>
      <c r="E1380">
        <v>244</v>
      </c>
      <c r="F1380" t="s">
        <v>25</v>
      </c>
      <c r="G1380">
        <f>VLOOKUP(D1380,Товар!A:F,5,0)</f>
        <v>500</v>
      </c>
      <c r="H1380" t="str">
        <f>VLOOKUP(D1380,Товар!A:F,4,0)</f>
        <v>грамм</v>
      </c>
      <c r="I1380" t="str">
        <f>VLOOKUP(D1380,Товар!A:F,3,0)</f>
        <v>Карамель клубничная</v>
      </c>
      <c r="J1380" t="str">
        <f>VLOOKUP(C1380,Магазин!A:C,2,0)</f>
        <v>Промышленный</v>
      </c>
      <c r="K1380">
        <f t="shared" si="42"/>
        <v>0.5</v>
      </c>
      <c r="L1380">
        <f t="shared" si="43"/>
        <v>122</v>
      </c>
    </row>
    <row r="1381" spans="1:12" hidden="1" x14ac:dyDescent="0.25">
      <c r="A1381">
        <v>1380</v>
      </c>
      <c r="B1381" s="2">
        <v>45084</v>
      </c>
      <c r="C1381" s="3" t="s">
        <v>15</v>
      </c>
      <c r="D1381">
        <v>12</v>
      </c>
      <c r="E1381">
        <v>255</v>
      </c>
      <c r="F1381" t="s">
        <v>25</v>
      </c>
      <c r="G1381">
        <f>VLOOKUP(D1381,Товар!A:F,5,0)</f>
        <v>250</v>
      </c>
      <c r="H1381" t="str">
        <f>VLOOKUP(D1381,Товар!A:F,4,0)</f>
        <v>грамм</v>
      </c>
      <c r="I1381" t="str">
        <f>VLOOKUP(D1381,Товар!A:F,3,0)</f>
        <v>Карамель лимонная</v>
      </c>
      <c r="J1381" t="str">
        <f>VLOOKUP(C1381,Магазин!A:C,2,0)</f>
        <v>Промышленный</v>
      </c>
      <c r="K1381">
        <f t="shared" si="42"/>
        <v>0.25</v>
      </c>
      <c r="L1381">
        <f t="shared" si="43"/>
        <v>63.75</v>
      </c>
    </row>
    <row r="1382" spans="1:12" hidden="1" x14ac:dyDescent="0.25">
      <c r="A1382">
        <v>1381</v>
      </c>
      <c r="B1382" s="2">
        <v>45084</v>
      </c>
      <c r="C1382" s="3" t="s">
        <v>15</v>
      </c>
      <c r="D1382">
        <v>13</v>
      </c>
      <c r="E1382">
        <v>266</v>
      </c>
      <c r="F1382" t="s">
        <v>25</v>
      </c>
      <c r="G1382">
        <f>VLOOKUP(D1382,Товар!A:F,5,0)</f>
        <v>500</v>
      </c>
      <c r="H1382" t="str">
        <f>VLOOKUP(D1382,Товар!A:F,4,0)</f>
        <v>грамм</v>
      </c>
      <c r="I1382" t="str">
        <f>VLOOKUP(D1382,Товар!A:F,3,0)</f>
        <v>Карамель мятная</v>
      </c>
      <c r="J1382" t="str">
        <f>VLOOKUP(C1382,Магазин!A:C,2,0)</f>
        <v>Промышленный</v>
      </c>
      <c r="K1382">
        <f t="shared" si="42"/>
        <v>0.5</v>
      </c>
      <c r="L1382">
        <f t="shared" si="43"/>
        <v>133</v>
      </c>
    </row>
    <row r="1383" spans="1:12" hidden="1" x14ac:dyDescent="0.25">
      <c r="A1383">
        <v>1382</v>
      </c>
      <c r="B1383" s="2">
        <v>45084</v>
      </c>
      <c r="C1383" s="3" t="s">
        <v>15</v>
      </c>
      <c r="D1383">
        <v>14</v>
      </c>
      <c r="E1383">
        <v>277</v>
      </c>
      <c r="F1383" t="s">
        <v>25</v>
      </c>
      <c r="G1383">
        <f>VLOOKUP(D1383,Товар!A:F,5,0)</f>
        <v>300</v>
      </c>
      <c r="H1383" t="str">
        <f>VLOOKUP(D1383,Товар!A:F,4,0)</f>
        <v>грамм</v>
      </c>
      <c r="I1383" t="str">
        <f>VLOOKUP(D1383,Товар!A:F,3,0)</f>
        <v>Клюква в сахаре</v>
      </c>
      <c r="J1383" t="str">
        <f>VLOOKUP(C1383,Магазин!A:C,2,0)</f>
        <v>Промышленный</v>
      </c>
      <c r="K1383">
        <f t="shared" si="42"/>
        <v>0.3</v>
      </c>
      <c r="L1383">
        <f t="shared" si="43"/>
        <v>83.1</v>
      </c>
    </row>
    <row r="1384" spans="1:12" hidden="1" x14ac:dyDescent="0.25">
      <c r="A1384">
        <v>1383</v>
      </c>
      <c r="B1384" s="2">
        <v>45084</v>
      </c>
      <c r="C1384" s="3" t="s">
        <v>15</v>
      </c>
      <c r="D1384">
        <v>15</v>
      </c>
      <c r="E1384">
        <v>288</v>
      </c>
      <c r="F1384" t="s">
        <v>25</v>
      </c>
      <c r="G1384">
        <f>VLOOKUP(D1384,Товар!A:F,5,0)</f>
        <v>250</v>
      </c>
      <c r="H1384" t="str">
        <f>VLOOKUP(D1384,Товар!A:F,4,0)</f>
        <v>грамм</v>
      </c>
      <c r="I1384" t="str">
        <f>VLOOKUP(D1384,Товар!A:F,3,0)</f>
        <v>Курага в шоколаде</v>
      </c>
      <c r="J1384" t="str">
        <f>VLOOKUP(C1384,Магазин!A:C,2,0)</f>
        <v>Промышленный</v>
      </c>
      <c r="K1384">
        <f t="shared" si="42"/>
        <v>0.25</v>
      </c>
      <c r="L1384">
        <f t="shared" si="43"/>
        <v>72</v>
      </c>
    </row>
    <row r="1385" spans="1:12" hidden="1" x14ac:dyDescent="0.25">
      <c r="A1385">
        <v>1384</v>
      </c>
      <c r="B1385" s="2">
        <v>45084</v>
      </c>
      <c r="C1385" s="3" t="s">
        <v>15</v>
      </c>
      <c r="D1385">
        <v>16</v>
      </c>
      <c r="E1385">
        <v>299</v>
      </c>
      <c r="F1385" t="s">
        <v>25</v>
      </c>
      <c r="G1385">
        <f>VLOOKUP(D1385,Товар!A:F,5,0)</f>
        <v>1</v>
      </c>
      <c r="H1385" t="str">
        <f>VLOOKUP(D1385,Товар!A:F,4,0)</f>
        <v>шт</v>
      </c>
      <c r="I1385" t="str">
        <f>VLOOKUP(D1385,Товар!A:F,3,0)</f>
        <v>Леденец "Петушок"</v>
      </c>
      <c r="J1385" t="str">
        <f>VLOOKUP(C1385,Магазин!A:C,2,0)</f>
        <v>Промышленный</v>
      </c>
      <c r="K1385">
        <f t="shared" si="42"/>
        <v>1E-3</v>
      </c>
      <c r="L1385">
        <f t="shared" si="43"/>
        <v>0.29899999999999999</v>
      </c>
    </row>
    <row r="1386" spans="1:12" hidden="1" x14ac:dyDescent="0.25">
      <c r="A1386">
        <v>1385</v>
      </c>
      <c r="B1386" s="2">
        <v>45084</v>
      </c>
      <c r="C1386" s="3" t="s">
        <v>15</v>
      </c>
      <c r="D1386">
        <v>17</v>
      </c>
      <c r="E1386">
        <v>201</v>
      </c>
      <c r="F1386" t="s">
        <v>25</v>
      </c>
      <c r="G1386">
        <f>VLOOKUP(D1386,Товар!A:F,5,0)</f>
        <v>150</v>
      </c>
      <c r="H1386" t="str">
        <f>VLOOKUP(D1386,Товар!A:F,4,0)</f>
        <v>грамм</v>
      </c>
      <c r="I1386" t="str">
        <f>VLOOKUP(D1386,Товар!A:F,3,0)</f>
        <v>Леденцы фруктовые драже</v>
      </c>
      <c r="J1386" t="str">
        <f>VLOOKUP(C1386,Магазин!A:C,2,0)</f>
        <v>Промышленный</v>
      </c>
      <c r="K1386">
        <f t="shared" si="42"/>
        <v>0.15</v>
      </c>
      <c r="L1386">
        <f t="shared" si="43"/>
        <v>30.15</v>
      </c>
    </row>
    <row r="1387" spans="1:12" hidden="1" x14ac:dyDescent="0.25">
      <c r="A1387">
        <v>1386</v>
      </c>
      <c r="B1387" s="2">
        <v>45084</v>
      </c>
      <c r="C1387" s="3" t="s">
        <v>15</v>
      </c>
      <c r="D1387">
        <v>18</v>
      </c>
      <c r="E1387">
        <v>205</v>
      </c>
      <c r="F1387" t="s">
        <v>25</v>
      </c>
      <c r="G1387">
        <f>VLOOKUP(D1387,Товар!A:F,5,0)</f>
        <v>150</v>
      </c>
      <c r="H1387" t="str">
        <f>VLOOKUP(D1387,Товар!A:F,4,0)</f>
        <v>грамм</v>
      </c>
      <c r="I1387" t="str">
        <f>VLOOKUP(D1387,Товар!A:F,3,0)</f>
        <v>Мармелад в шоколаде</v>
      </c>
      <c r="J1387" t="str">
        <f>VLOOKUP(C1387,Магазин!A:C,2,0)</f>
        <v>Промышленный</v>
      </c>
      <c r="K1387">
        <f t="shared" si="42"/>
        <v>0.15</v>
      </c>
      <c r="L1387">
        <f t="shared" si="43"/>
        <v>30.75</v>
      </c>
    </row>
    <row r="1388" spans="1:12" hidden="1" x14ac:dyDescent="0.25">
      <c r="A1388">
        <v>1387</v>
      </c>
      <c r="B1388" s="2">
        <v>45084</v>
      </c>
      <c r="C1388" s="3" t="s">
        <v>15</v>
      </c>
      <c r="D1388">
        <v>19</v>
      </c>
      <c r="E1388">
        <v>357</v>
      </c>
      <c r="F1388" t="s">
        <v>25</v>
      </c>
      <c r="G1388">
        <f>VLOOKUP(D1388,Товар!A:F,5,0)</f>
        <v>700</v>
      </c>
      <c r="H1388" t="str">
        <f>VLOOKUP(D1388,Товар!A:F,4,0)</f>
        <v>грамм</v>
      </c>
      <c r="I1388" t="str">
        <f>VLOOKUP(D1388,Товар!A:F,3,0)</f>
        <v>Мармелад желейный фигурки</v>
      </c>
      <c r="J1388" t="str">
        <f>VLOOKUP(C1388,Магазин!A:C,2,0)</f>
        <v>Промышленный</v>
      </c>
      <c r="K1388">
        <f t="shared" si="42"/>
        <v>0.7</v>
      </c>
      <c r="L1388">
        <f t="shared" si="43"/>
        <v>249.89999999999998</v>
      </c>
    </row>
    <row r="1389" spans="1:12" hidden="1" x14ac:dyDescent="0.25">
      <c r="A1389">
        <v>1388</v>
      </c>
      <c r="B1389" s="2">
        <v>45084</v>
      </c>
      <c r="C1389" s="3" t="s">
        <v>15</v>
      </c>
      <c r="D1389">
        <v>20</v>
      </c>
      <c r="E1389">
        <v>268</v>
      </c>
      <c r="F1389" t="s">
        <v>25</v>
      </c>
      <c r="G1389">
        <f>VLOOKUP(D1389,Товар!A:F,5,0)</f>
        <v>500</v>
      </c>
      <c r="H1389" t="str">
        <f>VLOOKUP(D1389,Товар!A:F,4,0)</f>
        <v>грамм</v>
      </c>
      <c r="I1389" t="str">
        <f>VLOOKUP(D1389,Товар!A:F,3,0)</f>
        <v>Мармелад лимонный</v>
      </c>
      <c r="J1389" t="str">
        <f>VLOOKUP(C1389,Магазин!A:C,2,0)</f>
        <v>Промышленный</v>
      </c>
      <c r="K1389">
        <f t="shared" si="42"/>
        <v>0.5</v>
      </c>
      <c r="L1389">
        <f t="shared" si="43"/>
        <v>134</v>
      </c>
    </row>
    <row r="1390" spans="1:12" hidden="1" x14ac:dyDescent="0.25">
      <c r="A1390">
        <v>1389</v>
      </c>
      <c r="B1390" s="2">
        <v>45084</v>
      </c>
      <c r="C1390" s="3" t="s">
        <v>15</v>
      </c>
      <c r="D1390">
        <v>21</v>
      </c>
      <c r="E1390">
        <v>279</v>
      </c>
      <c r="F1390" t="s">
        <v>25</v>
      </c>
      <c r="G1390">
        <f>VLOOKUP(D1390,Товар!A:F,5,0)</f>
        <v>500</v>
      </c>
      <c r="H1390" t="str">
        <f>VLOOKUP(D1390,Товар!A:F,4,0)</f>
        <v>грамм</v>
      </c>
      <c r="I1390" t="str">
        <f>VLOOKUP(D1390,Товар!A:F,3,0)</f>
        <v>Мармелад сливовый</v>
      </c>
      <c r="J1390" t="str">
        <f>VLOOKUP(C1390,Магазин!A:C,2,0)</f>
        <v>Промышленный</v>
      </c>
      <c r="K1390">
        <f t="shared" si="42"/>
        <v>0.5</v>
      </c>
      <c r="L1390">
        <f t="shared" si="43"/>
        <v>139.5</v>
      </c>
    </row>
    <row r="1391" spans="1:12" hidden="1" x14ac:dyDescent="0.25">
      <c r="A1391">
        <v>1390</v>
      </c>
      <c r="B1391" s="2">
        <v>45084</v>
      </c>
      <c r="C1391" s="3" t="s">
        <v>15</v>
      </c>
      <c r="D1391">
        <v>22</v>
      </c>
      <c r="E1391">
        <v>281</v>
      </c>
      <c r="F1391" t="s">
        <v>25</v>
      </c>
      <c r="G1391">
        <f>VLOOKUP(D1391,Товар!A:F,5,0)</f>
        <v>600</v>
      </c>
      <c r="H1391" t="str">
        <f>VLOOKUP(D1391,Товар!A:F,4,0)</f>
        <v>грамм</v>
      </c>
      <c r="I1391" t="str">
        <f>VLOOKUP(D1391,Товар!A:F,3,0)</f>
        <v>Мармелад фруктовый</v>
      </c>
      <c r="J1391" t="str">
        <f>VLOOKUP(C1391,Магазин!A:C,2,0)</f>
        <v>Промышленный</v>
      </c>
      <c r="K1391">
        <f t="shared" si="42"/>
        <v>0.6</v>
      </c>
      <c r="L1391">
        <f t="shared" si="43"/>
        <v>168.6</v>
      </c>
    </row>
    <row r="1392" spans="1:12" hidden="1" x14ac:dyDescent="0.25">
      <c r="A1392">
        <v>1391</v>
      </c>
      <c r="B1392" s="2">
        <v>45084</v>
      </c>
      <c r="C1392" s="3" t="s">
        <v>15</v>
      </c>
      <c r="D1392">
        <v>23</v>
      </c>
      <c r="E1392">
        <v>292</v>
      </c>
      <c r="F1392" t="s">
        <v>25</v>
      </c>
      <c r="G1392">
        <f>VLOOKUP(D1392,Товар!A:F,5,0)</f>
        <v>1000</v>
      </c>
      <c r="H1392" t="str">
        <f>VLOOKUP(D1392,Товар!A:F,4,0)</f>
        <v>грамм</v>
      </c>
      <c r="I1392" t="str">
        <f>VLOOKUP(D1392,Товар!A:F,3,0)</f>
        <v>Мармелад яблочный</v>
      </c>
      <c r="J1392" t="str">
        <f>VLOOKUP(C1392,Магазин!A:C,2,0)</f>
        <v>Промышленный</v>
      </c>
      <c r="K1392">
        <f t="shared" si="42"/>
        <v>1</v>
      </c>
      <c r="L1392">
        <f t="shared" si="43"/>
        <v>292</v>
      </c>
    </row>
    <row r="1393" spans="1:12" hidden="1" x14ac:dyDescent="0.25">
      <c r="A1393">
        <v>1392</v>
      </c>
      <c r="B1393" s="2">
        <v>45084</v>
      </c>
      <c r="C1393" s="3" t="s">
        <v>15</v>
      </c>
      <c r="D1393">
        <v>24</v>
      </c>
      <c r="E1393">
        <v>203</v>
      </c>
      <c r="F1393" t="s">
        <v>25</v>
      </c>
      <c r="G1393">
        <f>VLOOKUP(D1393,Товар!A:F,5,0)</f>
        <v>200</v>
      </c>
      <c r="H1393" t="str">
        <f>VLOOKUP(D1393,Товар!A:F,4,0)</f>
        <v>грамм</v>
      </c>
      <c r="I1393" t="str">
        <f>VLOOKUP(D1393,Товар!A:F,3,0)</f>
        <v>Набор конфет "Новогодний"</v>
      </c>
      <c r="J1393" t="str">
        <f>VLOOKUP(C1393,Магазин!A:C,2,0)</f>
        <v>Промышленный</v>
      </c>
      <c r="K1393">
        <f t="shared" si="42"/>
        <v>0.2</v>
      </c>
      <c r="L1393">
        <f t="shared" si="43"/>
        <v>40.6</v>
      </c>
    </row>
    <row r="1394" spans="1:12" hidden="1" x14ac:dyDescent="0.25">
      <c r="A1394">
        <v>1393</v>
      </c>
      <c r="B1394" s="2">
        <v>45084</v>
      </c>
      <c r="C1394" s="3" t="s">
        <v>15</v>
      </c>
      <c r="D1394">
        <v>25</v>
      </c>
      <c r="E1394">
        <v>214</v>
      </c>
      <c r="F1394" t="s">
        <v>25</v>
      </c>
      <c r="G1394">
        <f>VLOOKUP(D1394,Товар!A:F,5,0)</f>
        <v>250</v>
      </c>
      <c r="H1394" t="str">
        <f>VLOOKUP(D1394,Товар!A:F,4,0)</f>
        <v>грамм</v>
      </c>
      <c r="I1394" t="str">
        <f>VLOOKUP(D1394,Товар!A:F,3,0)</f>
        <v>Пастила ванильная</v>
      </c>
      <c r="J1394" t="str">
        <f>VLOOKUP(C1394,Магазин!A:C,2,0)</f>
        <v>Промышленный</v>
      </c>
      <c r="K1394">
        <f t="shared" si="42"/>
        <v>0.25</v>
      </c>
      <c r="L1394">
        <f t="shared" si="43"/>
        <v>53.5</v>
      </c>
    </row>
    <row r="1395" spans="1:12" hidden="1" x14ac:dyDescent="0.25">
      <c r="A1395">
        <v>1394</v>
      </c>
      <c r="B1395" s="2">
        <v>45084</v>
      </c>
      <c r="C1395" s="3" t="s">
        <v>15</v>
      </c>
      <c r="D1395">
        <v>26</v>
      </c>
      <c r="E1395">
        <v>225</v>
      </c>
      <c r="F1395" t="s">
        <v>25</v>
      </c>
      <c r="G1395">
        <f>VLOOKUP(D1395,Товар!A:F,5,0)</f>
        <v>300</v>
      </c>
      <c r="H1395" t="str">
        <f>VLOOKUP(D1395,Товар!A:F,4,0)</f>
        <v>грамм</v>
      </c>
      <c r="I1395" t="str">
        <f>VLOOKUP(D1395,Товар!A:F,3,0)</f>
        <v>Пастила с клюквенным соком</v>
      </c>
      <c r="J1395" t="str">
        <f>VLOOKUP(C1395,Магазин!A:C,2,0)</f>
        <v>Промышленный</v>
      </c>
      <c r="K1395">
        <f t="shared" si="42"/>
        <v>0.3</v>
      </c>
      <c r="L1395">
        <f t="shared" si="43"/>
        <v>67.5</v>
      </c>
    </row>
    <row r="1396" spans="1:12" hidden="1" x14ac:dyDescent="0.25">
      <c r="A1396">
        <v>1395</v>
      </c>
      <c r="B1396" s="2">
        <v>45084</v>
      </c>
      <c r="C1396" s="3" t="s">
        <v>15</v>
      </c>
      <c r="D1396">
        <v>27</v>
      </c>
      <c r="E1396">
        <v>236</v>
      </c>
      <c r="F1396" t="s">
        <v>25</v>
      </c>
      <c r="G1396">
        <f>VLOOKUP(D1396,Товар!A:F,5,0)</f>
        <v>100</v>
      </c>
      <c r="H1396" t="str">
        <f>VLOOKUP(D1396,Товар!A:F,4,0)</f>
        <v>грамм</v>
      </c>
      <c r="I1396" t="str">
        <f>VLOOKUP(D1396,Товар!A:F,3,0)</f>
        <v>Сладкая плитка соевая</v>
      </c>
      <c r="J1396" t="str">
        <f>VLOOKUP(C1396,Магазин!A:C,2,0)</f>
        <v>Промышленный</v>
      </c>
      <c r="K1396">
        <f t="shared" si="42"/>
        <v>0.1</v>
      </c>
      <c r="L1396">
        <f t="shared" si="43"/>
        <v>23.6</v>
      </c>
    </row>
    <row r="1397" spans="1:12" hidden="1" x14ac:dyDescent="0.25">
      <c r="A1397">
        <v>1396</v>
      </c>
      <c r="B1397" s="2">
        <v>45084</v>
      </c>
      <c r="C1397" s="3" t="s">
        <v>15</v>
      </c>
      <c r="D1397">
        <v>28</v>
      </c>
      <c r="E1397">
        <v>247</v>
      </c>
      <c r="F1397" t="s">
        <v>25</v>
      </c>
      <c r="G1397">
        <f>VLOOKUP(D1397,Товар!A:F,5,0)</f>
        <v>250</v>
      </c>
      <c r="H1397" t="str">
        <f>VLOOKUP(D1397,Товар!A:F,4,0)</f>
        <v>грамм</v>
      </c>
      <c r="I1397" t="str">
        <f>VLOOKUP(D1397,Товар!A:F,3,0)</f>
        <v>Суфле в шоколаде</v>
      </c>
      <c r="J1397" t="str">
        <f>VLOOKUP(C1397,Магазин!A:C,2,0)</f>
        <v>Промышленный</v>
      </c>
      <c r="K1397">
        <f t="shared" si="42"/>
        <v>0.25</v>
      </c>
      <c r="L1397">
        <f t="shared" si="43"/>
        <v>61.75</v>
      </c>
    </row>
    <row r="1398" spans="1:12" hidden="1" x14ac:dyDescent="0.25">
      <c r="A1398">
        <v>1397</v>
      </c>
      <c r="B1398" s="2">
        <v>45084</v>
      </c>
      <c r="C1398" s="3" t="s">
        <v>15</v>
      </c>
      <c r="D1398">
        <v>29</v>
      </c>
      <c r="E1398">
        <v>258</v>
      </c>
      <c r="F1398" t="s">
        <v>25</v>
      </c>
      <c r="G1398">
        <f>VLOOKUP(D1398,Товар!A:F,5,0)</f>
        <v>250</v>
      </c>
      <c r="H1398" t="str">
        <f>VLOOKUP(D1398,Товар!A:F,4,0)</f>
        <v>грамм</v>
      </c>
      <c r="I1398" t="str">
        <f>VLOOKUP(D1398,Товар!A:F,3,0)</f>
        <v>Чернослив в шоколаде</v>
      </c>
      <c r="J1398" t="str">
        <f>VLOOKUP(C1398,Магазин!A:C,2,0)</f>
        <v>Промышленный</v>
      </c>
      <c r="K1398">
        <f t="shared" si="42"/>
        <v>0.25</v>
      </c>
      <c r="L1398">
        <f t="shared" si="43"/>
        <v>64.5</v>
      </c>
    </row>
    <row r="1399" spans="1:12" hidden="1" x14ac:dyDescent="0.25">
      <c r="A1399">
        <v>1398</v>
      </c>
      <c r="B1399" s="2">
        <v>45084</v>
      </c>
      <c r="C1399" s="3" t="s">
        <v>15</v>
      </c>
      <c r="D1399">
        <v>30</v>
      </c>
      <c r="E1399">
        <v>256</v>
      </c>
      <c r="F1399" t="s">
        <v>25</v>
      </c>
      <c r="G1399">
        <f>VLOOKUP(D1399,Товар!A:F,5,0)</f>
        <v>100</v>
      </c>
      <c r="H1399" t="str">
        <f>VLOOKUP(D1399,Товар!A:F,4,0)</f>
        <v>грамм</v>
      </c>
      <c r="I1399" t="str">
        <f>VLOOKUP(D1399,Товар!A:F,3,0)</f>
        <v>Шоколад молочный</v>
      </c>
      <c r="J1399" t="str">
        <f>VLOOKUP(C1399,Магазин!A:C,2,0)</f>
        <v>Промышленный</v>
      </c>
      <c r="K1399">
        <f t="shared" si="42"/>
        <v>0.1</v>
      </c>
      <c r="L1399">
        <f t="shared" si="43"/>
        <v>25.6</v>
      </c>
    </row>
    <row r="1400" spans="1:12" hidden="1" x14ac:dyDescent="0.25">
      <c r="A1400">
        <v>1399</v>
      </c>
      <c r="B1400" s="2">
        <v>45084</v>
      </c>
      <c r="C1400" s="3" t="s">
        <v>15</v>
      </c>
      <c r="D1400">
        <v>31</v>
      </c>
      <c r="E1400">
        <v>269</v>
      </c>
      <c r="F1400" t="s">
        <v>25</v>
      </c>
      <c r="G1400">
        <f>VLOOKUP(D1400,Товар!A:F,5,0)</f>
        <v>80</v>
      </c>
      <c r="H1400" t="str">
        <f>VLOOKUP(D1400,Товар!A:F,4,0)</f>
        <v>грамм</v>
      </c>
      <c r="I1400" t="str">
        <f>VLOOKUP(D1400,Товар!A:F,3,0)</f>
        <v>Шоколад с изюмом</v>
      </c>
      <c r="J1400" t="str">
        <f>VLOOKUP(C1400,Магазин!A:C,2,0)</f>
        <v>Промышленный</v>
      </c>
      <c r="K1400">
        <f t="shared" si="42"/>
        <v>0.08</v>
      </c>
      <c r="L1400">
        <f t="shared" si="43"/>
        <v>21.52</v>
      </c>
    </row>
    <row r="1401" spans="1:12" hidden="1" x14ac:dyDescent="0.25">
      <c r="A1401">
        <v>1400</v>
      </c>
      <c r="B1401" s="2">
        <v>45084</v>
      </c>
      <c r="C1401" s="3" t="s">
        <v>15</v>
      </c>
      <c r="D1401">
        <v>32</v>
      </c>
      <c r="E1401">
        <v>204</v>
      </c>
      <c r="F1401" t="s">
        <v>25</v>
      </c>
      <c r="G1401">
        <f>VLOOKUP(D1401,Товар!A:F,5,0)</f>
        <v>100</v>
      </c>
      <c r="H1401" t="str">
        <f>VLOOKUP(D1401,Товар!A:F,4,0)</f>
        <v>грамм</v>
      </c>
      <c r="I1401" t="str">
        <f>VLOOKUP(D1401,Товар!A:F,3,0)</f>
        <v>Шоколад с орехом</v>
      </c>
      <c r="J1401" t="str">
        <f>VLOOKUP(C1401,Магазин!A:C,2,0)</f>
        <v>Промышленный</v>
      </c>
      <c r="K1401">
        <f t="shared" si="42"/>
        <v>0.1</v>
      </c>
      <c r="L1401">
        <f t="shared" si="43"/>
        <v>20.400000000000002</v>
      </c>
    </row>
    <row r="1402" spans="1:12" hidden="1" x14ac:dyDescent="0.25">
      <c r="A1402">
        <v>1401</v>
      </c>
      <c r="B1402" s="2">
        <v>45084</v>
      </c>
      <c r="C1402" s="3" t="s">
        <v>15</v>
      </c>
      <c r="D1402">
        <v>33</v>
      </c>
      <c r="E1402">
        <v>206</v>
      </c>
      <c r="F1402" t="s">
        <v>25</v>
      </c>
      <c r="G1402">
        <f>VLOOKUP(D1402,Товар!A:F,5,0)</f>
        <v>100</v>
      </c>
      <c r="H1402" t="str">
        <f>VLOOKUP(D1402,Товар!A:F,4,0)</f>
        <v>грамм</v>
      </c>
      <c r="I1402" t="str">
        <f>VLOOKUP(D1402,Товар!A:F,3,0)</f>
        <v>Шоколад темный</v>
      </c>
      <c r="J1402" t="str">
        <f>VLOOKUP(C1402,Магазин!A:C,2,0)</f>
        <v>Промышленный</v>
      </c>
      <c r="K1402">
        <f t="shared" si="42"/>
        <v>0.1</v>
      </c>
      <c r="L1402">
        <f t="shared" si="43"/>
        <v>20.6</v>
      </c>
    </row>
    <row r="1403" spans="1:12" hidden="1" x14ac:dyDescent="0.25">
      <c r="A1403">
        <v>1402</v>
      </c>
      <c r="B1403" s="2">
        <v>45084</v>
      </c>
      <c r="C1403" s="3" t="s">
        <v>15</v>
      </c>
      <c r="D1403">
        <v>34</v>
      </c>
      <c r="E1403">
        <v>208</v>
      </c>
      <c r="F1403" t="s">
        <v>25</v>
      </c>
      <c r="G1403">
        <f>VLOOKUP(D1403,Товар!A:F,5,0)</f>
        <v>200</v>
      </c>
      <c r="H1403" t="str">
        <f>VLOOKUP(D1403,Товар!A:F,4,0)</f>
        <v>грамм</v>
      </c>
      <c r="I1403" t="str">
        <f>VLOOKUP(D1403,Товар!A:F,3,0)</f>
        <v>Шоколадные конфеты "Белочка"</v>
      </c>
      <c r="J1403" t="str">
        <f>VLOOKUP(C1403,Магазин!A:C,2,0)</f>
        <v>Промышленный</v>
      </c>
      <c r="K1403">
        <f t="shared" si="42"/>
        <v>0.2</v>
      </c>
      <c r="L1403">
        <f t="shared" si="43"/>
        <v>41.6</v>
      </c>
    </row>
    <row r="1404" spans="1:12" hidden="1" x14ac:dyDescent="0.25">
      <c r="A1404">
        <v>1403</v>
      </c>
      <c r="B1404" s="2">
        <v>45084</v>
      </c>
      <c r="C1404" s="3" t="s">
        <v>15</v>
      </c>
      <c r="D1404">
        <v>35</v>
      </c>
      <c r="E1404">
        <v>209</v>
      </c>
      <c r="F1404" t="s">
        <v>25</v>
      </c>
      <c r="G1404">
        <f>VLOOKUP(D1404,Товар!A:F,5,0)</f>
        <v>300</v>
      </c>
      <c r="H1404" t="str">
        <f>VLOOKUP(D1404,Товар!A:F,4,0)</f>
        <v>грамм</v>
      </c>
      <c r="I1404" t="str">
        <f>VLOOKUP(D1404,Товар!A:F,3,0)</f>
        <v>Шоколадные конфеты "Грильяж"</v>
      </c>
      <c r="J1404" t="str">
        <f>VLOOKUP(C1404,Магазин!A:C,2,0)</f>
        <v>Промышленный</v>
      </c>
      <c r="K1404">
        <f t="shared" si="42"/>
        <v>0.3</v>
      </c>
      <c r="L1404">
        <f t="shared" si="43"/>
        <v>62.699999999999996</v>
      </c>
    </row>
    <row r="1405" spans="1:12" hidden="1" x14ac:dyDescent="0.25">
      <c r="A1405">
        <v>1404</v>
      </c>
      <c r="B1405" s="2">
        <v>45084</v>
      </c>
      <c r="C1405" s="3" t="s">
        <v>15</v>
      </c>
      <c r="D1405">
        <v>36</v>
      </c>
      <c r="E1405">
        <v>299</v>
      </c>
      <c r="F1405" t="s">
        <v>25</v>
      </c>
      <c r="G1405">
        <f>VLOOKUP(D1405,Товар!A:F,5,0)</f>
        <v>400</v>
      </c>
      <c r="H1405" t="str">
        <f>VLOOKUP(D1405,Товар!A:F,4,0)</f>
        <v>грамм</v>
      </c>
      <c r="I1405" t="str">
        <f>VLOOKUP(D1405,Товар!A:F,3,0)</f>
        <v>Шоколадные конфеты ассорти</v>
      </c>
      <c r="J1405" t="str">
        <f>VLOOKUP(C1405,Магазин!A:C,2,0)</f>
        <v>Промышленный</v>
      </c>
      <c r="K1405">
        <f t="shared" si="42"/>
        <v>0.4</v>
      </c>
      <c r="L1405">
        <f t="shared" si="43"/>
        <v>119.60000000000001</v>
      </c>
    </row>
    <row r="1406" spans="1:12" hidden="1" x14ac:dyDescent="0.25">
      <c r="A1406">
        <v>1405</v>
      </c>
      <c r="B1406" s="2">
        <v>45084</v>
      </c>
      <c r="C1406" s="3" t="s">
        <v>16</v>
      </c>
      <c r="D1406">
        <v>1</v>
      </c>
      <c r="E1406">
        <v>275</v>
      </c>
      <c r="F1406" t="s">
        <v>25</v>
      </c>
      <c r="G1406">
        <f>VLOOKUP(D1406,Товар!A:F,5,0)</f>
        <v>250</v>
      </c>
      <c r="H1406" t="str">
        <f>VLOOKUP(D1406,Товар!A:F,4,0)</f>
        <v>грамм</v>
      </c>
      <c r="I1406" t="str">
        <f>VLOOKUP(D1406,Товар!A:F,3,0)</f>
        <v>Батончик соевый</v>
      </c>
      <c r="J1406" t="str">
        <f>VLOOKUP(C1406,Магазин!A:C,2,0)</f>
        <v>Промышленный</v>
      </c>
      <c r="K1406">
        <f t="shared" si="42"/>
        <v>0.25</v>
      </c>
      <c r="L1406">
        <f t="shared" si="43"/>
        <v>68.75</v>
      </c>
    </row>
    <row r="1407" spans="1:12" hidden="1" x14ac:dyDescent="0.25">
      <c r="A1407">
        <v>1406</v>
      </c>
      <c r="B1407" s="2">
        <v>45084</v>
      </c>
      <c r="C1407" s="3" t="s">
        <v>16</v>
      </c>
      <c r="D1407">
        <v>2</v>
      </c>
      <c r="E1407">
        <v>234</v>
      </c>
      <c r="F1407" t="s">
        <v>25</v>
      </c>
      <c r="G1407">
        <f>VLOOKUP(D1407,Товар!A:F,5,0)</f>
        <v>1</v>
      </c>
      <c r="H1407" t="str">
        <f>VLOOKUP(D1407,Товар!A:F,4,0)</f>
        <v>шт</v>
      </c>
      <c r="I1407" t="str">
        <f>VLOOKUP(D1407,Товар!A:F,3,0)</f>
        <v>Заяц шоколадный большой</v>
      </c>
      <c r="J1407" t="str">
        <f>VLOOKUP(C1407,Магазин!A:C,2,0)</f>
        <v>Промышленный</v>
      </c>
      <c r="K1407">
        <f t="shared" si="42"/>
        <v>1E-3</v>
      </c>
      <c r="L1407">
        <f t="shared" si="43"/>
        <v>0.23400000000000001</v>
      </c>
    </row>
    <row r="1408" spans="1:12" hidden="1" x14ac:dyDescent="0.25">
      <c r="A1408">
        <v>1407</v>
      </c>
      <c r="B1408" s="2">
        <v>45084</v>
      </c>
      <c r="C1408" s="3" t="s">
        <v>16</v>
      </c>
      <c r="D1408">
        <v>3</v>
      </c>
      <c r="E1408">
        <v>228</v>
      </c>
      <c r="F1408" t="s">
        <v>25</v>
      </c>
      <c r="G1408">
        <f>VLOOKUP(D1408,Товар!A:F,5,0)</f>
        <v>6</v>
      </c>
      <c r="H1408" t="str">
        <f>VLOOKUP(D1408,Товар!A:F,4,0)</f>
        <v>шт</v>
      </c>
      <c r="I1408" t="str">
        <f>VLOOKUP(D1408,Товар!A:F,3,0)</f>
        <v>Заяц шоколадный малый</v>
      </c>
      <c r="J1408" t="str">
        <f>VLOOKUP(C1408,Магазин!A:C,2,0)</f>
        <v>Промышленный</v>
      </c>
      <c r="K1408">
        <f t="shared" si="42"/>
        <v>6.0000000000000001E-3</v>
      </c>
      <c r="L1408">
        <f t="shared" si="43"/>
        <v>1.3680000000000001</v>
      </c>
    </row>
    <row r="1409" spans="1:12" hidden="1" x14ac:dyDescent="0.25">
      <c r="A1409">
        <v>1408</v>
      </c>
      <c r="B1409" s="2">
        <v>45084</v>
      </c>
      <c r="C1409" s="3" t="s">
        <v>16</v>
      </c>
      <c r="D1409">
        <v>4</v>
      </c>
      <c r="E1409">
        <v>217</v>
      </c>
      <c r="F1409" t="s">
        <v>25</v>
      </c>
      <c r="G1409">
        <f>VLOOKUP(D1409,Товар!A:F,5,0)</f>
        <v>250</v>
      </c>
      <c r="H1409" t="str">
        <f>VLOOKUP(D1409,Товар!A:F,4,0)</f>
        <v>грамм</v>
      </c>
      <c r="I1409" t="str">
        <f>VLOOKUP(D1409,Товар!A:F,3,0)</f>
        <v>Зефир в шоколаде</v>
      </c>
      <c r="J1409" t="str">
        <f>VLOOKUP(C1409,Магазин!A:C,2,0)</f>
        <v>Промышленный</v>
      </c>
      <c r="K1409">
        <f t="shared" si="42"/>
        <v>0.25</v>
      </c>
      <c r="L1409">
        <f t="shared" si="43"/>
        <v>54.25</v>
      </c>
    </row>
    <row r="1410" spans="1:12" hidden="1" x14ac:dyDescent="0.25">
      <c r="A1410">
        <v>1409</v>
      </c>
      <c r="B1410" s="2">
        <v>45084</v>
      </c>
      <c r="C1410" s="3" t="s">
        <v>16</v>
      </c>
      <c r="D1410">
        <v>5</v>
      </c>
      <c r="E1410">
        <v>258</v>
      </c>
      <c r="F1410" t="s">
        <v>25</v>
      </c>
      <c r="G1410">
        <f>VLOOKUP(D1410,Товар!A:F,5,0)</f>
        <v>800</v>
      </c>
      <c r="H1410" t="str">
        <f>VLOOKUP(D1410,Товар!A:F,4,0)</f>
        <v>грамм</v>
      </c>
      <c r="I1410" t="str">
        <f>VLOOKUP(D1410,Товар!A:F,3,0)</f>
        <v>Зефир ванильный</v>
      </c>
      <c r="J1410" t="str">
        <f>VLOOKUP(C1410,Магазин!A:C,2,0)</f>
        <v>Промышленный</v>
      </c>
      <c r="K1410">
        <f t="shared" si="42"/>
        <v>0.8</v>
      </c>
      <c r="L1410">
        <f t="shared" si="43"/>
        <v>206.4</v>
      </c>
    </row>
    <row r="1411" spans="1:12" hidden="1" x14ac:dyDescent="0.25">
      <c r="A1411">
        <v>1410</v>
      </c>
      <c r="B1411" s="2">
        <v>45084</v>
      </c>
      <c r="C1411" s="3" t="s">
        <v>16</v>
      </c>
      <c r="D1411">
        <v>6</v>
      </c>
      <c r="E1411">
        <v>199</v>
      </c>
      <c r="F1411" t="s">
        <v>25</v>
      </c>
      <c r="G1411">
        <f>VLOOKUP(D1411,Товар!A:F,5,0)</f>
        <v>500</v>
      </c>
      <c r="H1411" t="str">
        <f>VLOOKUP(D1411,Товар!A:F,4,0)</f>
        <v>грамм</v>
      </c>
      <c r="I1411" t="str">
        <f>VLOOKUP(D1411,Товар!A:F,3,0)</f>
        <v>Зефир воздушный</v>
      </c>
      <c r="J1411" t="str">
        <f>VLOOKUP(C1411,Магазин!A:C,2,0)</f>
        <v>Промышленный</v>
      </c>
      <c r="K1411">
        <f t="shared" ref="K1411:K1474" si="44">G1411/1000</f>
        <v>0.5</v>
      </c>
      <c r="L1411">
        <f t="shared" ref="L1411:L1474" si="45">E1411*K1411</f>
        <v>99.5</v>
      </c>
    </row>
    <row r="1412" spans="1:12" hidden="1" x14ac:dyDescent="0.25">
      <c r="A1412">
        <v>1411</v>
      </c>
      <c r="B1412" s="2">
        <v>45084</v>
      </c>
      <c r="C1412" s="3" t="s">
        <v>16</v>
      </c>
      <c r="D1412">
        <v>7</v>
      </c>
      <c r="E1412">
        <v>248</v>
      </c>
      <c r="F1412" t="s">
        <v>25</v>
      </c>
      <c r="G1412">
        <f>VLOOKUP(D1412,Товар!A:F,5,0)</f>
        <v>1000</v>
      </c>
      <c r="H1412" t="str">
        <f>VLOOKUP(D1412,Товар!A:F,4,0)</f>
        <v>грамм</v>
      </c>
      <c r="I1412" t="str">
        <f>VLOOKUP(D1412,Товар!A:F,3,0)</f>
        <v>Зефир лимонный</v>
      </c>
      <c r="J1412" t="str">
        <f>VLOOKUP(C1412,Магазин!A:C,2,0)</f>
        <v>Промышленный</v>
      </c>
      <c r="K1412">
        <f t="shared" si="44"/>
        <v>1</v>
      </c>
      <c r="L1412">
        <f t="shared" si="45"/>
        <v>248</v>
      </c>
    </row>
    <row r="1413" spans="1:12" hidden="1" x14ac:dyDescent="0.25">
      <c r="A1413">
        <v>1412</v>
      </c>
      <c r="B1413" s="2">
        <v>45084</v>
      </c>
      <c r="C1413" s="3" t="s">
        <v>16</v>
      </c>
      <c r="D1413">
        <v>8</v>
      </c>
      <c r="E1413">
        <v>236</v>
      </c>
      <c r="F1413" t="s">
        <v>25</v>
      </c>
      <c r="G1413">
        <f>VLOOKUP(D1413,Товар!A:F,5,0)</f>
        <v>250</v>
      </c>
      <c r="H1413" t="str">
        <f>VLOOKUP(D1413,Товар!A:F,4,0)</f>
        <v>грамм</v>
      </c>
      <c r="I1413" t="str">
        <f>VLOOKUP(D1413,Товар!A:F,3,0)</f>
        <v>Карамель "Барбарис"</v>
      </c>
      <c r="J1413" t="str">
        <f>VLOOKUP(C1413,Магазин!A:C,2,0)</f>
        <v>Промышленный</v>
      </c>
      <c r="K1413">
        <f t="shared" si="44"/>
        <v>0.25</v>
      </c>
      <c r="L1413">
        <f t="shared" si="45"/>
        <v>59</v>
      </c>
    </row>
    <row r="1414" spans="1:12" hidden="1" x14ac:dyDescent="0.25">
      <c r="A1414">
        <v>1413</v>
      </c>
      <c r="B1414" s="2">
        <v>45084</v>
      </c>
      <c r="C1414" s="3" t="s">
        <v>16</v>
      </c>
      <c r="D1414">
        <v>9</v>
      </c>
      <c r="E1414">
        <v>287</v>
      </c>
      <c r="F1414" t="s">
        <v>25</v>
      </c>
      <c r="G1414">
        <f>VLOOKUP(D1414,Товар!A:F,5,0)</f>
        <v>500</v>
      </c>
      <c r="H1414" t="str">
        <f>VLOOKUP(D1414,Товар!A:F,4,0)</f>
        <v>грамм</v>
      </c>
      <c r="I1414" t="str">
        <f>VLOOKUP(D1414,Товар!A:F,3,0)</f>
        <v>Карамель "Взлетная"</v>
      </c>
      <c r="J1414" t="str">
        <f>VLOOKUP(C1414,Магазин!A:C,2,0)</f>
        <v>Промышленный</v>
      </c>
      <c r="K1414">
        <f t="shared" si="44"/>
        <v>0.5</v>
      </c>
      <c r="L1414">
        <f t="shared" si="45"/>
        <v>143.5</v>
      </c>
    </row>
    <row r="1415" spans="1:12" hidden="1" x14ac:dyDescent="0.25">
      <c r="A1415">
        <v>1414</v>
      </c>
      <c r="B1415" s="2">
        <v>45084</v>
      </c>
      <c r="C1415" s="3" t="s">
        <v>16</v>
      </c>
      <c r="D1415">
        <v>10</v>
      </c>
      <c r="E1415">
        <v>265</v>
      </c>
      <c r="F1415" t="s">
        <v>25</v>
      </c>
      <c r="G1415">
        <f>VLOOKUP(D1415,Товар!A:F,5,0)</f>
        <v>1000</v>
      </c>
      <c r="H1415" t="str">
        <f>VLOOKUP(D1415,Товар!A:F,4,0)</f>
        <v>грамм</v>
      </c>
      <c r="I1415" t="str">
        <f>VLOOKUP(D1415,Товар!A:F,3,0)</f>
        <v>Карамель "Раковая шейка"</v>
      </c>
      <c r="J1415" t="str">
        <f>VLOOKUP(C1415,Магазин!A:C,2,0)</f>
        <v>Промышленный</v>
      </c>
      <c r="K1415">
        <f t="shared" si="44"/>
        <v>1</v>
      </c>
      <c r="L1415">
        <f t="shared" si="45"/>
        <v>265</v>
      </c>
    </row>
    <row r="1416" spans="1:12" hidden="1" x14ac:dyDescent="0.25">
      <c r="A1416">
        <v>1415</v>
      </c>
      <c r="B1416" s="2">
        <v>45084</v>
      </c>
      <c r="C1416" s="3" t="s">
        <v>16</v>
      </c>
      <c r="D1416">
        <v>11</v>
      </c>
      <c r="E1416">
        <v>234</v>
      </c>
      <c r="F1416" t="s">
        <v>25</v>
      </c>
      <c r="G1416">
        <f>VLOOKUP(D1416,Товар!A:F,5,0)</f>
        <v>500</v>
      </c>
      <c r="H1416" t="str">
        <f>VLOOKUP(D1416,Товар!A:F,4,0)</f>
        <v>грамм</v>
      </c>
      <c r="I1416" t="str">
        <f>VLOOKUP(D1416,Товар!A:F,3,0)</f>
        <v>Карамель клубничная</v>
      </c>
      <c r="J1416" t="str">
        <f>VLOOKUP(C1416,Магазин!A:C,2,0)</f>
        <v>Промышленный</v>
      </c>
      <c r="K1416">
        <f t="shared" si="44"/>
        <v>0.5</v>
      </c>
      <c r="L1416">
        <f t="shared" si="45"/>
        <v>117</v>
      </c>
    </row>
    <row r="1417" spans="1:12" hidden="1" x14ac:dyDescent="0.25">
      <c r="A1417">
        <v>1416</v>
      </c>
      <c r="B1417" s="2">
        <v>45084</v>
      </c>
      <c r="C1417" s="3" t="s">
        <v>16</v>
      </c>
      <c r="D1417">
        <v>12</v>
      </c>
      <c r="E1417">
        <v>258</v>
      </c>
      <c r="F1417" t="s">
        <v>25</v>
      </c>
      <c r="G1417">
        <f>VLOOKUP(D1417,Товар!A:F,5,0)</f>
        <v>250</v>
      </c>
      <c r="H1417" t="str">
        <f>VLOOKUP(D1417,Товар!A:F,4,0)</f>
        <v>грамм</v>
      </c>
      <c r="I1417" t="str">
        <f>VLOOKUP(D1417,Товар!A:F,3,0)</f>
        <v>Карамель лимонная</v>
      </c>
      <c r="J1417" t="str">
        <f>VLOOKUP(C1417,Магазин!A:C,2,0)</f>
        <v>Промышленный</v>
      </c>
      <c r="K1417">
        <f t="shared" si="44"/>
        <v>0.25</v>
      </c>
      <c r="L1417">
        <f t="shared" si="45"/>
        <v>64.5</v>
      </c>
    </row>
    <row r="1418" spans="1:12" hidden="1" x14ac:dyDescent="0.25">
      <c r="A1418">
        <v>1417</v>
      </c>
      <c r="B1418" s="2">
        <v>45084</v>
      </c>
      <c r="C1418" s="3" t="s">
        <v>16</v>
      </c>
      <c r="D1418">
        <v>13</v>
      </c>
      <c r="E1418">
        <v>264</v>
      </c>
      <c r="F1418" t="s">
        <v>25</v>
      </c>
      <c r="G1418">
        <f>VLOOKUP(D1418,Товар!A:F,5,0)</f>
        <v>500</v>
      </c>
      <c r="H1418" t="str">
        <f>VLOOKUP(D1418,Товар!A:F,4,0)</f>
        <v>грамм</v>
      </c>
      <c r="I1418" t="str">
        <f>VLOOKUP(D1418,Товар!A:F,3,0)</f>
        <v>Карамель мятная</v>
      </c>
      <c r="J1418" t="str">
        <f>VLOOKUP(C1418,Магазин!A:C,2,0)</f>
        <v>Промышленный</v>
      </c>
      <c r="K1418">
        <f t="shared" si="44"/>
        <v>0.5</v>
      </c>
      <c r="L1418">
        <f t="shared" si="45"/>
        <v>132</v>
      </c>
    </row>
    <row r="1419" spans="1:12" hidden="1" x14ac:dyDescent="0.25">
      <c r="A1419">
        <v>1418</v>
      </c>
      <c r="B1419" s="2">
        <v>45084</v>
      </c>
      <c r="C1419" s="3" t="s">
        <v>16</v>
      </c>
      <c r="D1419">
        <v>14</v>
      </c>
      <c r="E1419">
        <v>237</v>
      </c>
      <c r="F1419" t="s">
        <v>25</v>
      </c>
      <c r="G1419">
        <f>VLOOKUP(D1419,Товар!A:F,5,0)</f>
        <v>300</v>
      </c>
      <c r="H1419" t="str">
        <f>VLOOKUP(D1419,Товар!A:F,4,0)</f>
        <v>грамм</v>
      </c>
      <c r="I1419" t="str">
        <f>VLOOKUP(D1419,Товар!A:F,3,0)</f>
        <v>Клюква в сахаре</v>
      </c>
      <c r="J1419" t="str">
        <f>VLOOKUP(C1419,Магазин!A:C,2,0)</f>
        <v>Промышленный</v>
      </c>
      <c r="K1419">
        <f t="shared" si="44"/>
        <v>0.3</v>
      </c>
      <c r="L1419">
        <f t="shared" si="45"/>
        <v>71.099999999999994</v>
      </c>
    </row>
    <row r="1420" spans="1:12" hidden="1" x14ac:dyDescent="0.25">
      <c r="A1420">
        <v>1419</v>
      </c>
      <c r="B1420" s="2">
        <v>45084</v>
      </c>
      <c r="C1420" s="3" t="s">
        <v>16</v>
      </c>
      <c r="D1420">
        <v>15</v>
      </c>
      <c r="E1420">
        <v>218</v>
      </c>
      <c r="F1420" t="s">
        <v>25</v>
      </c>
      <c r="G1420">
        <f>VLOOKUP(D1420,Товар!A:F,5,0)</f>
        <v>250</v>
      </c>
      <c r="H1420" t="str">
        <f>VLOOKUP(D1420,Товар!A:F,4,0)</f>
        <v>грамм</v>
      </c>
      <c r="I1420" t="str">
        <f>VLOOKUP(D1420,Товар!A:F,3,0)</f>
        <v>Курага в шоколаде</v>
      </c>
      <c r="J1420" t="str">
        <f>VLOOKUP(C1420,Магазин!A:C,2,0)</f>
        <v>Промышленный</v>
      </c>
      <c r="K1420">
        <f t="shared" si="44"/>
        <v>0.25</v>
      </c>
      <c r="L1420">
        <f t="shared" si="45"/>
        <v>54.5</v>
      </c>
    </row>
    <row r="1421" spans="1:12" hidden="1" x14ac:dyDescent="0.25">
      <c r="A1421">
        <v>1420</v>
      </c>
      <c r="B1421" s="2">
        <v>45084</v>
      </c>
      <c r="C1421" s="3" t="s">
        <v>16</v>
      </c>
      <c r="D1421">
        <v>16</v>
      </c>
      <c r="E1421">
        <v>249</v>
      </c>
      <c r="F1421" t="s">
        <v>25</v>
      </c>
      <c r="G1421">
        <f>VLOOKUP(D1421,Товар!A:F,5,0)</f>
        <v>1</v>
      </c>
      <c r="H1421" t="str">
        <f>VLOOKUP(D1421,Товар!A:F,4,0)</f>
        <v>шт</v>
      </c>
      <c r="I1421" t="str">
        <f>VLOOKUP(D1421,Товар!A:F,3,0)</f>
        <v>Леденец "Петушок"</v>
      </c>
      <c r="J1421" t="str">
        <f>VLOOKUP(C1421,Магазин!A:C,2,0)</f>
        <v>Промышленный</v>
      </c>
      <c r="K1421">
        <f t="shared" si="44"/>
        <v>1E-3</v>
      </c>
      <c r="L1421">
        <f t="shared" si="45"/>
        <v>0.249</v>
      </c>
    </row>
    <row r="1422" spans="1:12" hidden="1" x14ac:dyDescent="0.25">
      <c r="A1422">
        <v>1421</v>
      </c>
      <c r="B1422" s="2">
        <v>45084</v>
      </c>
      <c r="C1422" s="3" t="s">
        <v>16</v>
      </c>
      <c r="D1422">
        <v>17</v>
      </c>
      <c r="E1422">
        <v>273</v>
      </c>
      <c r="F1422" t="s">
        <v>25</v>
      </c>
      <c r="G1422">
        <f>VLOOKUP(D1422,Товар!A:F,5,0)</f>
        <v>150</v>
      </c>
      <c r="H1422" t="str">
        <f>VLOOKUP(D1422,Товар!A:F,4,0)</f>
        <v>грамм</v>
      </c>
      <c r="I1422" t="str">
        <f>VLOOKUP(D1422,Товар!A:F,3,0)</f>
        <v>Леденцы фруктовые драже</v>
      </c>
      <c r="J1422" t="str">
        <f>VLOOKUP(C1422,Магазин!A:C,2,0)</f>
        <v>Промышленный</v>
      </c>
      <c r="K1422">
        <f t="shared" si="44"/>
        <v>0.15</v>
      </c>
      <c r="L1422">
        <f t="shared" si="45"/>
        <v>40.949999999999996</v>
      </c>
    </row>
    <row r="1423" spans="1:12" hidden="1" x14ac:dyDescent="0.25">
      <c r="A1423">
        <v>1422</v>
      </c>
      <c r="B1423" s="2">
        <v>45084</v>
      </c>
      <c r="C1423" s="3" t="s">
        <v>16</v>
      </c>
      <c r="D1423">
        <v>18</v>
      </c>
      <c r="E1423">
        <v>284</v>
      </c>
      <c r="F1423" t="s">
        <v>25</v>
      </c>
      <c r="G1423">
        <f>VLOOKUP(D1423,Товар!A:F,5,0)</f>
        <v>150</v>
      </c>
      <c r="H1423" t="str">
        <f>VLOOKUP(D1423,Товар!A:F,4,0)</f>
        <v>грамм</v>
      </c>
      <c r="I1423" t="str">
        <f>VLOOKUP(D1423,Товар!A:F,3,0)</f>
        <v>Мармелад в шоколаде</v>
      </c>
      <c r="J1423" t="str">
        <f>VLOOKUP(C1423,Магазин!A:C,2,0)</f>
        <v>Промышленный</v>
      </c>
      <c r="K1423">
        <f t="shared" si="44"/>
        <v>0.15</v>
      </c>
      <c r="L1423">
        <f t="shared" si="45"/>
        <v>42.6</v>
      </c>
    </row>
    <row r="1424" spans="1:12" hidden="1" x14ac:dyDescent="0.25">
      <c r="A1424">
        <v>1423</v>
      </c>
      <c r="B1424" s="2">
        <v>45084</v>
      </c>
      <c r="C1424" s="3" t="s">
        <v>16</v>
      </c>
      <c r="D1424">
        <v>19</v>
      </c>
      <c r="E1424">
        <v>253</v>
      </c>
      <c r="F1424" t="s">
        <v>25</v>
      </c>
      <c r="G1424">
        <f>VLOOKUP(D1424,Товар!A:F,5,0)</f>
        <v>700</v>
      </c>
      <c r="H1424" t="str">
        <f>VLOOKUP(D1424,Товар!A:F,4,0)</f>
        <v>грамм</v>
      </c>
      <c r="I1424" t="str">
        <f>VLOOKUP(D1424,Товар!A:F,3,0)</f>
        <v>Мармелад желейный фигурки</v>
      </c>
      <c r="J1424" t="str">
        <f>VLOOKUP(C1424,Магазин!A:C,2,0)</f>
        <v>Промышленный</v>
      </c>
      <c r="K1424">
        <f t="shared" si="44"/>
        <v>0.7</v>
      </c>
      <c r="L1424">
        <f t="shared" si="45"/>
        <v>177.1</v>
      </c>
    </row>
    <row r="1425" spans="1:12" hidden="1" x14ac:dyDescent="0.25">
      <c r="A1425">
        <v>1424</v>
      </c>
      <c r="B1425" s="2">
        <v>45084</v>
      </c>
      <c r="C1425" s="3" t="s">
        <v>16</v>
      </c>
      <c r="D1425">
        <v>20</v>
      </c>
      <c r="E1425">
        <v>261</v>
      </c>
      <c r="F1425" t="s">
        <v>25</v>
      </c>
      <c r="G1425">
        <f>VLOOKUP(D1425,Товар!A:F,5,0)</f>
        <v>500</v>
      </c>
      <c r="H1425" t="str">
        <f>VLOOKUP(D1425,Товар!A:F,4,0)</f>
        <v>грамм</v>
      </c>
      <c r="I1425" t="str">
        <f>VLOOKUP(D1425,Товар!A:F,3,0)</f>
        <v>Мармелад лимонный</v>
      </c>
      <c r="J1425" t="str">
        <f>VLOOKUP(C1425,Магазин!A:C,2,0)</f>
        <v>Промышленный</v>
      </c>
      <c r="K1425">
        <f t="shared" si="44"/>
        <v>0.5</v>
      </c>
      <c r="L1425">
        <f t="shared" si="45"/>
        <v>130.5</v>
      </c>
    </row>
    <row r="1426" spans="1:12" hidden="1" x14ac:dyDescent="0.25">
      <c r="A1426">
        <v>1425</v>
      </c>
      <c r="B1426" s="2">
        <v>45084</v>
      </c>
      <c r="C1426" s="3" t="s">
        <v>16</v>
      </c>
      <c r="D1426">
        <v>21</v>
      </c>
      <c r="E1426">
        <v>276</v>
      </c>
      <c r="F1426" t="s">
        <v>25</v>
      </c>
      <c r="G1426">
        <f>VLOOKUP(D1426,Товар!A:F,5,0)</f>
        <v>500</v>
      </c>
      <c r="H1426" t="str">
        <f>VLOOKUP(D1426,Товар!A:F,4,0)</f>
        <v>грамм</v>
      </c>
      <c r="I1426" t="str">
        <f>VLOOKUP(D1426,Товар!A:F,3,0)</f>
        <v>Мармелад сливовый</v>
      </c>
      <c r="J1426" t="str">
        <f>VLOOKUP(C1426,Магазин!A:C,2,0)</f>
        <v>Промышленный</v>
      </c>
      <c r="K1426">
        <f t="shared" si="44"/>
        <v>0.5</v>
      </c>
      <c r="L1426">
        <f t="shared" si="45"/>
        <v>138</v>
      </c>
    </row>
    <row r="1427" spans="1:12" hidden="1" x14ac:dyDescent="0.25">
      <c r="A1427">
        <v>1426</v>
      </c>
      <c r="B1427" s="2">
        <v>45084</v>
      </c>
      <c r="C1427" s="3" t="s">
        <v>16</v>
      </c>
      <c r="D1427">
        <v>22</v>
      </c>
      <c r="E1427">
        <v>248</v>
      </c>
      <c r="F1427" t="s">
        <v>25</v>
      </c>
      <c r="G1427">
        <f>VLOOKUP(D1427,Товар!A:F,5,0)</f>
        <v>600</v>
      </c>
      <c r="H1427" t="str">
        <f>VLOOKUP(D1427,Товар!A:F,4,0)</f>
        <v>грамм</v>
      </c>
      <c r="I1427" t="str">
        <f>VLOOKUP(D1427,Товар!A:F,3,0)</f>
        <v>Мармелад фруктовый</v>
      </c>
      <c r="J1427" t="str">
        <f>VLOOKUP(C1427,Магазин!A:C,2,0)</f>
        <v>Промышленный</v>
      </c>
      <c r="K1427">
        <f t="shared" si="44"/>
        <v>0.6</v>
      </c>
      <c r="L1427">
        <f t="shared" si="45"/>
        <v>148.79999999999998</v>
      </c>
    </row>
    <row r="1428" spans="1:12" hidden="1" x14ac:dyDescent="0.25">
      <c r="A1428">
        <v>1427</v>
      </c>
      <c r="B1428" s="2">
        <v>45084</v>
      </c>
      <c r="C1428" s="3" t="s">
        <v>16</v>
      </c>
      <c r="D1428">
        <v>23</v>
      </c>
      <c r="E1428">
        <v>249</v>
      </c>
      <c r="F1428" t="s">
        <v>25</v>
      </c>
      <c r="G1428">
        <f>VLOOKUP(D1428,Товар!A:F,5,0)</f>
        <v>1000</v>
      </c>
      <c r="H1428" t="str">
        <f>VLOOKUP(D1428,Товар!A:F,4,0)</f>
        <v>грамм</v>
      </c>
      <c r="I1428" t="str">
        <f>VLOOKUP(D1428,Товар!A:F,3,0)</f>
        <v>Мармелад яблочный</v>
      </c>
      <c r="J1428" t="str">
        <f>VLOOKUP(C1428,Магазин!A:C,2,0)</f>
        <v>Промышленный</v>
      </c>
      <c r="K1428">
        <f t="shared" si="44"/>
        <v>1</v>
      </c>
      <c r="L1428">
        <f t="shared" si="45"/>
        <v>249</v>
      </c>
    </row>
    <row r="1429" spans="1:12" hidden="1" x14ac:dyDescent="0.25">
      <c r="A1429">
        <v>1428</v>
      </c>
      <c r="B1429" s="2">
        <v>45084</v>
      </c>
      <c r="C1429" s="3" t="s">
        <v>16</v>
      </c>
      <c r="D1429">
        <v>24</v>
      </c>
      <c r="E1429">
        <v>234</v>
      </c>
      <c r="F1429" t="s">
        <v>25</v>
      </c>
      <c r="G1429">
        <f>VLOOKUP(D1429,Товар!A:F,5,0)</f>
        <v>200</v>
      </c>
      <c r="H1429" t="str">
        <f>VLOOKUP(D1429,Товар!A:F,4,0)</f>
        <v>грамм</v>
      </c>
      <c r="I1429" t="str">
        <f>VLOOKUP(D1429,Товар!A:F,3,0)</f>
        <v>Набор конфет "Новогодний"</v>
      </c>
      <c r="J1429" t="str">
        <f>VLOOKUP(C1429,Магазин!A:C,2,0)</f>
        <v>Промышленный</v>
      </c>
      <c r="K1429">
        <f t="shared" si="44"/>
        <v>0.2</v>
      </c>
      <c r="L1429">
        <f t="shared" si="45"/>
        <v>46.800000000000004</v>
      </c>
    </row>
    <row r="1430" spans="1:12" hidden="1" x14ac:dyDescent="0.25">
      <c r="A1430">
        <v>1429</v>
      </c>
      <c r="B1430" s="2">
        <v>45084</v>
      </c>
      <c r="C1430" s="3" t="s">
        <v>16</v>
      </c>
      <c r="D1430">
        <v>25</v>
      </c>
      <c r="E1430">
        <v>238</v>
      </c>
      <c r="F1430" t="s">
        <v>25</v>
      </c>
      <c r="G1430">
        <f>VLOOKUP(D1430,Товар!A:F,5,0)</f>
        <v>250</v>
      </c>
      <c r="H1430" t="str">
        <f>VLOOKUP(D1430,Товар!A:F,4,0)</f>
        <v>грамм</v>
      </c>
      <c r="I1430" t="str">
        <f>VLOOKUP(D1430,Товар!A:F,3,0)</f>
        <v>Пастила ванильная</v>
      </c>
      <c r="J1430" t="str">
        <f>VLOOKUP(C1430,Магазин!A:C,2,0)</f>
        <v>Промышленный</v>
      </c>
      <c r="K1430">
        <f t="shared" si="44"/>
        <v>0.25</v>
      </c>
      <c r="L1430">
        <f t="shared" si="45"/>
        <v>59.5</v>
      </c>
    </row>
    <row r="1431" spans="1:12" hidden="1" x14ac:dyDescent="0.25">
      <c r="A1431">
        <v>1430</v>
      </c>
      <c r="B1431" s="2">
        <v>45084</v>
      </c>
      <c r="C1431" s="3" t="s">
        <v>16</v>
      </c>
      <c r="D1431">
        <v>26</v>
      </c>
      <c r="E1431">
        <v>295</v>
      </c>
      <c r="F1431" t="s">
        <v>25</v>
      </c>
      <c r="G1431">
        <f>VLOOKUP(D1431,Товар!A:F,5,0)</f>
        <v>300</v>
      </c>
      <c r="H1431" t="str">
        <f>VLOOKUP(D1431,Товар!A:F,4,0)</f>
        <v>грамм</v>
      </c>
      <c r="I1431" t="str">
        <f>VLOOKUP(D1431,Товар!A:F,3,0)</f>
        <v>Пастила с клюквенным соком</v>
      </c>
      <c r="J1431" t="str">
        <f>VLOOKUP(C1431,Магазин!A:C,2,0)</f>
        <v>Промышленный</v>
      </c>
      <c r="K1431">
        <f t="shared" si="44"/>
        <v>0.3</v>
      </c>
      <c r="L1431">
        <f t="shared" si="45"/>
        <v>88.5</v>
      </c>
    </row>
    <row r="1432" spans="1:12" hidden="1" x14ac:dyDescent="0.25">
      <c r="A1432">
        <v>1431</v>
      </c>
      <c r="B1432" s="2">
        <v>45084</v>
      </c>
      <c r="C1432" s="3" t="s">
        <v>16</v>
      </c>
      <c r="D1432">
        <v>27</v>
      </c>
      <c r="E1432">
        <v>211</v>
      </c>
      <c r="F1432" t="s">
        <v>25</v>
      </c>
      <c r="G1432">
        <f>VLOOKUP(D1432,Товар!A:F,5,0)</f>
        <v>100</v>
      </c>
      <c r="H1432" t="str">
        <f>VLOOKUP(D1432,Товар!A:F,4,0)</f>
        <v>грамм</v>
      </c>
      <c r="I1432" t="str">
        <f>VLOOKUP(D1432,Товар!A:F,3,0)</f>
        <v>Сладкая плитка соевая</v>
      </c>
      <c r="J1432" t="str">
        <f>VLOOKUP(C1432,Магазин!A:C,2,0)</f>
        <v>Промышленный</v>
      </c>
      <c r="K1432">
        <f t="shared" si="44"/>
        <v>0.1</v>
      </c>
      <c r="L1432">
        <f t="shared" si="45"/>
        <v>21.1</v>
      </c>
    </row>
    <row r="1433" spans="1:12" hidden="1" x14ac:dyDescent="0.25">
      <c r="A1433">
        <v>1432</v>
      </c>
      <c r="B1433" s="2">
        <v>45084</v>
      </c>
      <c r="C1433" s="3" t="s">
        <v>16</v>
      </c>
      <c r="D1433">
        <v>28</v>
      </c>
      <c r="E1433">
        <v>233</v>
      </c>
      <c r="F1433" t="s">
        <v>25</v>
      </c>
      <c r="G1433">
        <f>VLOOKUP(D1433,Товар!A:F,5,0)</f>
        <v>250</v>
      </c>
      <c r="H1433" t="str">
        <f>VLOOKUP(D1433,Товар!A:F,4,0)</f>
        <v>грамм</v>
      </c>
      <c r="I1433" t="str">
        <f>VLOOKUP(D1433,Товар!A:F,3,0)</f>
        <v>Суфле в шоколаде</v>
      </c>
      <c r="J1433" t="str">
        <f>VLOOKUP(C1433,Магазин!A:C,2,0)</f>
        <v>Промышленный</v>
      </c>
      <c r="K1433">
        <f t="shared" si="44"/>
        <v>0.25</v>
      </c>
      <c r="L1433">
        <f t="shared" si="45"/>
        <v>58.25</v>
      </c>
    </row>
    <row r="1434" spans="1:12" hidden="1" x14ac:dyDescent="0.25">
      <c r="A1434">
        <v>1433</v>
      </c>
      <c r="B1434" s="2">
        <v>45084</v>
      </c>
      <c r="C1434" s="3" t="s">
        <v>16</v>
      </c>
      <c r="D1434">
        <v>29</v>
      </c>
      <c r="E1434">
        <v>244</v>
      </c>
      <c r="F1434" t="s">
        <v>25</v>
      </c>
      <c r="G1434">
        <f>VLOOKUP(D1434,Товар!A:F,5,0)</f>
        <v>250</v>
      </c>
      <c r="H1434" t="str">
        <f>VLOOKUP(D1434,Товар!A:F,4,0)</f>
        <v>грамм</v>
      </c>
      <c r="I1434" t="str">
        <f>VLOOKUP(D1434,Товар!A:F,3,0)</f>
        <v>Чернослив в шоколаде</v>
      </c>
      <c r="J1434" t="str">
        <f>VLOOKUP(C1434,Магазин!A:C,2,0)</f>
        <v>Промышленный</v>
      </c>
      <c r="K1434">
        <f t="shared" si="44"/>
        <v>0.25</v>
      </c>
      <c r="L1434">
        <f t="shared" si="45"/>
        <v>61</v>
      </c>
    </row>
    <row r="1435" spans="1:12" hidden="1" x14ac:dyDescent="0.25">
      <c r="A1435">
        <v>1434</v>
      </c>
      <c r="B1435" s="2">
        <v>45084</v>
      </c>
      <c r="C1435" s="3" t="s">
        <v>16</v>
      </c>
      <c r="D1435">
        <v>30</v>
      </c>
      <c r="E1435">
        <v>255</v>
      </c>
      <c r="F1435" t="s">
        <v>25</v>
      </c>
      <c r="G1435">
        <f>VLOOKUP(D1435,Товар!A:F,5,0)</f>
        <v>100</v>
      </c>
      <c r="H1435" t="str">
        <f>VLOOKUP(D1435,Товар!A:F,4,0)</f>
        <v>грамм</v>
      </c>
      <c r="I1435" t="str">
        <f>VLOOKUP(D1435,Товар!A:F,3,0)</f>
        <v>Шоколад молочный</v>
      </c>
      <c r="J1435" t="str">
        <f>VLOOKUP(C1435,Магазин!A:C,2,0)</f>
        <v>Промышленный</v>
      </c>
      <c r="K1435">
        <f t="shared" si="44"/>
        <v>0.1</v>
      </c>
      <c r="L1435">
        <f t="shared" si="45"/>
        <v>25.5</v>
      </c>
    </row>
    <row r="1436" spans="1:12" hidden="1" x14ac:dyDescent="0.25">
      <c r="A1436">
        <v>1435</v>
      </c>
      <c r="B1436" s="2">
        <v>45084</v>
      </c>
      <c r="C1436" s="3" t="s">
        <v>16</v>
      </c>
      <c r="D1436">
        <v>31</v>
      </c>
      <c r="E1436">
        <v>266</v>
      </c>
      <c r="F1436" t="s">
        <v>25</v>
      </c>
      <c r="G1436">
        <f>VLOOKUP(D1436,Товар!A:F,5,0)</f>
        <v>80</v>
      </c>
      <c r="H1436" t="str">
        <f>VLOOKUP(D1436,Товар!A:F,4,0)</f>
        <v>грамм</v>
      </c>
      <c r="I1436" t="str">
        <f>VLOOKUP(D1436,Товар!A:F,3,0)</f>
        <v>Шоколад с изюмом</v>
      </c>
      <c r="J1436" t="str">
        <f>VLOOKUP(C1436,Магазин!A:C,2,0)</f>
        <v>Промышленный</v>
      </c>
      <c r="K1436">
        <f t="shared" si="44"/>
        <v>0.08</v>
      </c>
      <c r="L1436">
        <f t="shared" si="45"/>
        <v>21.28</v>
      </c>
    </row>
    <row r="1437" spans="1:12" hidden="1" x14ac:dyDescent="0.25">
      <c r="A1437">
        <v>1436</v>
      </c>
      <c r="B1437" s="2">
        <v>45084</v>
      </c>
      <c r="C1437" s="3" t="s">
        <v>16</v>
      </c>
      <c r="D1437">
        <v>32</v>
      </c>
      <c r="E1437">
        <v>277</v>
      </c>
      <c r="F1437" t="s">
        <v>25</v>
      </c>
      <c r="G1437">
        <f>VLOOKUP(D1437,Товар!A:F,5,0)</f>
        <v>100</v>
      </c>
      <c r="H1437" t="str">
        <f>VLOOKUP(D1437,Товар!A:F,4,0)</f>
        <v>грамм</v>
      </c>
      <c r="I1437" t="str">
        <f>VLOOKUP(D1437,Товар!A:F,3,0)</f>
        <v>Шоколад с орехом</v>
      </c>
      <c r="J1437" t="str">
        <f>VLOOKUP(C1437,Магазин!A:C,2,0)</f>
        <v>Промышленный</v>
      </c>
      <c r="K1437">
        <f t="shared" si="44"/>
        <v>0.1</v>
      </c>
      <c r="L1437">
        <f t="shared" si="45"/>
        <v>27.700000000000003</v>
      </c>
    </row>
    <row r="1438" spans="1:12" hidden="1" x14ac:dyDescent="0.25">
      <c r="A1438">
        <v>1437</v>
      </c>
      <c r="B1438" s="2">
        <v>45084</v>
      </c>
      <c r="C1438" s="3" t="s">
        <v>16</v>
      </c>
      <c r="D1438">
        <v>33</v>
      </c>
      <c r="E1438">
        <v>288</v>
      </c>
      <c r="F1438" t="s">
        <v>25</v>
      </c>
      <c r="G1438">
        <f>VLOOKUP(D1438,Товар!A:F,5,0)</f>
        <v>100</v>
      </c>
      <c r="H1438" t="str">
        <f>VLOOKUP(D1438,Товар!A:F,4,0)</f>
        <v>грамм</v>
      </c>
      <c r="I1438" t="str">
        <f>VLOOKUP(D1438,Товар!A:F,3,0)</f>
        <v>Шоколад темный</v>
      </c>
      <c r="J1438" t="str">
        <f>VLOOKUP(C1438,Магазин!A:C,2,0)</f>
        <v>Промышленный</v>
      </c>
      <c r="K1438">
        <f t="shared" si="44"/>
        <v>0.1</v>
      </c>
      <c r="L1438">
        <f t="shared" si="45"/>
        <v>28.8</v>
      </c>
    </row>
    <row r="1439" spans="1:12" hidden="1" x14ac:dyDescent="0.25">
      <c r="A1439">
        <v>1438</v>
      </c>
      <c r="B1439" s="2">
        <v>45084</v>
      </c>
      <c r="C1439" s="3" t="s">
        <v>16</v>
      </c>
      <c r="D1439">
        <v>34</v>
      </c>
      <c r="E1439">
        <v>299</v>
      </c>
      <c r="F1439" t="s">
        <v>25</v>
      </c>
      <c r="G1439">
        <f>VLOOKUP(D1439,Товар!A:F,5,0)</f>
        <v>200</v>
      </c>
      <c r="H1439" t="str">
        <f>VLOOKUP(D1439,Товар!A:F,4,0)</f>
        <v>грамм</v>
      </c>
      <c r="I1439" t="str">
        <f>VLOOKUP(D1439,Товар!A:F,3,0)</f>
        <v>Шоколадные конфеты "Белочка"</v>
      </c>
      <c r="J1439" t="str">
        <f>VLOOKUP(C1439,Магазин!A:C,2,0)</f>
        <v>Промышленный</v>
      </c>
      <c r="K1439">
        <f t="shared" si="44"/>
        <v>0.2</v>
      </c>
      <c r="L1439">
        <f t="shared" si="45"/>
        <v>59.800000000000004</v>
      </c>
    </row>
    <row r="1440" spans="1:12" hidden="1" x14ac:dyDescent="0.25">
      <c r="A1440">
        <v>1439</v>
      </c>
      <c r="B1440" s="2">
        <v>45084</v>
      </c>
      <c r="C1440" s="3" t="s">
        <v>16</v>
      </c>
      <c r="D1440">
        <v>35</v>
      </c>
      <c r="E1440">
        <v>201</v>
      </c>
      <c r="F1440" t="s">
        <v>25</v>
      </c>
      <c r="G1440">
        <f>VLOOKUP(D1440,Товар!A:F,5,0)</f>
        <v>300</v>
      </c>
      <c r="H1440" t="str">
        <f>VLOOKUP(D1440,Товар!A:F,4,0)</f>
        <v>грамм</v>
      </c>
      <c r="I1440" t="str">
        <f>VLOOKUP(D1440,Товар!A:F,3,0)</f>
        <v>Шоколадные конфеты "Грильяж"</v>
      </c>
      <c r="J1440" t="str">
        <f>VLOOKUP(C1440,Магазин!A:C,2,0)</f>
        <v>Промышленный</v>
      </c>
      <c r="K1440">
        <f t="shared" si="44"/>
        <v>0.3</v>
      </c>
      <c r="L1440">
        <f t="shared" si="45"/>
        <v>60.3</v>
      </c>
    </row>
    <row r="1441" spans="1:12" hidden="1" x14ac:dyDescent="0.25">
      <c r="A1441">
        <v>1440</v>
      </c>
      <c r="B1441" s="2">
        <v>45084</v>
      </c>
      <c r="C1441" s="3" t="s">
        <v>16</v>
      </c>
      <c r="D1441">
        <v>36</v>
      </c>
      <c r="E1441">
        <v>205</v>
      </c>
      <c r="F1441" t="s">
        <v>25</v>
      </c>
      <c r="G1441">
        <f>VLOOKUP(D1441,Товар!A:F,5,0)</f>
        <v>400</v>
      </c>
      <c r="H1441" t="str">
        <f>VLOOKUP(D1441,Товар!A:F,4,0)</f>
        <v>грамм</v>
      </c>
      <c r="I1441" t="str">
        <f>VLOOKUP(D1441,Товар!A:F,3,0)</f>
        <v>Шоколадные конфеты ассорти</v>
      </c>
      <c r="J1441" t="str">
        <f>VLOOKUP(C1441,Магазин!A:C,2,0)</f>
        <v>Промышленный</v>
      </c>
      <c r="K1441">
        <f t="shared" si="44"/>
        <v>0.4</v>
      </c>
      <c r="L1441">
        <f t="shared" si="45"/>
        <v>82</v>
      </c>
    </row>
    <row r="1442" spans="1:12" hidden="1" x14ac:dyDescent="0.25">
      <c r="A1442">
        <v>1441</v>
      </c>
      <c r="B1442" s="2">
        <v>45084</v>
      </c>
      <c r="C1442" s="3" t="s">
        <v>17</v>
      </c>
      <c r="D1442">
        <v>1</v>
      </c>
      <c r="E1442">
        <v>357</v>
      </c>
      <c r="F1442" t="s">
        <v>25</v>
      </c>
      <c r="G1442">
        <f>VLOOKUP(D1442,Товар!A:F,5,0)</f>
        <v>250</v>
      </c>
      <c r="H1442" t="str">
        <f>VLOOKUP(D1442,Товар!A:F,4,0)</f>
        <v>грамм</v>
      </c>
      <c r="I1442" t="str">
        <f>VLOOKUP(D1442,Товар!A:F,3,0)</f>
        <v>Батончик соевый</v>
      </c>
      <c r="J1442" t="str">
        <f>VLOOKUP(C1442,Магазин!A:C,2,0)</f>
        <v>Промышленный</v>
      </c>
      <c r="K1442">
        <f t="shared" si="44"/>
        <v>0.25</v>
      </c>
      <c r="L1442">
        <f t="shared" si="45"/>
        <v>89.25</v>
      </c>
    </row>
    <row r="1443" spans="1:12" hidden="1" x14ac:dyDescent="0.25">
      <c r="A1443">
        <v>1442</v>
      </c>
      <c r="B1443" s="2">
        <v>45084</v>
      </c>
      <c r="C1443" s="3" t="s">
        <v>17</v>
      </c>
      <c r="D1443">
        <v>2</v>
      </c>
      <c r="E1443">
        <v>268</v>
      </c>
      <c r="F1443" t="s">
        <v>25</v>
      </c>
      <c r="G1443">
        <f>VLOOKUP(D1443,Товар!A:F,5,0)</f>
        <v>1</v>
      </c>
      <c r="H1443" t="str">
        <f>VLOOKUP(D1443,Товар!A:F,4,0)</f>
        <v>шт</v>
      </c>
      <c r="I1443" t="str">
        <f>VLOOKUP(D1443,Товар!A:F,3,0)</f>
        <v>Заяц шоколадный большой</v>
      </c>
      <c r="J1443" t="str">
        <f>VLOOKUP(C1443,Магазин!A:C,2,0)</f>
        <v>Промышленный</v>
      </c>
      <c r="K1443">
        <f t="shared" si="44"/>
        <v>1E-3</v>
      </c>
      <c r="L1443">
        <f t="shared" si="45"/>
        <v>0.26800000000000002</v>
      </c>
    </row>
    <row r="1444" spans="1:12" hidden="1" x14ac:dyDescent="0.25">
      <c r="A1444">
        <v>1443</v>
      </c>
      <c r="B1444" s="2">
        <v>45084</v>
      </c>
      <c r="C1444" s="3" t="s">
        <v>17</v>
      </c>
      <c r="D1444">
        <v>3</v>
      </c>
      <c r="E1444">
        <v>279</v>
      </c>
      <c r="F1444" t="s">
        <v>25</v>
      </c>
      <c r="G1444">
        <f>VLOOKUP(D1444,Товар!A:F,5,0)</f>
        <v>6</v>
      </c>
      <c r="H1444" t="str">
        <f>VLOOKUP(D1444,Товар!A:F,4,0)</f>
        <v>шт</v>
      </c>
      <c r="I1444" t="str">
        <f>VLOOKUP(D1444,Товар!A:F,3,0)</f>
        <v>Заяц шоколадный малый</v>
      </c>
      <c r="J1444" t="str">
        <f>VLOOKUP(C1444,Магазин!A:C,2,0)</f>
        <v>Промышленный</v>
      </c>
      <c r="K1444">
        <f t="shared" si="44"/>
        <v>6.0000000000000001E-3</v>
      </c>
      <c r="L1444">
        <f t="shared" si="45"/>
        <v>1.6739999999999999</v>
      </c>
    </row>
    <row r="1445" spans="1:12" hidden="1" x14ac:dyDescent="0.25">
      <c r="A1445">
        <v>1444</v>
      </c>
      <c r="B1445" s="2">
        <v>45084</v>
      </c>
      <c r="C1445" s="3" t="s">
        <v>17</v>
      </c>
      <c r="D1445">
        <v>4</v>
      </c>
      <c r="E1445">
        <v>281</v>
      </c>
      <c r="F1445" t="s">
        <v>25</v>
      </c>
      <c r="G1445">
        <f>VLOOKUP(D1445,Товар!A:F,5,0)</f>
        <v>250</v>
      </c>
      <c r="H1445" t="str">
        <f>VLOOKUP(D1445,Товар!A:F,4,0)</f>
        <v>грамм</v>
      </c>
      <c r="I1445" t="str">
        <f>VLOOKUP(D1445,Товар!A:F,3,0)</f>
        <v>Зефир в шоколаде</v>
      </c>
      <c r="J1445" t="str">
        <f>VLOOKUP(C1445,Магазин!A:C,2,0)</f>
        <v>Промышленный</v>
      </c>
      <c r="K1445">
        <f t="shared" si="44"/>
        <v>0.25</v>
      </c>
      <c r="L1445">
        <f t="shared" si="45"/>
        <v>70.25</v>
      </c>
    </row>
    <row r="1446" spans="1:12" hidden="1" x14ac:dyDescent="0.25">
      <c r="A1446">
        <v>1445</v>
      </c>
      <c r="B1446" s="2">
        <v>45084</v>
      </c>
      <c r="C1446" s="3" t="s">
        <v>17</v>
      </c>
      <c r="D1446">
        <v>5</v>
      </c>
      <c r="E1446">
        <v>292</v>
      </c>
      <c r="F1446" t="s">
        <v>25</v>
      </c>
      <c r="G1446">
        <f>VLOOKUP(D1446,Товар!A:F,5,0)</f>
        <v>800</v>
      </c>
      <c r="H1446" t="str">
        <f>VLOOKUP(D1446,Товар!A:F,4,0)</f>
        <v>грамм</v>
      </c>
      <c r="I1446" t="str">
        <f>VLOOKUP(D1446,Товар!A:F,3,0)</f>
        <v>Зефир ванильный</v>
      </c>
      <c r="J1446" t="str">
        <f>VLOOKUP(C1446,Магазин!A:C,2,0)</f>
        <v>Промышленный</v>
      </c>
      <c r="K1446">
        <f t="shared" si="44"/>
        <v>0.8</v>
      </c>
      <c r="L1446">
        <f t="shared" si="45"/>
        <v>233.60000000000002</v>
      </c>
    </row>
    <row r="1447" spans="1:12" hidden="1" x14ac:dyDescent="0.25">
      <c r="A1447">
        <v>1448</v>
      </c>
      <c r="B1447" s="2">
        <v>45084</v>
      </c>
      <c r="C1447" s="3" t="s">
        <v>17</v>
      </c>
      <c r="D1447">
        <v>8</v>
      </c>
      <c r="E1447">
        <v>225</v>
      </c>
      <c r="F1447" t="s">
        <v>25</v>
      </c>
      <c r="G1447">
        <f>VLOOKUP(D1447,Товар!A:F,5,0)</f>
        <v>250</v>
      </c>
      <c r="H1447" t="str">
        <f>VLOOKUP(D1447,Товар!A:F,4,0)</f>
        <v>грамм</v>
      </c>
      <c r="I1447" t="str">
        <f>VLOOKUP(D1447,Товар!A:F,3,0)</f>
        <v>Карамель "Барбарис"</v>
      </c>
      <c r="J1447" t="str">
        <f>VLOOKUP(C1447,Магазин!A:C,2,0)</f>
        <v>Промышленный</v>
      </c>
      <c r="K1447">
        <f t="shared" si="44"/>
        <v>0.25</v>
      </c>
      <c r="L1447">
        <f t="shared" si="45"/>
        <v>56.25</v>
      </c>
    </row>
    <row r="1448" spans="1:12" hidden="1" x14ac:dyDescent="0.25">
      <c r="A1448">
        <v>1449</v>
      </c>
      <c r="B1448" s="2">
        <v>45084</v>
      </c>
      <c r="C1448" s="3" t="s">
        <v>17</v>
      </c>
      <c r="D1448">
        <v>9</v>
      </c>
      <c r="E1448">
        <v>236</v>
      </c>
      <c r="F1448" t="s">
        <v>25</v>
      </c>
      <c r="G1448">
        <f>VLOOKUP(D1448,Товар!A:F,5,0)</f>
        <v>500</v>
      </c>
      <c r="H1448" t="str">
        <f>VLOOKUP(D1448,Товар!A:F,4,0)</f>
        <v>грамм</v>
      </c>
      <c r="I1448" t="str">
        <f>VLOOKUP(D1448,Товар!A:F,3,0)</f>
        <v>Карамель "Взлетная"</v>
      </c>
      <c r="J1448" t="str">
        <f>VLOOKUP(C1448,Магазин!A:C,2,0)</f>
        <v>Промышленный</v>
      </c>
      <c r="K1448">
        <f t="shared" si="44"/>
        <v>0.5</v>
      </c>
      <c r="L1448">
        <f t="shared" si="45"/>
        <v>118</v>
      </c>
    </row>
    <row r="1449" spans="1:12" hidden="1" x14ac:dyDescent="0.25">
      <c r="A1449">
        <v>1450</v>
      </c>
      <c r="B1449" s="2">
        <v>45084</v>
      </c>
      <c r="C1449" s="3" t="s">
        <v>17</v>
      </c>
      <c r="D1449">
        <v>10</v>
      </c>
      <c r="E1449">
        <v>247</v>
      </c>
      <c r="F1449" t="s">
        <v>25</v>
      </c>
      <c r="G1449">
        <f>VLOOKUP(D1449,Товар!A:F,5,0)</f>
        <v>1000</v>
      </c>
      <c r="H1449" t="str">
        <f>VLOOKUP(D1449,Товар!A:F,4,0)</f>
        <v>грамм</v>
      </c>
      <c r="I1449" t="str">
        <f>VLOOKUP(D1449,Товар!A:F,3,0)</f>
        <v>Карамель "Раковая шейка"</v>
      </c>
      <c r="J1449" t="str">
        <f>VLOOKUP(C1449,Магазин!A:C,2,0)</f>
        <v>Промышленный</v>
      </c>
      <c r="K1449">
        <f t="shared" si="44"/>
        <v>1</v>
      </c>
      <c r="L1449">
        <f t="shared" si="45"/>
        <v>247</v>
      </c>
    </row>
    <row r="1450" spans="1:12" hidden="1" x14ac:dyDescent="0.25">
      <c r="A1450">
        <v>1451</v>
      </c>
      <c r="B1450" s="2">
        <v>45084</v>
      </c>
      <c r="C1450" s="3" t="s">
        <v>17</v>
      </c>
      <c r="D1450">
        <v>11</v>
      </c>
      <c r="E1450">
        <v>258</v>
      </c>
      <c r="F1450" t="s">
        <v>25</v>
      </c>
      <c r="G1450">
        <f>VLOOKUP(D1450,Товар!A:F,5,0)</f>
        <v>500</v>
      </c>
      <c r="H1450" t="str">
        <f>VLOOKUP(D1450,Товар!A:F,4,0)</f>
        <v>грамм</v>
      </c>
      <c r="I1450" t="str">
        <f>VLOOKUP(D1450,Товар!A:F,3,0)</f>
        <v>Карамель клубничная</v>
      </c>
      <c r="J1450" t="str">
        <f>VLOOKUP(C1450,Магазин!A:C,2,0)</f>
        <v>Промышленный</v>
      </c>
      <c r="K1450">
        <f t="shared" si="44"/>
        <v>0.5</v>
      </c>
      <c r="L1450">
        <f t="shared" si="45"/>
        <v>129</v>
      </c>
    </row>
    <row r="1451" spans="1:12" hidden="1" x14ac:dyDescent="0.25">
      <c r="A1451">
        <v>1452</v>
      </c>
      <c r="B1451" s="2">
        <v>45084</v>
      </c>
      <c r="C1451" s="3" t="s">
        <v>17</v>
      </c>
      <c r="D1451">
        <v>12</v>
      </c>
      <c r="E1451">
        <v>256</v>
      </c>
      <c r="F1451" t="s">
        <v>25</v>
      </c>
      <c r="G1451">
        <f>VLOOKUP(D1451,Товар!A:F,5,0)</f>
        <v>250</v>
      </c>
      <c r="H1451" t="str">
        <f>VLOOKUP(D1451,Товар!A:F,4,0)</f>
        <v>грамм</v>
      </c>
      <c r="I1451" t="str">
        <f>VLOOKUP(D1451,Товар!A:F,3,0)</f>
        <v>Карамель лимонная</v>
      </c>
      <c r="J1451" t="str">
        <f>VLOOKUP(C1451,Магазин!A:C,2,0)</f>
        <v>Промышленный</v>
      </c>
      <c r="K1451">
        <f t="shared" si="44"/>
        <v>0.25</v>
      </c>
      <c r="L1451">
        <f t="shared" si="45"/>
        <v>64</v>
      </c>
    </row>
    <row r="1452" spans="1:12" hidden="1" x14ac:dyDescent="0.25">
      <c r="A1452">
        <v>1453</v>
      </c>
      <c r="B1452" s="2">
        <v>45084</v>
      </c>
      <c r="C1452" s="3" t="s">
        <v>17</v>
      </c>
      <c r="D1452">
        <v>13</v>
      </c>
      <c r="E1452">
        <v>269</v>
      </c>
      <c r="F1452" t="s">
        <v>25</v>
      </c>
      <c r="G1452">
        <f>VLOOKUP(D1452,Товар!A:F,5,0)</f>
        <v>500</v>
      </c>
      <c r="H1452" t="str">
        <f>VLOOKUP(D1452,Товар!A:F,4,0)</f>
        <v>грамм</v>
      </c>
      <c r="I1452" t="str">
        <f>VLOOKUP(D1452,Товар!A:F,3,0)</f>
        <v>Карамель мятная</v>
      </c>
      <c r="J1452" t="str">
        <f>VLOOKUP(C1452,Магазин!A:C,2,0)</f>
        <v>Промышленный</v>
      </c>
      <c r="K1452">
        <f t="shared" si="44"/>
        <v>0.5</v>
      </c>
      <c r="L1452">
        <f t="shared" si="45"/>
        <v>134.5</v>
      </c>
    </row>
    <row r="1453" spans="1:12" hidden="1" x14ac:dyDescent="0.25">
      <c r="A1453">
        <v>1454</v>
      </c>
      <c r="B1453" s="2">
        <v>45084</v>
      </c>
      <c r="C1453" s="3" t="s">
        <v>17</v>
      </c>
      <c r="D1453">
        <v>14</v>
      </c>
      <c r="E1453">
        <v>204</v>
      </c>
      <c r="F1453" t="s">
        <v>25</v>
      </c>
      <c r="G1453">
        <f>VLOOKUP(D1453,Товар!A:F,5,0)</f>
        <v>300</v>
      </c>
      <c r="H1453" t="str">
        <f>VLOOKUP(D1453,Товар!A:F,4,0)</f>
        <v>грамм</v>
      </c>
      <c r="I1453" t="str">
        <f>VLOOKUP(D1453,Товар!A:F,3,0)</f>
        <v>Клюква в сахаре</v>
      </c>
      <c r="J1453" t="str">
        <f>VLOOKUP(C1453,Магазин!A:C,2,0)</f>
        <v>Промышленный</v>
      </c>
      <c r="K1453">
        <f t="shared" si="44"/>
        <v>0.3</v>
      </c>
      <c r="L1453">
        <f t="shared" si="45"/>
        <v>61.199999999999996</v>
      </c>
    </row>
    <row r="1454" spans="1:12" hidden="1" x14ac:dyDescent="0.25">
      <c r="A1454">
        <v>1455</v>
      </c>
      <c r="B1454" s="2">
        <v>45084</v>
      </c>
      <c r="C1454" s="3" t="s">
        <v>17</v>
      </c>
      <c r="D1454">
        <v>15</v>
      </c>
      <c r="E1454">
        <v>206</v>
      </c>
      <c r="F1454" t="s">
        <v>25</v>
      </c>
      <c r="G1454">
        <f>VLOOKUP(D1454,Товар!A:F,5,0)</f>
        <v>250</v>
      </c>
      <c r="H1454" t="str">
        <f>VLOOKUP(D1454,Товар!A:F,4,0)</f>
        <v>грамм</v>
      </c>
      <c r="I1454" t="str">
        <f>VLOOKUP(D1454,Товар!A:F,3,0)</f>
        <v>Курага в шоколаде</v>
      </c>
      <c r="J1454" t="str">
        <f>VLOOKUP(C1454,Магазин!A:C,2,0)</f>
        <v>Промышленный</v>
      </c>
      <c r="K1454">
        <f t="shared" si="44"/>
        <v>0.25</v>
      </c>
      <c r="L1454">
        <f t="shared" si="45"/>
        <v>51.5</v>
      </c>
    </row>
    <row r="1455" spans="1:12" hidden="1" x14ac:dyDescent="0.25">
      <c r="A1455">
        <v>1456</v>
      </c>
      <c r="B1455" s="2">
        <v>45084</v>
      </c>
      <c r="C1455" s="3" t="s">
        <v>17</v>
      </c>
      <c r="D1455">
        <v>16</v>
      </c>
      <c r="E1455">
        <v>208</v>
      </c>
      <c r="F1455" t="s">
        <v>25</v>
      </c>
      <c r="G1455">
        <f>VLOOKUP(D1455,Товар!A:F,5,0)</f>
        <v>1</v>
      </c>
      <c r="H1455" t="str">
        <f>VLOOKUP(D1455,Товар!A:F,4,0)</f>
        <v>шт</v>
      </c>
      <c r="I1455" t="str">
        <f>VLOOKUP(D1455,Товар!A:F,3,0)</f>
        <v>Леденец "Петушок"</v>
      </c>
      <c r="J1455" t="str">
        <f>VLOOKUP(C1455,Магазин!A:C,2,0)</f>
        <v>Промышленный</v>
      </c>
      <c r="K1455">
        <f t="shared" si="44"/>
        <v>1E-3</v>
      </c>
      <c r="L1455">
        <f t="shared" si="45"/>
        <v>0.20800000000000002</v>
      </c>
    </row>
    <row r="1456" spans="1:12" hidden="1" x14ac:dyDescent="0.25">
      <c r="A1456">
        <v>1457</v>
      </c>
      <c r="B1456" s="2">
        <v>45084</v>
      </c>
      <c r="C1456" s="3" t="s">
        <v>17</v>
      </c>
      <c r="D1456">
        <v>17</v>
      </c>
      <c r="E1456">
        <v>209</v>
      </c>
      <c r="F1456" t="s">
        <v>25</v>
      </c>
      <c r="G1456">
        <f>VLOOKUP(D1456,Товар!A:F,5,0)</f>
        <v>150</v>
      </c>
      <c r="H1456" t="str">
        <f>VLOOKUP(D1456,Товар!A:F,4,0)</f>
        <v>грамм</v>
      </c>
      <c r="I1456" t="str">
        <f>VLOOKUP(D1456,Товар!A:F,3,0)</f>
        <v>Леденцы фруктовые драже</v>
      </c>
      <c r="J1456" t="str">
        <f>VLOOKUP(C1456,Магазин!A:C,2,0)</f>
        <v>Промышленный</v>
      </c>
      <c r="K1456">
        <f t="shared" si="44"/>
        <v>0.15</v>
      </c>
      <c r="L1456">
        <f t="shared" si="45"/>
        <v>31.349999999999998</v>
      </c>
    </row>
    <row r="1457" spans="1:12" hidden="1" x14ac:dyDescent="0.25">
      <c r="A1457">
        <v>1458</v>
      </c>
      <c r="B1457" s="2">
        <v>45084</v>
      </c>
      <c r="C1457" s="3" t="s">
        <v>17</v>
      </c>
      <c r="D1457">
        <v>18</v>
      </c>
      <c r="E1457">
        <v>299</v>
      </c>
      <c r="F1457" t="s">
        <v>25</v>
      </c>
      <c r="G1457">
        <f>VLOOKUP(D1457,Товар!A:F,5,0)</f>
        <v>150</v>
      </c>
      <c r="H1457" t="str">
        <f>VLOOKUP(D1457,Товар!A:F,4,0)</f>
        <v>грамм</v>
      </c>
      <c r="I1457" t="str">
        <f>VLOOKUP(D1457,Товар!A:F,3,0)</f>
        <v>Мармелад в шоколаде</v>
      </c>
      <c r="J1457" t="str">
        <f>VLOOKUP(C1457,Магазин!A:C,2,0)</f>
        <v>Промышленный</v>
      </c>
      <c r="K1457">
        <f t="shared" si="44"/>
        <v>0.15</v>
      </c>
      <c r="L1457">
        <f t="shared" si="45"/>
        <v>44.85</v>
      </c>
    </row>
    <row r="1458" spans="1:12" hidden="1" x14ac:dyDescent="0.25">
      <c r="A1458">
        <v>1459</v>
      </c>
      <c r="B1458" s="2">
        <v>45084</v>
      </c>
      <c r="C1458" s="3" t="s">
        <v>17</v>
      </c>
      <c r="D1458">
        <v>19</v>
      </c>
      <c r="E1458">
        <v>275</v>
      </c>
      <c r="F1458" t="s">
        <v>25</v>
      </c>
      <c r="G1458">
        <f>VLOOKUP(D1458,Товар!A:F,5,0)</f>
        <v>700</v>
      </c>
      <c r="H1458" t="str">
        <f>VLOOKUP(D1458,Товар!A:F,4,0)</f>
        <v>грамм</v>
      </c>
      <c r="I1458" t="str">
        <f>VLOOKUP(D1458,Товар!A:F,3,0)</f>
        <v>Мармелад желейный фигурки</v>
      </c>
      <c r="J1458" t="str">
        <f>VLOOKUP(C1458,Магазин!A:C,2,0)</f>
        <v>Промышленный</v>
      </c>
      <c r="K1458">
        <f t="shared" si="44"/>
        <v>0.7</v>
      </c>
      <c r="L1458">
        <f t="shared" si="45"/>
        <v>192.5</v>
      </c>
    </row>
    <row r="1459" spans="1:12" hidden="1" x14ac:dyDescent="0.25">
      <c r="A1459">
        <v>1460</v>
      </c>
      <c r="B1459" s="2">
        <v>45084</v>
      </c>
      <c r="C1459" s="3" t="s">
        <v>17</v>
      </c>
      <c r="D1459">
        <v>20</v>
      </c>
      <c r="E1459">
        <v>234</v>
      </c>
      <c r="F1459" t="s">
        <v>25</v>
      </c>
      <c r="G1459">
        <f>VLOOKUP(D1459,Товар!A:F,5,0)</f>
        <v>500</v>
      </c>
      <c r="H1459" t="str">
        <f>VLOOKUP(D1459,Товар!A:F,4,0)</f>
        <v>грамм</v>
      </c>
      <c r="I1459" t="str">
        <f>VLOOKUP(D1459,Товар!A:F,3,0)</f>
        <v>Мармелад лимонный</v>
      </c>
      <c r="J1459" t="str">
        <f>VLOOKUP(C1459,Магазин!A:C,2,0)</f>
        <v>Промышленный</v>
      </c>
      <c r="K1459">
        <f t="shared" si="44"/>
        <v>0.5</v>
      </c>
      <c r="L1459">
        <f t="shared" si="45"/>
        <v>117</v>
      </c>
    </row>
    <row r="1460" spans="1:12" hidden="1" x14ac:dyDescent="0.25">
      <c r="A1460">
        <v>1461</v>
      </c>
      <c r="B1460" s="2">
        <v>45084</v>
      </c>
      <c r="C1460" s="3" t="s">
        <v>17</v>
      </c>
      <c r="D1460">
        <v>21</v>
      </c>
      <c r="E1460">
        <v>228</v>
      </c>
      <c r="F1460" t="s">
        <v>25</v>
      </c>
      <c r="G1460">
        <f>VLOOKUP(D1460,Товар!A:F,5,0)</f>
        <v>500</v>
      </c>
      <c r="H1460" t="str">
        <f>VLOOKUP(D1460,Товар!A:F,4,0)</f>
        <v>грамм</v>
      </c>
      <c r="I1460" t="str">
        <f>VLOOKUP(D1460,Товар!A:F,3,0)</f>
        <v>Мармелад сливовый</v>
      </c>
      <c r="J1460" t="str">
        <f>VLOOKUP(C1460,Магазин!A:C,2,0)</f>
        <v>Промышленный</v>
      </c>
      <c r="K1460">
        <f t="shared" si="44"/>
        <v>0.5</v>
      </c>
      <c r="L1460">
        <f t="shared" si="45"/>
        <v>114</v>
      </c>
    </row>
    <row r="1461" spans="1:12" hidden="1" x14ac:dyDescent="0.25">
      <c r="A1461">
        <v>1462</v>
      </c>
      <c r="B1461" s="2">
        <v>45084</v>
      </c>
      <c r="C1461" s="3" t="s">
        <v>17</v>
      </c>
      <c r="D1461">
        <v>22</v>
      </c>
      <c r="E1461">
        <v>217</v>
      </c>
      <c r="F1461" t="s">
        <v>25</v>
      </c>
      <c r="G1461">
        <f>VLOOKUP(D1461,Товар!A:F,5,0)</f>
        <v>600</v>
      </c>
      <c r="H1461" t="str">
        <f>VLOOKUP(D1461,Товар!A:F,4,0)</f>
        <v>грамм</v>
      </c>
      <c r="I1461" t="str">
        <f>VLOOKUP(D1461,Товар!A:F,3,0)</f>
        <v>Мармелад фруктовый</v>
      </c>
      <c r="J1461" t="str">
        <f>VLOOKUP(C1461,Магазин!A:C,2,0)</f>
        <v>Промышленный</v>
      </c>
      <c r="K1461">
        <f t="shared" si="44"/>
        <v>0.6</v>
      </c>
      <c r="L1461">
        <f t="shared" si="45"/>
        <v>130.19999999999999</v>
      </c>
    </row>
    <row r="1462" spans="1:12" hidden="1" x14ac:dyDescent="0.25">
      <c r="A1462">
        <v>1463</v>
      </c>
      <c r="B1462" s="2">
        <v>45084</v>
      </c>
      <c r="C1462" s="3" t="s">
        <v>17</v>
      </c>
      <c r="D1462">
        <v>23</v>
      </c>
      <c r="E1462">
        <v>258</v>
      </c>
      <c r="F1462" t="s">
        <v>25</v>
      </c>
      <c r="G1462">
        <f>VLOOKUP(D1462,Товар!A:F,5,0)</f>
        <v>1000</v>
      </c>
      <c r="H1462" t="str">
        <f>VLOOKUP(D1462,Товар!A:F,4,0)</f>
        <v>грамм</v>
      </c>
      <c r="I1462" t="str">
        <f>VLOOKUP(D1462,Товар!A:F,3,0)</f>
        <v>Мармелад яблочный</v>
      </c>
      <c r="J1462" t="str">
        <f>VLOOKUP(C1462,Магазин!A:C,2,0)</f>
        <v>Промышленный</v>
      </c>
      <c r="K1462">
        <f t="shared" si="44"/>
        <v>1</v>
      </c>
      <c r="L1462">
        <f t="shared" si="45"/>
        <v>258</v>
      </c>
    </row>
    <row r="1463" spans="1:12" hidden="1" x14ac:dyDescent="0.25">
      <c r="A1463">
        <v>1464</v>
      </c>
      <c r="B1463" s="2">
        <v>45084</v>
      </c>
      <c r="C1463" s="3" t="s">
        <v>17</v>
      </c>
      <c r="D1463">
        <v>24</v>
      </c>
      <c r="E1463">
        <v>199</v>
      </c>
      <c r="F1463" t="s">
        <v>25</v>
      </c>
      <c r="G1463">
        <f>VLOOKUP(D1463,Товар!A:F,5,0)</f>
        <v>200</v>
      </c>
      <c r="H1463" t="str">
        <f>VLOOKUP(D1463,Товар!A:F,4,0)</f>
        <v>грамм</v>
      </c>
      <c r="I1463" t="str">
        <f>VLOOKUP(D1463,Товар!A:F,3,0)</f>
        <v>Набор конфет "Новогодний"</v>
      </c>
      <c r="J1463" t="str">
        <f>VLOOKUP(C1463,Магазин!A:C,2,0)</f>
        <v>Промышленный</v>
      </c>
      <c r="K1463">
        <f t="shared" si="44"/>
        <v>0.2</v>
      </c>
      <c r="L1463">
        <f t="shared" si="45"/>
        <v>39.800000000000004</v>
      </c>
    </row>
    <row r="1464" spans="1:12" hidden="1" x14ac:dyDescent="0.25">
      <c r="A1464">
        <v>1465</v>
      </c>
      <c r="B1464" s="2">
        <v>45084</v>
      </c>
      <c r="C1464" s="3" t="s">
        <v>17</v>
      </c>
      <c r="D1464">
        <v>25</v>
      </c>
      <c r="E1464">
        <v>248</v>
      </c>
      <c r="F1464" t="s">
        <v>25</v>
      </c>
      <c r="G1464">
        <f>VLOOKUP(D1464,Товар!A:F,5,0)</f>
        <v>250</v>
      </c>
      <c r="H1464" t="str">
        <f>VLOOKUP(D1464,Товар!A:F,4,0)</f>
        <v>грамм</v>
      </c>
      <c r="I1464" t="str">
        <f>VLOOKUP(D1464,Товар!A:F,3,0)</f>
        <v>Пастила ванильная</v>
      </c>
      <c r="J1464" t="str">
        <f>VLOOKUP(C1464,Магазин!A:C,2,0)</f>
        <v>Промышленный</v>
      </c>
      <c r="K1464">
        <f t="shared" si="44"/>
        <v>0.25</v>
      </c>
      <c r="L1464">
        <f t="shared" si="45"/>
        <v>62</v>
      </c>
    </row>
    <row r="1465" spans="1:12" hidden="1" x14ac:dyDescent="0.25">
      <c r="A1465">
        <v>1466</v>
      </c>
      <c r="B1465" s="2">
        <v>45084</v>
      </c>
      <c r="C1465" s="3" t="s">
        <v>17</v>
      </c>
      <c r="D1465">
        <v>26</v>
      </c>
      <c r="E1465">
        <v>236</v>
      </c>
      <c r="F1465" t="s">
        <v>25</v>
      </c>
      <c r="G1465">
        <f>VLOOKUP(D1465,Товар!A:F,5,0)</f>
        <v>300</v>
      </c>
      <c r="H1465" t="str">
        <f>VLOOKUP(D1465,Товар!A:F,4,0)</f>
        <v>грамм</v>
      </c>
      <c r="I1465" t="str">
        <f>VLOOKUP(D1465,Товар!A:F,3,0)</f>
        <v>Пастила с клюквенным соком</v>
      </c>
      <c r="J1465" t="str">
        <f>VLOOKUP(C1465,Магазин!A:C,2,0)</f>
        <v>Промышленный</v>
      </c>
      <c r="K1465">
        <f t="shared" si="44"/>
        <v>0.3</v>
      </c>
      <c r="L1465">
        <f t="shared" si="45"/>
        <v>70.8</v>
      </c>
    </row>
    <row r="1466" spans="1:12" hidden="1" x14ac:dyDescent="0.25">
      <c r="A1466">
        <v>1467</v>
      </c>
      <c r="B1466" s="2">
        <v>45084</v>
      </c>
      <c r="C1466" s="3" t="s">
        <v>17</v>
      </c>
      <c r="D1466">
        <v>27</v>
      </c>
      <c r="E1466">
        <v>287</v>
      </c>
      <c r="F1466" t="s">
        <v>25</v>
      </c>
      <c r="G1466">
        <f>VLOOKUP(D1466,Товар!A:F,5,0)</f>
        <v>100</v>
      </c>
      <c r="H1466" t="str">
        <f>VLOOKUP(D1466,Товар!A:F,4,0)</f>
        <v>грамм</v>
      </c>
      <c r="I1466" t="str">
        <f>VLOOKUP(D1466,Товар!A:F,3,0)</f>
        <v>Сладкая плитка соевая</v>
      </c>
      <c r="J1466" t="str">
        <f>VLOOKUP(C1466,Магазин!A:C,2,0)</f>
        <v>Промышленный</v>
      </c>
      <c r="K1466">
        <f t="shared" si="44"/>
        <v>0.1</v>
      </c>
      <c r="L1466">
        <f t="shared" si="45"/>
        <v>28.700000000000003</v>
      </c>
    </row>
    <row r="1467" spans="1:12" hidden="1" x14ac:dyDescent="0.25">
      <c r="A1467">
        <v>1468</v>
      </c>
      <c r="B1467" s="2">
        <v>45084</v>
      </c>
      <c r="C1467" s="3" t="s">
        <v>17</v>
      </c>
      <c r="D1467">
        <v>28</v>
      </c>
      <c r="E1467">
        <v>265</v>
      </c>
      <c r="F1467" t="s">
        <v>25</v>
      </c>
      <c r="G1467">
        <f>VLOOKUP(D1467,Товар!A:F,5,0)</f>
        <v>250</v>
      </c>
      <c r="H1467" t="str">
        <f>VLOOKUP(D1467,Товар!A:F,4,0)</f>
        <v>грамм</v>
      </c>
      <c r="I1467" t="str">
        <f>VLOOKUP(D1467,Товар!A:F,3,0)</f>
        <v>Суфле в шоколаде</v>
      </c>
      <c r="J1467" t="str">
        <f>VLOOKUP(C1467,Магазин!A:C,2,0)</f>
        <v>Промышленный</v>
      </c>
      <c r="K1467">
        <f t="shared" si="44"/>
        <v>0.25</v>
      </c>
      <c r="L1467">
        <f t="shared" si="45"/>
        <v>66.25</v>
      </c>
    </row>
    <row r="1468" spans="1:12" hidden="1" x14ac:dyDescent="0.25">
      <c r="A1468">
        <v>1469</v>
      </c>
      <c r="B1468" s="2">
        <v>45084</v>
      </c>
      <c r="C1468" s="3" t="s">
        <v>17</v>
      </c>
      <c r="D1468">
        <v>29</v>
      </c>
      <c r="E1468">
        <v>234</v>
      </c>
      <c r="F1468" t="s">
        <v>25</v>
      </c>
      <c r="G1468">
        <f>VLOOKUP(D1468,Товар!A:F,5,0)</f>
        <v>250</v>
      </c>
      <c r="H1468" t="str">
        <f>VLOOKUP(D1468,Товар!A:F,4,0)</f>
        <v>грамм</v>
      </c>
      <c r="I1468" t="str">
        <f>VLOOKUP(D1468,Товар!A:F,3,0)</f>
        <v>Чернослив в шоколаде</v>
      </c>
      <c r="J1468" t="str">
        <f>VLOOKUP(C1468,Магазин!A:C,2,0)</f>
        <v>Промышленный</v>
      </c>
      <c r="K1468">
        <f t="shared" si="44"/>
        <v>0.25</v>
      </c>
      <c r="L1468">
        <f t="shared" si="45"/>
        <v>58.5</v>
      </c>
    </row>
    <row r="1469" spans="1:12" hidden="1" x14ac:dyDescent="0.25">
      <c r="A1469">
        <v>1470</v>
      </c>
      <c r="B1469" s="2">
        <v>45084</v>
      </c>
      <c r="C1469" s="3" t="s">
        <v>17</v>
      </c>
      <c r="D1469">
        <v>30</v>
      </c>
      <c r="E1469">
        <v>258</v>
      </c>
      <c r="F1469" t="s">
        <v>25</v>
      </c>
      <c r="G1469">
        <f>VLOOKUP(D1469,Товар!A:F,5,0)</f>
        <v>100</v>
      </c>
      <c r="H1469" t="str">
        <f>VLOOKUP(D1469,Товар!A:F,4,0)</f>
        <v>грамм</v>
      </c>
      <c r="I1469" t="str">
        <f>VLOOKUP(D1469,Товар!A:F,3,0)</f>
        <v>Шоколад молочный</v>
      </c>
      <c r="J1469" t="str">
        <f>VLOOKUP(C1469,Магазин!A:C,2,0)</f>
        <v>Промышленный</v>
      </c>
      <c r="K1469">
        <f t="shared" si="44"/>
        <v>0.1</v>
      </c>
      <c r="L1469">
        <f t="shared" si="45"/>
        <v>25.8</v>
      </c>
    </row>
    <row r="1470" spans="1:12" hidden="1" x14ac:dyDescent="0.25">
      <c r="A1470">
        <v>1471</v>
      </c>
      <c r="B1470" s="2">
        <v>45084</v>
      </c>
      <c r="C1470" s="3" t="s">
        <v>17</v>
      </c>
      <c r="D1470">
        <v>31</v>
      </c>
      <c r="E1470">
        <v>264</v>
      </c>
      <c r="F1470" t="s">
        <v>25</v>
      </c>
      <c r="G1470">
        <f>VLOOKUP(D1470,Товар!A:F,5,0)</f>
        <v>80</v>
      </c>
      <c r="H1470" t="str">
        <f>VLOOKUP(D1470,Товар!A:F,4,0)</f>
        <v>грамм</v>
      </c>
      <c r="I1470" t="str">
        <f>VLOOKUP(D1470,Товар!A:F,3,0)</f>
        <v>Шоколад с изюмом</v>
      </c>
      <c r="J1470" t="str">
        <f>VLOOKUP(C1470,Магазин!A:C,2,0)</f>
        <v>Промышленный</v>
      </c>
      <c r="K1470">
        <f t="shared" si="44"/>
        <v>0.08</v>
      </c>
      <c r="L1470">
        <f t="shared" si="45"/>
        <v>21.12</v>
      </c>
    </row>
    <row r="1471" spans="1:12" hidden="1" x14ac:dyDescent="0.25">
      <c r="A1471">
        <v>1472</v>
      </c>
      <c r="B1471" s="2">
        <v>45084</v>
      </c>
      <c r="C1471" s="3" t="s">
        <v>17</v>
      </c>
      <c r="D1471">
        <v>32</v>
      </c>
      <c r="E1471">
        <v>237</v>
      </c>
      <c r="F1471" t="s">
        <v>25</v>
      </c>
      <c r="G1471">
        <f>VLOOKUP(D1471,Товар!A:F,5,0)</f>
        <v>100</v>
      </c>
      <c r="H1471" t="str">
        <f>VLOOKUP(D1471,Товар!A:F,4,0)</f>
        <v>грамм</v>
      </c>
      <c r="I1471" t="str">
        <f>VLOOKUP(D1471,Товар!A:F,3,0)</f>
        <v>Шоколад с орехом</v>
      </c>
      <c r="J1471" t="str">
        <f>VLOOKUP(C1471,Магазин!A:C,2,0)</f>
        <v>Промышленный</v>
      </c>
      <c r="K1471">
        <f t="shared" si="44"/>
        <v>0.1</v>
      </c>
      <c r="L1471">
        <f t="shared" si="45"/>
        <v>23.700000000000003</v>
      </c>
    </row>
    <row r="1472" spans="1:12" hidden="1" x14ac:dyDescent="0.25">
      <c r="A1472">
        <v>1473</v>
      </c>
      <c r="B1472" s="2">
        <v>45084</v>
      </c>
      <c r="C1472" s="3" t="s">
        <v>17</v>
      </c>
      <c r="D1472">
        <v>33</v>
      </c>
      <c r="E1472">
        <v>218</v>
      </c>
      <c r="F1472" t="s">
        <v>25</v>
      </c>
      <c r="G1472">
        <f>VLOOKUP(D1472,Товар!A:F,5,0)</f>
        <v>100</v>
      </c>
      <c r="H1472" t="str">
        <f>VLOOKUP(D1472,Товар!A:F,4,0)</f>
        <v>грамм</v>
      </c>
      <c r="I1472" t="str">
        <f>VLOOKUP(D1472,Товар!A:F,3,0)</f>
        <v>Шоколад темный</v>
      </c>
      <c r="J1472" t="str">
        <f>VLOOKUP(C1472,Магазин!A:C,2,0)</f>
        <v>Промышленный</v>
      </c>
      <c r="K1472">
        <f t="shared" si="44"/>
        <v>0.1</v>
      </c>
      <c r="L1472">
        <f t="shared" si="45"/>
        <v>21.8</v>
      </c>
    </row>
    <row r="1473" spans="1:12" hidden="1" x14ac:dyDescent="0.25">
      <c r="A1473">
        <v>1474</v>
      </c>
      <c r="B1473" s="2">
        <v>45084</v>
      </c>
      <c r="C1473" s="3" t="s">
        <v>17</v>
      </c>
      <c r="D1473">
        <v>34</v>
      </c>
      <c r="E1473">
        <v>249</v>
      </c>
      <c r="F1473" t="s">
        <v>25</v>
      </c>
      <c r="G1473">
        <f>VLOOKUP(D1473,Товар!A:F,5,0)</f>
        <v>200</v>
      </c>
      <c r="H1473" t="str">
        <f>VLOOKUP(D1473,Товар!A:F,4,0)</f>
        <v>грамм</v>
      </c>
      <c r="I1473" t="str">
        <f>VLOOKUP(D1473,Товар!A:F,3,0)</f>
        <v>Шоколадные конфеты "Белочка"</v>
      </c>
      <c r="J1473" t="str">
        <f>VLOOKUP(C1473,Магазин!A:C,2,0)</f>
        <v>Промышленный</v>
      </c>
      <c r="K1473">
        <f t="shared" si="44"/>
        <v>0.2</v>
      </c>
      <c r="L1473">
        <f t="shared" si="45"/>
        <v>49.800000000000004</v>
      </c>
    </row>
    <row r="1474" spans="1:12" hidden="1" x14ac:dyDescent="0.25">
      <c r="A1474">
        <v>1475</v>
      </c>
      <c r="B1474" s="2">
        <v>45084</v>
      </c>
      <c r="C1474" s="3" t="s">
        <v>17</v>
      </c>
      <c r="D1474">
        <v>35</v>
      </c>
      <c r="E1474">
        <v>273</v>
      </c>
      <c r="F1474" t="s">
        <v>25</v>
      </c>
      <c r="G1474">
        <f>VLOOKUP(D1474,Товар!A:F,5,0)</f>
        <v>300</v>
      </c>
      <c r="H1474" t="str">
        <f>VLOOKUP(D1474,Товар!A:F,4,0)</f>
        <v>грамм</v>
      </c>
      <c r="I1474" t="str">
        <f>VLOOKUP(D1474,Товар!A:F,3,0)</f>
        <v>Шоколадные конфеты "Грильяж"</v>
      </c>
      <c r="J1474" t="str">
        <f>VLOOKUP(C1474,Магазин!A:C,2,0)</f>
        <v>Промышленный</v>
      </c>
      <c r="K1474">
        <f t="shared" si="44"/>
        <v>0.3</v>
      </c>
      <c r="L1474">
        <f t="shared" si="45"/>
        <v>81.899999999999991</v>
      </c>
    </row>
    <row r="1475" spans="1:12" hidden="1" x14ac:dyDescent="0.25">
      <c r="A1475">
        <v>1476</v>
      </c>
      <c r="B1475" s="2">
        <v>45084</v>
      </c>
      <c r="C1475" s="3" t="s">
        <v>17</v>
      </c>
      <c r="D1475">
        <v>36</v>
      </c>
      <c r="E1475">
        <v>284</v>
      </c>
      <c r="F1475" t="s">
        <v>25</v>
      </c>
      <c r="G1475">
        <f>VLOOKUP(D1475,Товар!A:F,5,0)</f>
        <v>400</v>
      </c>
      <c r="H1475" t="str">
        <f>VLOOKUP(D1475,Товар!A:F,4,0)</f>
        <v>грамм</v>
      </c>
      <c r="I1475" t="str">
        <f>VLOOKUP(D1475,Товар!A:F,3,0)</f>
        <v>Шоколадные конфеты ассорти</v>
      </c>
      <c r="J1475" t="str">
        <f>VLOOKUP(C1475,Магазин!A:C,2,0)</f>
        <v>Промышленный</v>
      </c>
      <c r="K1475">
        <f t="shared" ref="K1475:K1538" si="46">G1475/1000</f>
        <v>0.4</v>
      </c>
      <c r="L1475">
        <f t="shared" ref="L1475:L1538" si="47">E1475*K1475</f>
        <v>113.60000000000001</v>
      </c>
    </row>
    <row r="1476" spans="1:12" hidden="1" x14ac:dyDescent="0.25">
      <c r="A1476">
        <v>1477</v>
      </c>
      <c r="B1476" s="2">
        <v>45084</v>
      </c>
      <c r="C1476" s="3" t="s">
        <v>18</v>
      </c>
      <c r="D1476">
        <v>1</v>
      </c>
      <c r="E1476">
        <v>253</v>
      </c>
      <c r="F1476" t="s">
        <v>25</v>
      </c>
      <c r="G1476">
        <f>VLOOKUP(D1476,Товар!A:F,5,0)</f>
        <v>250</v>
      </c>
      <c r="H1476" t="str">
        <f>VLOOKUP(D1476,Товар!A:F,4,0)</f>
        <v>грамм</v>
      </c>
      <c r="I1476" t="str">
        <f>VLOOKUP(D1476,Товар!A:F,3,0)</f>
        <v>Батончик соевый</v>
      </c>
      <c r="J1476" t="str">
        <f>VLOOKUP(C1476,Магазин!A:C,2,0)</f>
        <v>Промышленный</v>
      </c>
      <c r="K1476">
        <f t="shared" si="46"/>
        <v>0.25</v>
      </c>
      <c r="L1476">
        <f t="shared" si="47"/>
        <v>63.25</v>
      </c>
    </row>
    <row r="1477" spans="1:12" hidden="1" x14ac:dyDescent="0.25">
      <c r="A1477">
        <v>1478</v>
      </c>
      <c r="B1477" s="2">
        <v>45084</v>
      </c>
      <c r="C1477" s="3" t="s">
        <v>18</v>
      </c>
      <c r="D1477">
        <v>2</v>
      </c>
      <c r="E1477">
        <v>261</v>
      </c>
      <c r="F1477" t="s">
        <v>25</v>
      </c>
      <c r="G1477">
        <f>VLOOKUP(D1477,Товар!A:F,5,0)</f>
        <v>1</v>
      </c>
      <c r="H1477" t="str">
        <f>VLOOKUP(D1477,Товар!A:F,4,0)</f>
        <v>шт</v>
      </c>
      <c r="I1477" t="str">
        <f>VLOOKUP(D1477,Товар!A:F,3,0)</f>
        <v>Заяц шоколадный большой</v>
      </c>
      <c r="J1477" t="str">
        <f>VLOOKUP(C1477,Магазин!A:C,2,0)</f>
        <v>Промышленный</v>
      </c>
      <c r="K1477">
        <f t="shared" si="46"/>
        <v>1E-3</v>
      </c>
      <c r="L1477">
        <f t="shared" si="47"/>
        <v>0.26100000000000001</v>
      </c>
    </row>
    <row r="1478" spans="1:12" hidden="1" x14ac:dyDescent="0.25">
      <c r="A1478">
        <v>1479</v>
      </c>
      <c r="B1478" s="2">
        <v>45084</v>
      </c>
      <c r="C1478" s="3" t="s">
        <v>18</v>
      </c>
      <c r="D1478">
        <v>3</v>
      </c>
      <c r="E1478">
        <v>276</v>
      </c>
      <c r="F1478" t="s">
        <v>25</v>
      </c>
      <c r="G1478">
        <f>VLOOKUP(D1478,Товар!A:F,5,0)</f>
        <v>6</v>
      </c>
      <c r="H1478" t="str">
        <f>VLOOKUP(D1478,Товар!A:F,4,0)</f>
        <v>шт</v>
      </c>
      <c r="I1478" t="str">
        <f>VLOOKUP(D1478,Товар!A:F,3,0)</f>
        <v>Заяц шоколадный малый</v>
      </c>
      <c r="J1478" t="str">
        <f>VLOOKUP(C1478,Магазин!A:C,2,0)</f>
        <v>Промышленный</v>
      </c>
      <c r="K1478">
        <f t="shared" si="46"/>
        <v>6.0000000000000001E-3</v>
      </c>
      <c r="L1478">
        <f t="shared" si="47"/>
        <v>1.6560000000000001</v>
      </c>
    </row>
    <row r="1479" spans="1:12" hidden="1" x14ac:dyDescent="0.25">
      <c r="A1479">
        <v>1484</v>
      </c>
      <c r="B1479" s="2">
        <v>45084</v>
      </c>
      <c r="C1479" s="3" t="s">
        <v>18</v>
      </c>
      <c r="D1479">
        <v>8</v>
      </c>
      <c r="E1479">
        <v>295</v>
      </c>
      <c r="F1479" t="s">
        <v>25</v>
      </c>
      <c r="G1479">
        <f>VLOOKUP(D1479,Товар!A:F,5,0)</f>
        <v>250</v>
      </c>
      <c r="H1479" t="str">
        <f>VLOOKUP(D1479,Товар!A:F,4,0)</f>
        <v>грамм</v>
      </c>
      <c r="I1479" t="str">
        <f>VLOOKUP(D1479,Товар!A:F,3,0)</f>
        <v>Карамель "Барбарис"</v>
      </c>
      <c r="J1479" t="str">
        <f>VLOOKUP(C1479,Магазин!A:C,2,0)</f>
        <v>Промышленный</v>
      </c>
      <c r="K1479">
        <f t="shared" si="46"/>
        <v>0.25</v>
      </c>
      <c r="L1479">
        <f t="shared" si="47"/>
        <v>73.75</v>
      </c>
    </row>
    <row r="1480" spans="1:12" hidden="1" x14ac:dyDescent="0.25">
      <c r="A1480">
        <v>1485</v>
      </c>
      <c r="B1480" s="2">
        <v>45084</v>
      </c>
      <c r="C1480" s="3" t="s">
        <v>18</v>
      </c>
      <c r="D1480">
        <v>9</v>
      </c>
      <c r="E1480">
        <v>211</v>
      </c>
      <c r="F1480" t="s">
        <v>25</v>
      </c>
      <c r="G1480">
        <f>VLOOKUP(D1480,Товар!A:F,5,0)</f>
        <v>500</v>
      </c>
      <c r="H1480" t="str">
        <f>VLOOKUP(D1480,Товар!A:F,4,0)</f>
        <v>грамм</v>
      </c>
      <c r="I1480" t="str">
        <f>VLOOKUP(D1480,Товар!A:F,3,0)</f>
        <v>Карамель "Взлетная"</v>
      </c>
      <c r="J1480" t="str">
        <f>VLOOKUP(C1480,Магазин!A:C,2,0)</f>
        <v>Промышленный</v>
      </c>
      <c r="K1480">
        <f t="shared" si="46"/>
        <v>0.5</v>
      </c>
      <c r="L1480">
        <f t="shared" si="47"/>
        <v>105.5</v>
      </c>
    </row>
    <row r="1481" spans="1:12" hidden="1" x14ac:dyDescent="0.25">
      <c r="A1481">
        <v>1486</v>
      </c>
      <c r="B1481" s="2">
        <v>45084</v>
      </c>
      <c r="C1481" s="3" t="s">
        <v>18</v>
      </c>
      <c r="D1481">
        <v>10</v>
      </c>
      <c r="E1481">
        <v>233</v>
      </c>
      <c r="F1481" t="s">
        <v>25</v>
      </c>
      <c r="G1481">
        <f>VLOOKUP(D1481,Товар!A:F,5,0)</f>
        <v>1000</v>
      </c>
      <c r="H1481" t="str">
        <f>VLOOKUP(D1481,Товар!A:F,4,0)</f>
        <v>грамм</v>
      </c>
      <c r="I1481" t="str">
        <f>VLOOKUP(D1481,Товар!A:F,3,0)</f>
        <v>Карамель "Раковая шейка"</v>
      </c>
      <c r="J1481" t="str">
        <f>VLOOKUP(C1481,Магазин!A:C,2,0)</f>
        <v>Промышленный</v>
      </c>
      <c r="K1481">
        <f t="shared" si="46"/>
        <v>1</v>
      </c>
      <c r="L1481">
        <f t="shared" si="47"/>
        <v>233</v>
      </c>
    </row>
    <row r="1482" spans="1:12" hidden="1" x14ac:dyDescent="0.25">
      <c r="A1482">
        <v>1487</v>
      </c>
      <c r="B1482" s="2">
        <v>45084</v>
      </c>
      <c r="C1482" s="3" t="s">
        <v>18</v>
      </c>
      <c r="D1482">
        <v>11</v>
      </c>
      <c r="E1482">
        <v>244</v>
      </c>
      <c r="F1482" t="s">
        <v>25</v>
      </c>
      <c r="G1482">
        <f>VLOOKUP(D1482,Товар!A:F,5,0)</f>
        <v>500</v>
      </c>
      <c r="H1482" t="str">
        <f>VLOOKUP(D1482,Товар!A:F,4,0)</f>
        <v>грамм</v>
      </c>
      <c r="I1482" t="str">
        <f>VLOOKUP(D1482,Товар!A:F,3,0)</f>
        <v>Карамель клубничная</v>
      </c>
      <c r="J1482" t="str">
        <f>VLOOKUP(C1482,Магазин!A:C,2,0)</f>
        <v>Промышленный</v>
      </c>
      <c r="K1482">
        <f t="shared" si="46"/>
        <v>0.5</v>
      </c>
      <c r="L1482">
        <f t="shared" si="47"/>
        <v>122</v>
      </c>
    </row>
    <row r="1483" spans="1:12" hidden="1" x14ac:dyDescent="0.25">
      <c r="A1483">
        <v>1488</v>
      </c>
      <c r="B1483" s="2">
        <v>45084</v>
      </c>
      <c r="C1483" s="3" t="s">
        <v>18</v>
      </c>
      <c r="D1483">
        <v>12</v>
      </c>
      <c r="E1483">
        <v>255</v>
      </c>
      <c r="F1483" t="s">
        <v>25</v>
      </c>
      <c r="G1483">
        <f>VLOOKUP(D1483,Товар!A:F,5,0)</f>
        <v>250</v>
      </c>
      <c r="H1483" t="str">
        <f>VLOOKUP(D1483,Товар!A:F,4,0)</f>
        <v>грамм</v>
      </c>
      <c r="I1483" t="str">
        <f>VLOOKUP(D1483,Товар!A:F,3,0)</f>
        <v>Карамель лимонная</v>
      </c>
      <c r="J1483" t="str">
        <f>VLOOKUP(C1483,Магазин!A:C,2,0)</f>
        <v>Промышленный</v>
      </c>
      <c r="K1483">
        <f t="shared" si="46"/>
        <v>0.25</v>
      </c>
      <c r="L1483">
        <f t="shared" si="47"/>
        <v>63.75</v>
      </c>
    </row>
    <row r="1484" spans="1:12" hidden="1" x14ac:dyDescent="0.25">
      <c r="A1484">
        <v>1489</v>
      </c>
      <c r="B1484" s="2">
        <v>45084</v>
      </c>
      <c r="C1484" s="3" t="s">
        <v>18</v>
      </c>
      <c r="D1484">
        <v>13</v>
      </c>
      <c r="E1484">
        <v>266</v>
      </c>
      <c r="F1484" t="s">
        <v>25</v>
      </c>
      <c r="G1484">
        <f>VLOOKUP(D1484,Товар!A:F,5,0)</f>
        <v>500</v>
      </c>
      <c r="H1484" t="str">
        <f>VLOOKUP(D1484,Товар!A:F,4,0)</f>
        <v>грамм</v>
      </c>
      <c r="I1484" t="str">
        <f>VLOOKUP(D1484,Товар!A:F,3,0)</f>
        <v>Карамель мятная</v>
      </c>
      <c r="J1484" t="str">
        <f>VLOOKUP(C1484,Магазин!A:C,2,0)</f>
        <v>Промышленный</v>
      </c>
      <c r="K1484">
        <f t="shared" si="46"/>
        <v>0.5</v>
      </c>
      <c r="L1484">
        <f t="shared" si="47"/>
        <v>133</v>
      </c>
    </row>
    <row r="1485" spans="1:12" hidden="1" x14ac:dyDescent="0.25">
      <c r="A1485">
        <v>1490</v>
      </c>
      <c r="B1485" s="2">
        <v>45084</v>
      </c>
      <c r="C1485" s="3" t="s">
        <v>18</v>
      </c>
      <c r="D1485">
        <v>14</v>
      </c>
      <c r="E1485">
        <v>277</v>
      </c>
      <c r="F1485" t="s">
        <v>25</v>
      </c>
      <c r="G1485">
        <f>VLOOKUP(D1485,Товар!A:F,5,0)</f>
        <v>300</v>
      </c>
      <c r="H1485" t="str">
        <f>VLOOKUP(D1485,Товар!A:F,4,0)</f>
        <v>грамм</v>
      </c>
      <c r="I1485" t="str">
        <f>VLOOKUP(D1485,Товар!A:F,3,0)</f>
        <v>Клюква в сахаре</v>
      </c>
      <c r="J1485" t="str">
        <f>VLOOKUP(C1485,Магазин!A:C,2,0)</f>
        <v>Промышленный</v>
      </c>
      <c r="K1485">
        <f t="shared" si="46"/>
        <v>0.3</v>
      </c>
      <c r="L1485">
        <f t="shared" si="47"/>
        <v>83.1</v>
      </c>
    </row>
    <row r="1486" spans="1:12" hidden="1" x14ac:dyDescent="0.25">
      <c r="A1486">
        <v>1491</v>
      </c>
      <c r="B1486" s="2">
        <v>45084</v>
      </c>
      <c r="C1486" s="3" t="s">
        <v>18</v>
      </c>
      <c r="D1486">
        <v>15</v>
      </c>
      <c r="E1486">
        <v>288</v>
      </c>
      <c r="F1486" t="s">
        <v>25</v>
      </c>
      <c r="G1486">
        <f>VLOOKUP(D1486,Товар!A:F,5,0)</f>
        <v>250</v>
      </c>
      <c r="H1486" t="str">
        <f>VLOOKUP(D1486,Товар!A:F,4,0)</f>
        <v>грамм</v>
      </c>
      <c r="I1486" t="str">
        <f>VLOOKUP(D1486,Товар!A:F,3,0)</f>
        <v>Курага в шоколаде</v>
      </c>
      <c r="J1486" t="str">
        <f>VLOOKUP(C1486,Магазин!A:C,2,0)</f>
        <v>Промышленный</v>
      </c>
      <c r="K1486">
        <f t="shared" si="46"/>
        <v>0.25</v>
      </c>
      <c r="L1486">
        <f t="shared" si="47"/>
        <v>72</v>
      </c>
    </row>
    <row r="1487" spans="1:12" hidden="1" x14ac:dyDescent="0.25">
      <c r="A1487">
        <v>1492</v>
      </c>
      <c r="B1487" s="2">
        <v>45084</v>
      </c>
      <c r="C1487" s="3" t="s">
        <v>18</v>
      </c>
      <c r="D1487">
        <v>16</v>
      </c>
      <c r="E1487">
        <v>299</v>
      </c>
      <c r="F1487" t="s">
        <v>25</v>
      </c>
      <c r="G1487">
        <f>VLOOKUP(D1487,Товар!A:F,5,0)</f>
        <v>1</v>
      </c>
      <c r="H1487" t="str">
        <f>VLOOKUP(D1487,Товар!A:F,4,0)</f>
        <v>шт</v>
      </c>
      <c r="I1487" t="str">
        <f>VLOOKUP(D1487,Товар!A:F,3,0)</f>
        <v>Леденец "Петушок"</v>
      </c>
      <c r="J1487" t="str">
        <f>VLOOKUP(C1487,Магазин!A:C,2,0)</f>
        <v>Промышленный</v>
      </c>
      <c r="K1487">
        <f t="shared" si="46"/>
        <v>1E-3</v>
      </c>
      <c r="L1487">
        <f t="shared" si="47"/>
        <v>0.29899999999999999</v>
      </c>
    </row>
    <row r="1488" spans="1:12" hidden="1" x14ac:dyDescent="0.25">
      <c r="A1488">
        <v>1493</v>
      </c>
      <c r="B1488" s="2">
        <v>45084</v>
      </c>
      <c r="C1488" s="3" t="s">
        <v>18</v>
      </c>
      <c r="D1488">
        <v>17</v>
      </c>
      <c r="E1488">
        <v>201</v>
      </c>
      <c r="F1488" t="s">
        <v>25</v>
      </c>
      <c r="G1488">
        <f>VLOOKUP(D1488,Товар!A:F,5,0)</f>
        <v>150</v>
      </c>
      <c r="H1488" t="str">
        <f>VLOOKUP(D1488,Товар!A:F,4,0)</f>
        <v>грамм</v>
      </c>
      <c r="I1488" t="str">
        <f>VLOOKUP(D1488,Товар!A:F,3,0)</f>
        <v>Леденцы фруктовые драже</v>
      </c>
      <c r="J1488" t="str">
        <f>VLOOKUP(C1488,Магазин!A:C,2,0)</f>
        <v>Промышленный</v>
      </c>
      <c r="K1488">
        <f t="shared" si="46"/>
        <v>0.15</v>
      </c>
      <c r="L1488">
        <f t="shared" si="47"/>
        <v>30.15</v>
      </c>
    </row>
    <row r="1489" spans="1:12" hidden="1" x14ac:dyDescent="0.25">
      <c r="A1489">
        <v>1494</v>
      </c>
      <c r="B1489" s="2">
        <v>45084</v>
      </c>
      <c r="C1489" s="3" t="s">
        <v>18</v>
      </c>
      <c r="D1489">
        <v>18</v>
      </c>
      <c r="E1489">
        <v>205</v>
      </c>
      <c r="F1489" t="s">
        <v>25</v>
      </c>
      <c r="G1489">
        <f>VLOOKUP(D1489,Товар!A:F,5,0)</f>
        <v>150</v>
      </c>
      <c r="H1489" t="str">
        <f>VLOOKUP(D1489,Товар!A:F,4,0)</f>
        <v>грамм</v>
      </c>
      <c r="I1489" t="str">
        <f>VLOOKUP(D1489,Товар!A:F,3,0)</f>
        <v>Мармелад в шоколаде</v>
      </c>
      <c r="J1489" t="str">
        <f>VLOOKUP(C1489,Магазин!A:C,2,0)</f>
        <v>Промышленный</v>
      </c>
      <c r="K1489">
        <f t="shared" si="46"/>
        <v>0.15</v>
      </c>
      <c r="L1489">
        <f t="shared" si="47"/>
        <v>30.75</v>
      </c>
    </row>
    <row r="1490" spans="1:12" hidden="1" x14ac:dyDescent="0.25">
      <c r="A1490">
        <v>1495</v>
      </c>
      <c r="B1490" s="2">
        <v>45084</v>
      </c>
      <c r="C1490" s="3" t="s">
        <v>18</v>
      </c>
      <c r="D1490">
        <v>19</v>
      </c>
      <c r="E1490">
        <v>357</v>
      </c>
      <c r="F1490" t="s">
        <v>25</v>
      </c>
      <c r="G1490">
        <f>VLOOKUP(D1490,Товар!A:F,5,0)</f>
        <v>700</v>
      </c>
      <c r="H1490" t="str">
        <f>VLOOKUP(D1490,Товар!A:F,4,0)</f>
        <v>грамм</v>
      </c>
      <c r="I1490" t="str">
        <f>VLOOKUP(D1490,Товар!A:F,3,0)</f>
        <v>Мармелад желейный фигурки</v>
      </c>
      <c r="J1490" t="str">
        <f>VLOOKUP(C1490,Магазин!A:C,2,0)</f>
        <v>Промышленный</v>
      </c>
      <c r="K1490">
        <f t="shared" si="46"/>
        <v>0.7</v>
      </c>
      <c r="L1490">
        <f t="shared" si="47"/>
        <v>249.89999999999998</v>
      </c>
    </row>
    <row r="1491" spans="1:12" hidden="1" x14ac:dyDescent="0.25">
      <c r="A1491">
        <v>1496</v>
      </c>
      <c r="B1491" s="2">
        <v>45084</v>
      </c>
      <c r="C1491" s="3" t="s">
        <v>18</v>
      </c>
      <c r="D1491">
        <v>20</v>
      </c>
      <c r="E1491">
        <v>268</v>
      </c>
      <c r="F1491" t="s">
        <v>25</v>
      </c>
      <c r="G1491">
        <f>VLOOKUP(D1491,Товар!A:F,5,0)</f>
        <v>500</v>
      </c>
      <c r="H1491" t="str">
        <f>VLOOKUP(D1491,Товар!A:F,4,0)</f>
        <v>грамм</v>
      </c>
      <c r="I1491" t="str">
        <f>VLOOKUP(D1491,Товар!A:F,3,0)</f>
        <v>Мармелад лимонный</v>
      </c>
      <c r="J1491" t="str">
        <f>VLOOKUP(C1491,Магазин!A:C,2,0)</f>
        <v>Промышленный</v>
      </c>
      <c r="K1491">
        <f t="shared" si="46"/>
        <v>0.5</v>
      </c>
      <c r="L1491">
        <f t="shared" si="47"/>
        <v>134</v>
      </c>
    </row>
    <row r="1492" spans="1:12" hidden="1" x14ac:dyDescent="0.25">
      <c r="A1492">
        <v>1497</v>
      </c>
      <c r="B1492" s="2">
        <v>45084</v>
      </c>
      <c r="C1492" s="3" t="s">
        <v>18</v>
      </c>
      <c r="D1492">
        <v>21</v>
      </c>
      <c r="E1492">
        <v>279</v>
      </c>
      <c r="F1492" t="s">
        <v>25</v>
      </c>
      <c r="G1492">
        <f>VLOOKUP(D1492,Товар!A:F,5,0)</f>
        <v>500</v>
      </c>
      <c r="H1492" t="str">
        <f>VLOOKUP(D1492,Товар!A:F,4,0)</f>
        <v>грамм</v>
      </c>
      <c r="I1492" t="str">
        <f>VLOOKUP(D1492,Товар!A:F,3,0)</f>
        <v>Мармелад сливовый</v>
      </c>
      <c r="J1492" t="str">
        <f>VLOOKUP(C1492,Магазин!A:C,2,0)</f>
        <v>Промышленный</v>
      </c>
      <c r="K1492">
        <f t="shared" si="46"/>
        <v>0.5</v>
      </c>
      <c r="L1492">
        <f t="shared" si="47"/>
        <v>139.5</v>
      </c>
    </row>
    <row r="1493" spans="1:12" hidden="1" x14ac:dyDescent="0.25">
      <c r="A1493">
        <v>1498</v>
      </c>
      <c r="B1493" s="2">
        <v>45084</v>
      </c>
      <c r="C1493" s="3" t="s">
        <v>18</v>
      </c>
      <c r="D1493">
        <v>22</v>
      </c>
      <c r="E1493">
        <v>281</v>
      </c>
      <c r="F1493" t="s">
        <v>25</v>
      </c>
      <c r="G1493">
        <f>VLOOKUP(D1493,Товар!A:F,5,0)</f>
        <v>600</v>
      </c>
      <c r="H1493" t="str">
        <f>VLOOKUP(D1493,Товар!A:F,4,0)</f>
        <v>грамм</v>
      </c>
      <c r="I1493" t="str">
        <f>VLOOKUP(D1493,Товар!A:F,3,0)</f>
        <v>Мармелад фруктовый</v>
      </c>
      <c r="J1493" t="str">
        <f>VLOOKUP(C1493,Магазин!A:C,2,0)</f>
        <v>Промышленный</v>
      </c>
      <c r="K1493">
        <f t="shared" si="46"/>
        <v>0.6</v>
      </c>
      <c r="L1493">
        <f t="shared" si="47"/>
        <v>168.6</v>
      </c>
    </row>
    <row r="1494" spans="1:12" hidden="1" x14ac:dyDescent="0.25">
      <c r="A1494">
        <v>1499</v>
      </c>
      <c r="B1494" s="2">
        <v>45084</v>
      </c>
      <c r="C1494" s="3" t="s">
        <v>18</v>
      </c>
      <c r="D1494">
        <v>23</v>
      </c>
      <c r="E1494">
        <v>292</v>
      </c>
      <c r="F1494" t="s">
        <v>25</v>
      </c>
      <c r="G1494">
        <f>VLOOKUP(D1494,Товар!A:F,5,0)</f>
        <v>1000</v>
      </c>
      <c r="H1494" t="str">
        <f>VLOOKUP(D1494,Товар!A:F,4,0)</f>
        <v>грамм</v>
      </c>
      <c r="I1494" t="str">
        <f>VLOOKUP(D1494,Товар!A:F,3,0)</f>
        <v>Мармелад яблочный</v>
      </c>
      <c r="J1494" t="str">
        <f>VLOOKUP(C1494,Магазин!A:C,2,0)</f>
        <v>Промышленный</v>
      </c>
      <c r="K1494">
        <f t="shared" si="46"/>
        <v>1</v>
      </c>
      <c r="L1494">
        <f t="shared" si="47"/>
        <v>292</v>
      </c>
    </row>
    <row r="1495" spans="1:12" hidden="1" x14ac:dyDescent="0.25">
      <c r="A1495">
        <v>1500</v>
      </c>
      <c r="B1495" s="2">
        <v>45084</v>
      </c>
      <c r="C1495" s="3" t="s">
        <v>18</v>
      </c>
      <c r="D1495">
        <v>24</v>
      </c>
      <c r="E1495">
        <v>203</v>
      </c>
      <c r="F1495" t="s">
        <v>25</v>
      </c>
      <c r="G1495">
        <f>VLOOKUP(D1495,Товар!A:F,5,0)</f>
        <v>200</v>
      </c>
      <c r="H1495" t="str">
        <f>VLOOKUP(D1495,Товар!A:F,4,0)</f>
        <v>грамм</v>
      </c>
      <c r="I1495" t="str">
        <f>VLOOKUP(D1495,Товар!A:F,3,0)</f>
        <v>Набор конфет "Новогодний"</v>
      </c>
      <c r="J1495" t="str">
        <f>VLOOKUP(C1495,Магазин!A:C,2,0)</f>
        <v>Промышленный</v>
      </c>
      <c r="K1495">
        <f t="shared" si="46"/>
        <v>0.2</v>
      </c>
      <c r="L1495">
        <f t="shared" si="47"/>
        <v>40.6</v>
      </c>
    </row>
    <row r="1496" spans="1:12" hidden="1" x14ac:dyDescent="0.25">
      <c r="A1496">
        <v>1501</v>
      </c>
      <c r="B1496" s="2">
        <v>45084</v>
      </c>
      <c r="C1496" s="3" t="s">
        <v>18</v>
      </c>
      <c r="D1496">
        <v>25</v>
      </c>
      <c r="E1496">
        <v>214</v>
      </c>
      <c r="F1496" t="s">
        <v>25</v>
      </c>
      <c r="G1496">
        <f>VLOOKUP(D1496,Товар!A:F,5,0)</f>
        <v>250</v>
      </c>
      <c r="H1496" t="str">
        <f>VLOOKUP(D1496,Товар!A:F,4,0)</f>
        <v>грамм</v>
      </c>
      <c r="I1496" t="str">
        <f>VLOOKUP(D1496,Товар!A:F,3,0)</f>
        <v>Пастила ванильная</v>
      </c>
      <c r="J1496" t="str">
        <f>VLOOKUP(C1496,Магазин!A:C,2,0)</f>
        <v>Промышленный</v>
      </c>
      <c r="K1496">
        <f t="shared" si="46"/>
        <v>0.25</v>
      </c>
      <c r="L1496">
        <f t="shared" si="47"/>
        <v>53.5</v>
      </c>
    </row>
    <row r="1497" spans="1:12" hidden="1" x14ac:dyDescent="0.25">
      <c r="A1497">
        <v>1502</v>
      </c>
      <c r="B1497" s="2">
        <v>45084</v>
      </c>
      <c r="C1497" s="3" t="s">
        <v>18</v>
      </c>
      <c r="D1497">
        <v>26</v>
      </c>
      <c r="E1497">
        <v>225</v>
      </c>
      <c r="F1497" t="s">
        <v>25</v>
      </c>
      <c r="G1497">
        <f>VLOOKUP(D1497,Товар!A:F,5,0)</f>
        <v>300</v>
      </c>
      <c r="H1497" t="str">
        <f>VLOOKUP(D1497,Товар!A:F,4,0)</f>
        <v>грамм</v>
      </c>
      <c r="I1497" t="str">
        <f>VLOOKUP(D1497,Товар!A:F,3,0)</f>
        <v>Пастила с клюквенным соком</v>
      </c>
      <c r="J1497" t="str">
        <f>VLOOKUP(C1497,Магазин!A:C,2,0)</f>
        <v>Промышленный</v>
      </c>
      <c r="K1497">
        <f t="shared" si="46"/>
        <v>0.3</v>
      </c>
      <c r="L1497">
        <f t="shared" si="47"/>
        <v>67.5</v>
      </c>
    </row>
    <row r="1498" spans="1:12" hidden="1" x14ac:dyDescent="0.25">
      <c r="A1498">
        <v>1503</v>
      </c>
      <c r="B1498" s="2">
        <v>45084</v>
      </c>
      <c r="C1498" s="3" t="s">
        <v>18</v>
      </c>
      <c r="D1498">
        <v>27</v>
      </c>
      <c r="E1498">
        <v>236</v>
      </c>
      <c r="F1498" t="s">
        <v>25</v>
      </c>
      <c r="G1498">
        <f>VLOOKUP(D1498,Товар!A:F,5,0)</f>
        <v>100</v>
      </c>
      <c r="H1498" t="str">
        <f>VLOOKUP(D1498,Товар!A:F,4,0)</f>
        <v>грамм</v>
      </c>
      <c r="I1498" t="str">
        <f>VLOOKUP(D1498,Товар!A:F,3,0)</f>
        <v>Сладкая плитка соевая</v>
      </c>
      <c r="J1498" t="str">
        <f>VLOOKUP(C1498,Магазин!A:C,2,0)</f>
        <v>Промышленный</v>
      </c>
      <c r="K1498">
        <f t="shared" si="46"/>
        <v>0.1</v>
      </c>
      <c r="L1498">
        <f t="shared" si="47"/>
        <v>23.6</v>
      </c>
    </row>
    <row r="1499" spans="1:12" hidden="1" x14ac:dyDescent="0.25">
      <c r="A1499">
        <v>1504</v>
      </c>
      <c r="B1499" s="2">
        <v>45084</v>
      </c>
      <c r="C1499" s="3" t="s">
        <v>18</v>
      </c>
      <c r="D1499">
        <v>28</v>
      </c>
      <c r="E1499">
        <v>247</v>
      </c>
      <c r="F1499" t="s">
        <v>25</v>
      </c>
      <c r="G1499">
        <f>VLOOKUP(D1499,Товар!A:F,5,0)</f>
        <v>250</v>
      </c>
      <c r="H1499" t="str">
        <f>VLOOKUP(D1499,Товар!A:F,4,0)</f>
        <v>грамм</v>
      </c>
      <c r="I1499" t="str">
        <f>VLOOKUP(D1499,Товар!A:F,3,0)</f>
        <v>Суфле в шоколаде</v>
      </c>
      <c r="J1499" t="str">
        <f>VLOOKUP(C1499,Магазин!A:C,2,0)</f>
        <v>Промышленный</v>
      </c>
      <c r="K1499">
        <f t="shared" si="46"/>
        <v>0.25</v>
      </c>
      <c r="L1499">
        <f t="shared" si="47"/>
        <v>61.75</v>
      </c>
    </row>
    <row r="1500" spans="1:12" hidden="1" x14ac:dyDescent="0.25">
      <c r="A1500">
        <v>1505</v>
      </c>
      <c r="B1500" s="2">
        <v>45084</v>
      </c>
      <c r="C1500" s="3" t="s">
        <v>18</v>
      </c>
      <c r="D1500">
        <v>29</v>
      </c>
      <c r="E1500">
        <v>258</v>
      </c>
      <c r="F1500" t="s">
        <v>25</v>
      </c>
      <c r="G1500">
        <f>VLOOKUP(D1500,Товар!A:F,5,0)</f>
        <v>250</v>
      </c>
      <c r="H1500" t="str">
        <f>VLOOKUP(D1500,Товар!A:F,4,0)</f>
        <v>грамм</v>
      </c>
      <c r="I1500" t="str">
        <f>VLOOKUP(D1500,Товар!A:F,3,0)</f>
        <v>Чернослив в шоколаде</v>
      </c>
      <c r="J1500" t="str">
        <f>VLOOKUP(C1500,Магазин!A:C,2,0)</f>
        <v>Промышленный</v>
      </c>
      <c r="K1500">
        <f t="shared" si="46"/>
        <v>0.25</v>
      </c>
      <c r="L1500">
        <f t="shared" si="47"/>
        <v>64.5</v>
      </c>
    </row>
    <row r="1501" spans="1:12" hidden="1" x14ac:dyDescent="0.25">
      <c r="A1501">
        <v>1506</v>
      </c>
      <c r="B1501" s="2">
        <v>45084</v>
      </c>
      <c r="C1501" s="3" t="s">
        <v>18</v>
      </c>
      <c r="D1501">
        <v>30</v>
      </c>
      <c r="E1501">
        <v>256</v>
      </c>
      <c r="F1501" t="s">
        <v>25</v>
      </c>
      <c r="G1501">
        <f>VLOOKUP(D1501,Товар!A:F,5,0)</f>
        <v>100</v>
      </c>
      <c r="H1501" t="str">
        <f>VLOOKUP(D1501,Товар!A:F,4,0)</f>
        <v>грамм</v>
      </c>
      <c r="I1501" t="str">
        <f>VLOOKUP(D1501,Товар!A:F,3,0)</f>
        <v>Шоколад молочный</v>
      </c>
      <c r="J1501" t="str">
        <f>VLOOKUP(C1501,Магазин!A:C,2,0)</f>
        <v>Промышленный</v>
      </c>
      <c r="K1501">
        <f t="shared" si="46"/>
        <v>0.1</v>
      </c>
      <c r="L1501">
        <f t="shared" si="47"/>
        <v>25.6</v>
      </c>
    </row>
    <row r="1502" spans="1:12" hidden="1" x14ac:dyDescent="0.25">
      <c r="A1502">
        <v>1507</v>
      </c>
      <c r="B1502" s="2">
        <v>45084</v>
      </c>
      <c r="C1502" s="3" t="s">
        <v>18</v>
      </c>
      <c r="D1502">
        <v>31</v>
      </c>
      <c r="E1502">
        <v>269</v>
      </c>
      <c r="F1502" t="s">
        <v>25</v>
      </c>
      <c r="G1502">
        <f>VLOOKUP(D1502,Товар!A:F,5,0)</f>
        <v>80</v>
      </c>
      <c r="H1502" t="str">
        <f>VLOOKUP(D1502,Товар!A:F,4,0)</f>
        <v>грамм</v>
      </c>
      <c r="I1502" t="str">
        <f>VLOOKUP(D1502,Товар!A:F,3,0)</f>
        <v>Шоколад с изюмом</v>
      </c>
      <c r="J1502" t="str">
        <f>VLOOKUP(C1502,Магазин!A:C,2,0)</f>
        <v>Промышленный</v>
      </c>
      <c r="K1502">
        <f t="shared" si="46"/>
        <v>0.08</v>
      </c>
      <c r="L1502">
        <f t="shared" si="47"/>
        <v>21.52</v>
      </c>
    </row>
    <row r="1503" spans="1:12" hidden="1" x14ac:dyDescent="0.25">
      <c r="A1503">
        <v>1508</v>
      </c>
      <c r="B1503" s="2">
        <v>45084</v>
      </c>
      <c r="C1503" s="3" t="s">
        <v>18</v>
      </c>
      <c r="D1503">
        <v>32</v>
      </c>
      <c r="E1503">
        <v>204</v>
      </c>
      <c r="F1503" t="s">
        <v>25</v>
      </c>
      <c r="G1503">
        <f>VLOOKUP(D1503,Товар!A:F,5,0)</f>
        <v>100</v>
      </c>
      <c r="H1503" t="str">
        <f>VLOOKUP(D1503,Товар!A:F,4,0)</f>
        <v>грамм</v>
      </c>
      <c r="I1503" t="str">
        <f>VLOOKUP(D1503,Товар!A:F,3,0)</f>
        <v>Шоколад с орехом</v>
      </c>
      <c r="J1503" t="str">
        <f>VLOOKUP(C1503,Магазин!A:C,2,0)</f>
        <v>Промышленный</v>
      </c>
      <c r="K1503">
        <f t="shared" si="46"/>
        <v>0.1</v>
      </c>
      <c r="L1503">
        <f t="shared" si="47"/>
        <v>20.400000000000002</v>
      </c>
    </row>
    <row r="1504" spans="1:12" hidden="1" x14ac:dyDescent="0.25">
      <c r="A1504">
        <v>1509</v>
      </c>
      <c r="B1504" s="2">
        <v>45084</v>
      </c>
      <c r="C1504" s="3" t="s">
        <v>18</v>
      </c>
      <c r="D1504">
        <v>33</v>
      </c>
      <c r="E1504">
        <v>206</v>
      </c>
      <c r="F1504" t="s">
        <v>25</v>
      </c>
      <c r="G1504">
        <f>VLOOKUP(D1504,Товар!A:F,5,0)</f>
        <v>100</v>
      </c>
      <c r="H1504" t="str">
        <f>VLOOKUP(D1504,Товар!A:F,4,0)</f>
        <v>грамм</v>
      </c>
      <c r="I1504" t="str">
        <f>VLOOKUP(D1504,Товар!A:F,3,0)</f>
        <v>Шоколад темный</v>
      </c>
      <c r="J1504" t="str">
        <f>VLOOKUP(C1504,Магазин!A:C,2,0)</f>
        <v>Промышленный</v>
      </c>
      <c r="K1504">
        <f t="shared" si="46"/>
        <v>0.1</v>
      </c>
      <c r="L1504">
        <f t="shared" si="47"/>
        <v>20.6</v>
      </c>
    </row>
    <row r="1505" spans="1:12" hidden="1" x14ac:dyDescent="0.25">
      <c r="A1505">
        <v>1510</v>
      </c>
      <c r="B1505" s="2">
        <v>45084</v>
      </c>
      <c r="C1505" s="3" t="s">
        <v>18</v>
      </c>
      <c r="D1505">
        <v>34</v>
      </c>
      <c r="E1505">
        <v>208</v>
      </c>
      <c r="F1505" t="s">
        <v>25</v>
      </c>
      <c r="G1505">
        <f>VLOOKUP(D1505,Товар!A:F,5,0)</f>
        <v>200</v>
      </c>
      <c r="H1505" t="str">
        <f>VLOOKUP(D1505,Товар!A:F,4,0)</f>
        <v>грамм</v>
      </c>
      <c r="I1505" t="str">
        <f>VLOOKUP(D1505,Товар!A:F,3,0)</f>
        <v>Шоколадные конфеты "Белочка"</v>
      </c>
      <c r="J1505" t="str">
        <f>VLOOKUP(C1505,Магазин!A:C,2,0)</f>
        <v>Промышленный</v>
      </c>
      <c r="K1505">
        <f t="shared" si="46"/>
        <v>0.2</v>
      </c>
      <c r="L1505">
        <f t="shared" si="47"/>
        <v>41.6</v>
      </c>
    </row>
    <row r="1506" spans="1:12" hidden="1" x14ac:dyDescent="0.25">
      <c r="A1506">
        <v>1511</v>
      </c>
      <c r="B1506" s="2">
        <v>45084</v>
      </c>
      <c r="C1506" s="3" t="s">
        <v>18</v>
      </c>
      <c r="D1506">
        <v>35</v>
      </c>
      <c r="E1506">
        <v>209</v>
      </c>
      <c r="F1506" t="s">
        <v>25</v>
      </c>
      <c r="G1506">
        <f>VLOOKUP(D1506,Товар!A:F,5,0)</f>
        <v>300</v>
      </c>
      <c r="H1506" t="str">
        <f>VLOOKUP(D1506,Товар!A:F,4,0)</f>
        <v>грамм</v>
      </c>
      <c r="I1506" t="str">
        <f>VLOOKUP(D1506,Товар!A:F,3,0)</f>
        <v>Шоколадные конфеты "Грильяж"</v>
      </c>
      <c r="J1506" t="str">
        <f>VLOOKUP(C1506,Магазин!A:C,2,0)</f>
        <v>Промышленный</v>
      </c>
      <c r="K1506">
        <f t="shared" si="46"/>
        <v>0.3</v>
      </c>
      <c r="L1506">
        <f t="shared" si="47"/>
        <v>62.699999999999996</v>
      </c>
    </row>
    <row r="1507" spans="1:12" hidden="1" x14ac:dyDescent="0.25">
      <c r="A1507">
        <v>1512</v>
      </c>
      <c r="B1507" s="2">
        <v>45084</v>
      </c>
      <c r="C1507" s="3" t="s">
        <v>18</v>
      </c>
      <c r="D1507">
        <v>36</v>
      </c>
      <c r="E1507">
        <v>299</v>
      </c>
      <c r="F1507" t="s">
        <v>25</v>
      </c>
      <c r="G1507">
        <f>VLOOKUP(D1507,Товар!A:F,5,0)</f>
        <v>400</v>
      </c>
      <c r="H1507" t="str">
        <f>VLOOKUP(D1507,Товар!A:F,4,0)</f>
        <v>грамм</v>
      </c>
      <c r="I1507" t="str">
        <f>VLOOKUP(D1507,Товар!A:F,3,0)</f>
        <v>Шоколадные конфеты ассорти</v>
      </c>
      <c r="J1507" t="str">
        <f>VLOOKUP(C1507,Магазин!A:C,2,0)</f>
        <v>Промышленный</v>
      </c>
      <c r="K1507">
        <f t="shared" si="46"/>
        <v>0.4</v>
      </c>
      <c r="L1507">
        <f t="shared" si="47"/>
        <v>119.60000000000001</v>
      </c>
    </row>
    <row r="1508" spans="1:12" hidden="1" x14ac:dyDescent="0.25">
      <c r="A1508">
        <v>1513</v>
      </c>
      <c r="B1508" s="2">
        <v>45084</v>
      </c>
      <c r="C1508" s="3" t="s">
        <v>19</v>
      </c>
      <c r="D1508">
        <v>1</v>
      </c>
      <c r="E1508">
        <v>275</v>
      </c>
      <c r="F1508" t="s">
        <v>25</v>
      </c>
      <c r="G1508">
        <f>VLOOKUP(D1508,Товар!A:F,5,0)</f>
        <v>250</v>
      </c>
      <c r="H1508" t="str">
        <f>VLOOKUP(D1508,Товар!A:F,4,0)</f>
        <v>грамм</v>
      </c>
      <c r="I1508" t="str">
        <f>VLOOKUP(D1508,Товар!A:F,3,0)</f>
        <v>Батончик соевый</v>
      </c>
      <c r="J1508" t="str">
        <f>VLOOKUP(C1508,Магазин!A:C,2,0)</f>
        <v>Промышленный</v>
      </c>
      <c r="K1508">
        <f t="shared" si="46"/>
        <v>0.25</v>
      </c>
      <c r="L1508">
        <f t="shared" si="47"/>
        <v>68.75</v>
      </c>
    </row>
    <row r="1509" spans="1:12" hidden="1" x14ac:dyDescent="0.25">
      <c r="A1509">
        <v>1514</v>
      </c>
      <c r="B1509" s="2">
        <v>45084</v>
      </c>
      <c r="C1509" s="3" t="s">
        <v>19</v>
      </c>
      <c r="D1509">
        <v>2</v>
      </c>
      <c r="E1509">
        <v>234</v>
      </c>
      <c r="F1509" t="s">
        <v>25</v>
      </c>
      <c r="G1509">
        <f>VLOOKUP(D1509,Товар!A:F,5,0)</f>
        <v>1</v>
      </c>
      <c r="H1509" t="str">
        <f>VLOOKUP(D1509,Товар!A:F,4,0)</f>
        <v>шт</v>
      </c>
      <c r="I1509" t="str">
        <f>VLOOKUP(D1509,Товар!A:F,3,0)</f>
        <v>Заяц шоколадный большой</v>
      </c>
      <c r="J1509" t="str">
        <f>VLOOKUP(C1509,Магазин!A:C,2,0)</f>
        <v>Промышленный</v>
      </c>
      <c r="K1509">
        <f t="shared" si="46"/>
        <v>1E-3</v>
      </c>
      <c r="L1509">
        <f t="shared" si="47"/>
        <v>0.23400000000000001</v>
      </c>
    </row>
    <row r="1510" spans="1:12" hidden="1" x14ac:dyDescent="0.25">
      <c r="A1510">
        <v>1515</v>
      </c>
      <c r="B1510" s="2">
        <v>45084</v>
      </c>
      <c r="C1510" s="3" t="s">
        <v>19</v>
      </c>
      <c r="D1510">
        <v>3</v>
      </c>
      <c r="E1510">
        <v>228</v>
      </c>
      <c r="F1510" t="s">
        <v>25</v>
      </c>
      <c r="G1510">
        <f>VLOOKUP(D1510,Товар!A:F,5,0)</f>
        <v>6</v>
      </c>
      <c r="H1510" t="str">
        <f>VLOOKUP(D1510,Товар!A:F,4,0)</f>
        <v>шт</v>
      </c>
      <c r="I1510" t="str">
        <f>VLOOKUP(D1510,Товар!A:F,3,0)</f>
        <v>Заяц шоколадный малый</v>
      </c>
      <c r="J1510" t="str">
        <f>VLOOKUP(C1510,Магазин!A:C,2,0)</f>
        <v>Промышленный</v>
      </c>
      <c r="K1510">
        <f t="shared" si="46"/>
        <v>6.0000000000000001E-3</v>
      </c>
      <c r="L1510">
        <f t="shared" si="47"/>
        <v>1.3680000000000001</v>
      </c>
    </row>
    <row r="1511" spans="1:12" hidden="1" x14ac:dyDescent="0.25">
      <c r="A1511">
        <v>1520</v>
      </c>
      <c r="B1511" s="2">
        <v>45084</v>
      </c>
      <c r="C1511" s="3" t="s">
        <v>19</v>
      </c>
      <c r="D1511">
        <v>8</v>
      </c>
      <c r="E1511">
        <v>236</v>
      </c>
      <c r="F1511" t="s">
        <v>25</v>
      </c>
      <c r="G1511">
        <f>VLOOKUP(D1511,Товар!A:F,5,0)</f>
        <v>250</v>
      </c>
      <c r="H1511" t="str">
        <f>VLOOKUP(D1511,Товар!A:F,4,0)</f>
        <v>грамм</v>
      </c>
      <c r="I1511" t="str">
        <f>VLOOKUP(D1511,Товар!A:F,3,0)</f>
        <v>Карамель "Барбарис"</v>
      </c>
      <c r="J1511" t="str">
        <f>VLOOKUP(C1511,Магазин!A:C,2,0)</f>
        <v>Промышленный</v>
      </c>
      <c r="K1511">
        <f t="shared" si="46"/>
        <v>0.25</v>
      </c>
      <c r="L1511">
        <f t="shared" si="47"/>
        <v>59</v>
      </c>
    </row>
    <row r="1512" spans="1:12" hidden="1" x14ac:dyDescent="0.25">
      <c r="A1512">
        <v>1521</v>
      </c>
      <c r="B1512" s="2">
        <v>45084</v>
      </c>
      <c r="C1512" s="3" t="s">
        <v>19</v>
      </c>
      <c r="D1512">
        <v>9</v>
      </c>
      <c r="E1512">
        <v>287</v>
      </c>
      <c r="F1512" t="s">
        <v>25</v>
      </c>
      <c r="G1512">
        <f>VLOOKUP(D1512,Товар!A:F,5,0)</f>
        <v>500</v>
      </c>
      <c r="H1512" t="str">
        <f>VLOOKUP(D1512,Товар!A:F,4,0)</f>
        <v>грамм</v>
      </c>
      <c r="I1512" t="str">
        <f>VLOOKUP(D1512,Товар!A:F,3,0)</f>
        <v>Карамель "Взлетная"</v>
      </c>
      <c r="J1512" t="str">
        <f>VLOOKUP(C1512,Магазин!A:C,2,0)</f>
        <v>Промышленный</v>
      </c>
      <c r="K1512">
        <f t="shared" si="46"/>
        <v>0.5</v>
      </c>
      <c r="L1512">
        <f t="shared" si="47"/>
        <v>143.5</v>
      </c>
    </row>
    <row r="1513" spans="1:12" hidden="1" x14ac:dyDescent="0.25">
      <c r="A1513">
        <v>1522</v>
      </c>
      <c r="B1513" s="2">
        <v>45084</v>
      </c>
      <c r="C1513" s="3" t="s">
        <v>19</v>
      </c>
      <c r="D1513">
        <v>10</v>
      </c>
      <c r="E1513">
        <v>265</v>
      </c>
      <c r="F1513" t="s">
        <v>25</v>
      </c>
      <c r="G1513">
        <f>VLOOKUP(D1513,Товар!A:F,5,0)</f>
        <v>1000</v>
      </c>
      <c r="H1513" t="str">
        <f>VLOOKUP(D1513,Товар!A:F,4,0)</f>
        <v>грамм</v>
      </c>
      <c r="I1513" t="str">
        <f>VLOOKUP(D1513,Товар!A:F,3,0)</f>
        <v>Карамель "Раковая шейка"</v>
      </c>
      <c r="J1513" t="str">
        <f>VLOOKUP(C1513,Магазин!A:C,2,0)</f>
        <v>Промышленный</v>
      </c>
      <c r="K1513">
        <f t="shared" si="46"/>
        <v>1</v>
      </c>
      <c r="L1513">
        <f t="shared" si="47"/>
        <v>265</v>
      </c>
    </row>
    <row r="1514" spans="1:12" hidden="1" x14ac:dyDescent="0.25">
      <c r="A1514">
        <v>1523</v>
      </c>
      <c r="B1514" s="2">
        <v>45084</v>
      </c>
      <c r="C1514" s="3" t="s">
        <v>19</v>
      </c>
      <c r="D1514">
        <v>11</v>
      </c>
      <c r="E1514">
        <v>234</v>
      </c>
      <c r="F1514" t="s">
        <v>25</v>
      </c>
      <c r="G1514">
        <f>VLOOKUP(D1514,Товар!A:F,5,0)</f>
        <v>500</v>
      </c>
      <c r="H1514" t="str">
        <f>VLOOKUP(D1514,Товар!A:F,4,0)</f>
        <v>грамм</v>
      </c>
      <c r="I1514" t="str">
        <f>VLOOKUP(D1514,Товар!A:F,3,0)</f>
        <v>Карамель клубничная</v>
      </c>
      <c r="J1514" t="str">
        <f>VLOOKUP(C1514,Магазин!A:C,2,0)</f>
        <v>Промышленный</v>
      </c>
      <c r="K1514">
        <f t="shared" si="46"/>
        <v>0.5</v>
      </c>
      <c r="L1514">
        <f t="shared" si="47"/>
        <v>117</v>
      </c>
    </row>
    <row r="1515" spans="1:12" hidden="1" x14ac:dyDescent="0.25">
      <c r="A1515">
        <v>1524</v>
      </c>
      <c r="B1515" s="2">
        <v>45084</v>
      </c>
      <c r="C1515" s="3" t="s">
        <v>19</v>
      </c>
      <c r="D1515">
        <v>12</v>
      </c>
      <c r="E1515">
        <v>258</v>
      </c>
      <c r="F1515" t="s">
        <v>25</v>
      </c>
      <c r="G1515">
        <f>VLOOKUP(D1515,Товар!A:F,5,0)</f>
        <v>250</v>
      </c>
      <c r="H1515" t="str">
        <f>VLOOKUP(D1515,Товар!A:F,4,0)</f>
        <v>грамм</v>
      </c>
      <c r="I1515" t="str">
        <f>VLOOKUP(D1515,Товар!A:F,3,0)</f>
        <v>Карамель лимонная</v>
      </c>
      <c r="J1515" t="str">
        <f>VLOOKUP(C1515,Магазин!A:C,2,0)</f>
        <v>Промышленный</v>
      </c>
      <c r="K1515">
        <f t="shared" si="46"/>
        <v>0.25</v>
      </c>
      <c r="L1515">
        <f t="shared" si="47"/>
        <v>64.5</v>
      </c>
    </row>
    <row r="1516" spans="1:12" hidden="1" x14ac:dyDescent="0.25">
      <c r="A1516">
        <v>1525</v>
      </c>
      <c r="B1516" s="2">
        <v>45084</v>
      </c>
      <c r="C1516" s="3" t="s">
        <v>19</v>
      </c>
      <c r="D1516">
        <v>13</v>
      </c>
      <c r="E1516">
        <v>264</v>
      </c>
      <c r="F1516" t="s">
        <v>25</v>
      </c>
      <c r="G1516">
        <f>VLOOKUP(D1516,Товар!A:F,5,0)</f>
        <v>500</v>
      </c>
      <c r="H1516" t="str">
        <f>VLOOKUP(D1516,Товар!A:F,4,0)</f>
        <v>грамм</v>
      </c>
      <c r="I1516" t="str">
        <f>VLOOKUP(D1516,Товар!A:F,3,0)</f>
        <v>Карамель мятная</v>
      </c>
      <c r="J1516" t="str">
        <f>VLOOKUP(C1516,Магазин!A:C,2,0)</f>
        <v>Промышленный</v>
      </c>
      <c r="K1516">
        <f t="shared" si="46"/>
        <v>0.5</v>
      </c>
      <c r="L1516">
        <f t="shared" si="47"/>
        <v>132</v>
      </c>
    </row>
    <row r="1517" spans="1:12" hidden="1" x14ac:dyDescent="0.25">
      <c r="A1517">
        <v>1526</v>
      </c>
      <c r="B1517" s="2">
        <v>45084</v>
      </c>
      <c r="C1517" s="3" t="s">
        <v>19</v>
      </c>
      <c r="D1517">
        <v>14</v>
      </c>
      <c r="E1517">
        <v>237</v>
      </c>
      <c r="F1517" t="s">
        <v>25</v>
      </c>
      <c r="G1517">
        <f>VLOOKUP(D1517,Товар!A:F,5,0)</f>
        <v>300</v>
      </c>
      <c r="H1517" t="str">
        <f>VLOOKUP(D1517,Товар!A:F,4,0)</f>
        <v>грамм</v>
      </c>
      <c r="I1517" t="str">
        <f>VLOOKUP(D1517,Товар!A:F,3,0)</f>
        <v>Клюква в сахаре</v>
      </c>
      <c r="J1517" t="str">
        <f>VLOOKUP(C1517,Магазин!A:C,2,0)</f>
        <v>Промышленный</v>
      </c>
      <c r="K1517">
        <f t="shared" si="46"/>
        <v>0.3</v>
      </c>
      <c r="L1517">
        <f t="shared" si="47"/>
        <v>71.099999999999994</v>
      </c>
    </row>
    <row r="1518" spans="1:12" hidden="1" x14ac:dyDescent="0.25">
      <c r="A1518">
        <v>1527</v>
      </c>
      <c r="B1518" s="2">
        <v>45084</v>
      </c>
      <c r="C1518" s="3" t="s">
        <v>19</v>
      </c>
      <c r="D1518">
        <v>15</v>
      </c>
      <c r="E1518">
        <v>218</v>
      </c>
      <c r="F1518" t="s">
        <v>25</v>
      </c>
      <c r="G1518">
        <f>VLOOKUP(D1518,Товар!A:F,5,0)</f>
        <v>250</v>
      </c>
      <c r="H1518" t="str">
        <f>VLOOKUP(D1518,Товар!A:F,4,0)</f>
        <v>грамм</v>
      </c>
      <c r="I1518" t="str">
        <f>VLOOKUP(D1518,Товар!A:F,3,0)</f>
        <v>Курага в шоколаде</v>
      </c>
      <c r="J1518" t="str">
        <f>VLOOKUP(C1518,Магазин!A:C,2,0)</f>
        <v>Промышленный</v>
      </c>
      <c r="K1518">
        <f t="shared" si="46"/>
        <v>0.25</v>
      </c>
      <c r="L1518">
        <f t="shared" si="47"/>
        <v>54.5</v>
      </c>
    </row>
    <row r="1519" spans="1:12" hidden="1" x14ac:dyDescent="0.25">
      <c r="A1519">
        <v>1528</v>
      </c>
      <c r="B1519" s="2">
        <v>45084</v>
      </c>
      <c r="C1519" s="3" t="s">
        <v>19</v>
      </c>
      <c r="D1519">
        <v>16</v>
      </c>
      <c r="E1519">
        <v>249</v>
      </c>
      <c r="F1519" t="s">
        <v>25</v>
      </c>
      <c r="G1519">
        <f>VLOOKUP(D1519,Товар!A:F,5,0)</f>
        <v>1</v>
      </c>
      <c r="H1519" t="str">
        <f>VLOOKUP(D1519,Товар!A:F,4,0)</f>
        <v>шт</v>
      </c>
      <c r="I1519" t="str">
        <f>VLOOKUP(D1519,Товар!A:F,3,0)</f>
        <v>Леденец "Петушок"</v>
      </c>
      <c r="J1519" t="str">
        <f>VLOOKUP(C1519,Магазин!A:C,2,0)</f>
        <v>Промышленный</v>
      </c>
      <c r="K1519">
        <f t="shared" si="46"/>
        <v>1E-3</v>
      </c>
      <c r="L1519">
        <f t="shared" si="47"/>
        <v>0.249</v>
      </c>
    </row>
    <row r="1520" spans="1:12" hidden="1" x14ac:dyDescent="0.25">
      <c r="A1520">
        <v>1529</v>
      </c>
      <c r="B1520" s="2">
        <v>45084</v>
      </c>
      <c r="C1520" s="3" t="s">
        <v>19</v>
      </c>
      <c r="D1520">
        <v>17</v>
      </c>
      <c r="E1520">
        <v>273</v>
      </c>
      <c r="F1520" t="s">
        <v>25</v>
      </c>
      <c r="G1520">
        <f>VLOOKUP(D1520,Товар!A:F,5,0)</f>
        <v>150</v>
      </c>
      <c r="H1520" t="str">
        <f>VLOOKUP(D1520,Товар!A:F,4,0)</f>
        <v>грамм</v>
      </c>
      <c r="I1520" t="str">
        <f>VLOOKUP(D1520,Товар!A:F,3,0)</f>
        <v>Леденцы фруктовые драже</v>
      </c>
      <c r="J1520" t="str">
        <f>VLOOKUP(C1520,Магазин!A:C,2,0)</f>
        <v>Промышленный</v>
      </c>
      <c r="K1520">
        <f t="shared" si="46"/>
        <v>0.15</v>
      </c>
      <c r="L1520">
        <f t="shared" si="47"/>
        <v>40.949999999999996</v>
      </c>
    </row>
    <row r="1521" spans="1:12" hidden="1" x14ac:dyDescent="0.25">
      <c r="A1521">
        <v>1530</v>
      </c>
      <c r="B1521" s="2">
        <v>45084</v>
      </c>
      <c r="C1521" s="3" t="s">
        <v>19</v>
      </c>
      <c r="D1521">
        <v>18</v>
      </c>
      <c r="E1521">
        <v>284</v>
      </c>
      <c r="F1521" t="s">
        <v>25</v>
      </c>
      <c r="G1521">
        <f>VLOOKUP(D1521,Товар!A:F,5,0)</f>
        <v>150</v>
      </c>
      <c r="H1521" t="str">
        <f>VLOOKUP(D1521,Товар!A:F,4,0)</f>
        <v>грамм</v>
      </c>
      <c r="I1521" t="str">
        <f>VLOOKUP(D1521,Товар!A:F,3,0)</f>
        <v>Мармелад в шоколаде</v>
      </c>
      <c r="J1521" t="str">
        <f>VLOOKUP(C1521,Магазин!A:C,2,0)</f>
        <v>Промышленный</v>
      </c>
      <c r="K1521">
        <f t="shared" si="46"/>
        <v>0.15</v>
      </c>
      <c r="L1521">
        <f t="shared" si="47"/>
        <v>42.6</v>
      </c>
    </row>
    <row r="1522" spans="1:12" hidden="1" x14ac:dyDescent="0.25">
      <c r="A1522">
        <v>1531</v>
      </c>
      <c r="B1522" s="2">
        <v>45084</v>
      </c>
      <c r="C1522" s="3" t="s">
        <v>19</v>
      </c>
      <c r="D1522">
        <v>19</v>
      </c>
      <c r="E1522">
        <v>253</v>
      </c>
      <c r="F1522" t="s">
        <v>25</v>
      </c>
      <c r="G1522">
        <f>VLOOKUP(D1522,Товар!A:F,5,0)</f>
        <v>700</v>
      </c>
      <c r="H1522" t="str">
        <f>VLOOKUP(D1522,Товар!A:F,4,0)</f>
        <v>грамм</v>
      </c>
      <c r="I1522" t="str">
        <f>VLOOKUP(D1522,Товар!A:F,3,0)</f>
        <v>Мармелад желейный фигурки</v>
      </c>
      <c r="J1522" t="str">
        <f>VLOOKUP(C1522,Магазин!A:C,2,0)</f>
        <v>Промышленный</v>
      </c>
      <c r="K1522">
        <f t="shared" si="46"/>
        <v>0.7</v>
      </c>
      <c r="L1522">
        <f t="shared" si="47"/>
        <v>177.1</v>
      </c>
    </row>
    <row r="1523" spans="1:12" hidden="1" x14ac:dyDescent="0.25">
      <c r="A1523">
        <v>1532</v>
      </c>
      <c r="B1523" s="2">
        <v>45084</v>
      </c>
      <c r="C1523" s="3" t="s">
        <v>19</v>
      </c>
      <c r="D1523">
        <v>20</v>
      </c>
      <c r="E1523">
        <v>261</v>
      </c>
      <c r="F1523" t="s">
        <v>25</v>
      </c>
      <c r="G1523">
        <f>VLOOKUP(D1523,Товар!A:F,5,0)</f>
        <v>500</v>
      </c>
      <c r="H1523" t="str">
        <f>VLOOKUP(D1523,Товар!A:F,4,0)</f>
        <v>грамм</v>
      </c>
      <c r="I1523" t="str">
        <f>VLOOKUP(D1523,Товар!A:F,3,0)</f>
        <v>Мармелад лимонный</v>
      </c>
      <c r="J1523" t="str">
        <f>VLOOKUP(C1523,Магазин!A:C,2,0)</f>
        <v>Промышленный</v>
      </c>
      <c r="K1523">
        <f t="shared" si="46"/>
        <v>0.5</v>
      </c>
      <c r="L1523">
        <f t="shared" si="47"/>
        <v>130.5</v>
      </c>
    </row>
    <row r="1524" spans="1:12" hidden="1" x14ac:dyDescent="0.25">
      <c r="A1524">
        <v>1533</v>
      </c>
      <c r="B1524" s="2">
        <v>45084</v>
      </c>
      <c r="C1524" s="3" t="s">
        <v>19</v>
      </c>
      <c r="D1524">
        <v>21</v>
      </c>
      <c r="E1524">
        <v>276</v>
      </c>
      <c r="F1524" t="s">
        <v>25</v>
      </c>
      <c r="G1524">
        <f>VLOOKUP(D1524,Товар!A:F,5,0)</f>
        <v>500</v>
      </c>
      <c r="H1524" t="str">
        <f>VLOOKUP(D1524,Товар!A:F,4,0)</f>
        <v>грамм</v>
      </c>
      <c r="I1524" t="str">
        <f>VLOOKUP(D1524,Товар!A:F,3,0)</f>
        <v>Мармелад сливовый</v>
      </c>
      <c r="J1524" t="str">
        <f>VLOOKUP(C1524,Магазин!A:C,2,0)</f>
        <v>Промышленный</v>
      </c>
      <c r="K1524">
        <f t="shared" si="46"/>
        <v>0.5</v>
      </c>
      <c r="L1524">
        <f t="shared" si="47"/>
        <v>138</v>
      </c>
    </row>
    <row r="1525" spans="1:12" hidden="1" x14ac:dyDescent="0.25">
      <c r="A1525">
        <v>1534</v>
      </c>
      <c r="B1525" s="2">
        <v>45084</v>
      </c>
      <c r="C1525" s="3" t="s">
        <v>19</v>
      </c>
      <c r="D1525">
        <v>22</v>
      </c>
      <c r="E1525">
        <v>248</v>
      </c>
      <c r="F1525" t="s">
        <v>25</v>
      </c>
      <c r="G1525">
        <f>VLOOKUP(D1525,Товар!A:F,5,0)</f>
        <v>600</v>
      </c>
      <c r="H1525" t="str">
        <f>VLOOKUP(D1525,Товар!A:F,4,0)</f>
        <v>грамм</v>
      </c>
      <c r="I1525" t="str">
        <f>VLOOKUP(D1525,Товар!A:F,3,0)</f>
        <v>Мармелад фруктовый</v>
      </c>
      <c r="J1525" t="str">
        <f>VLOOKUP(C1525,Магазин!A:C,2,0)</f>
        <v>Промышленный</v>
      </c>
      <c r="K1525">
        <f t="shared" si="46"/>
        <v>0.6</v>
      </c>
      <c r="L1525">
        <f t="shared" si="47"/>
        <v>148.79999999999998</v>
      </c>
    </row>
    <row r="1526" spans="1:12" hidden="1" x14ac:dyDescent="0.25">
      <c r="A1526">
        <v>1535</v>
      </c>
      <c r="B1526" s="2">
        <v>45084</v>
      </c>
      <c r="C1526" s="3" t="s">
        <v>19</v>
      </c>
      <c r="D1526">
        <v>23</v>
      </c>
      <c r="E1526">
        <v>249</v>
      </c>
      <c r="F1526" t="s">
        <v>25</v>
      </c>
      <c r="G1526">
        <f>VLOOKUP(D1526,Товар!A:F,5,0)</f>
        <v>1000</v>
      </c>
      <c r="H1526" t="str">
        <f>VLOOKUP(D1526,Товар!A:F,4,0)</f>
        <v>грамм</v>
      </c>
      <c r="I1526" t="str">
        <f>VLOOKUP(D1526,Товар!A:F,3,0)</f>
        <v>Мармелад яблочный</v>
      </c>
      <c r="J1526" t="str">
        <f>VLOOKUP(C1526,Магазин!A:C,2,0)</f>
        <v>Промышленный</v>
      </c>
      <c r="K1526">
        <f t="shared" si="46"/>
        <v>1</v>
      </c>
      <c r="L1526">
        <f t="shared" si="47"/>
        <v>249</v>
      </c>
    </row>
    <row r="1527" spans="1:12" hidden="1" x14ac:dyDescent="0.25">
      <c r="A1527">
        <v>1536</v>
      </c>
      <c r="B1527" s="2">
        <v>45084</v>
      </c>
      <c r="C1527" s="3" t="s">
        <v>19</v>
      </c>
      <c r="D1527">
        <v>24</v>
      </c>
      <c r="E1527">
        <v>234</v>
      </c>
      <c r="F1527" t="s">
        <v>25</v>
      </c>
      <c r="G1527">
        <f>VLOOKUP(D1527,Товар!A:F,5,0)</f>
        <v>200</v>
      </c>
      <c r="H1527" t="str">
        <f>VLOOKUP(D1527,Товар!A:F,4,0)</f>
        <v>грамм</v>
      </c>
      <c r="I1527" t="str">
        <f>VLOOKUP(D1527,Товар!A:F,3,0)</f>
        <v>Набор конфет "Новогодний"</v>
      </c>
      <c r="J1527" t="str">
        <f>VLOOKUP(C1527,Магазин!A:C,2,0)</f>
        <v>Промышленный</v>
      </c>
      <c r="K1527">
        <f t="shared" si="46"/>
        <v>0.2</v>
      </c>
      <c r="L1527">
        <f t="shared" si="47"/>
        <v>46.800000000000004</v>
      </c>
    </row>
    <row r="1528" spans="1:12" hidden="1" x14ac:dyDescent="0.25">
      <c r="A1528">
        <v>1537</v>
      </c>
      <c r="B1528" s="2">
        <v>45084</v>
      </c>
      <c r="C1528" s="3" t="s">
        <v>19</v>
      </c>
      <c r="D1528">
        <v>25</v>
      </c>
      <c r="E1528">
        <v>238</v>
      </c>
      <c r="F1528" t="s">
        <v>25</v>
      </c>
      <c r="G1528">
        <f>VLOOKUP(D1528,Товар!A:F,5,0)</f>
        <v>250</v>
      </c>
      <c r="H1528" t="str">
        <f>VLOOKUP(D1528,Товар!A:F,4,0)</f>
        <v>грамм</v>
      </c>
      <c r="I1528" t="str">
        <f>VLOOKUP(D1528,Товар!A:F,3,0)</f>
        <v>Пастила ванильная</v>
      </c>
      <c r="J1528" t="str">
        <f>VLOOKUP(C1528,Магазин!A:C,2,0)</f>
        <v>Промышленный</v>
      </c>
      <c r="K1528">
        <f t="shared" si="46"/>
        <v>0.25</v>
      </c>
      <c r="L1528">
        <f t="shared" si="47"/>
        <v>59.5</v>
      </c>
    </row>
    <row r="1529" spans="1:12" hidden="1" x14ac:dyDescent="0.25">
      <c r="A1529">
        <v>1538</v>
      </c>
      <c r="B1529" s="2">
        <v>45084</v>
      </c>
      <c r="C1529" s="3" t="s">
        <v>19</v>
      </c>
      <c r="D1529">
        <v>26</v>
      </c>
      <c r="E1529">
        <v>295</v>
      </c>
      <c r="F1529" t="s">
        <v>25</v>
      </c>
      <c r="G1529">
        <f>VLOOKUP(D1529,Товар!A:F,5,0)</f>
        <v>300</v>
      </c>
      <c r="H1529" t="str">
        <f>VLOOKUP(D1529,Товар!A:F,4,0)</f>
        <v>грамм</v>
      </c>
      <c r="I1529" t="str">
        <f>VLOOKUP(D1529,Товар!A:F,3,0)</f>
        <v>Пастила с клюквенным соком</v>
      </c>
      <c r="J1529" t="str">
        <f>VLOOKUP(C1529,Магазин!A:C,2,0)</f>
        <v>Промышленный</v>
      </c>
      <c r="K1529">
        <f t="shared" si="46"/>
        <v>0.3</v>
      </c>
      <c r="L1529">
        <f t="shared" si="47"/>
        <v>88.5</v>
      </c>
    </row>
    <row r="1530" spans="1:12" hidden="1" x14ac:dyDescent="0.25">
      <c r="A1530">
        <v>1539</v>
      </c>
      <c r="B1530" s="2">
        <v>45084</v>
      </c>
      <c r="C1530" s="3" t="s">
        <v>19</v>
      </c>
      <c r="D1530">
        <v>27</v>
      </c>
      <c r="E1530">
        <v>211</v>
      </c>
      <c r="F1530" t="s">
        <v>25</v>
      </c>
      <c r="G1530">
        <f>VLOOKUP(D1530,Товар!A:F,5,0)</f>
        <v>100</v>
      </c>
      <c r="H1530" t="str">
        <f>VLOOKUP(D1530,Товар!A:F,4,0)</f>
        <v>грамм</v>
      </c>
      <c r="I1530" t="str">
        <f>VLOOKUP(D1530,Товар!A:F,3,0)</f>
        <v>Сладкая плитка соевая</v>
      </c>
      <c r="J1530" t="str">
        <f>VLOOKUP(C1530,Магазин!A:C,2,0)</f>
        <v>Промышленный</v>
      </c>
      <c r="K1530">
        <f t="shared" si="46"/>
        <v>0.1</v>
      </c>
      <c r="L1530">
        <f t="shared" si="47"/>
        <v>21.1</v>
      </c>
    </row>
    <row r="1531" spans="1:12" hidden="1" x14ac:dyDescent="0.25">
      <c r="A1531">
        <v>1540</v>
      </c>
      <c r="B1531" s="2">
        <v>45084</v>
      </c>
      <c r="C1531" s="3" t="s">
        <v>19</v>
      </c>
      <c r="D1531">
        <v>28</v>
      </c>
      <c r="E1531">
        <v>233</v>
      </c>
      <c r="F1531" t="s">
        <v>25</v>
      </c>
      <c r="G1531">
        <f>VLOOKUP(D1531,Товар!A:F,5,0)</f>
        <v>250</v>
      </c>
      <c r="H1531" t="str">
        <f>VLOOKUP(D1531,Товар!A:F,4,0)</f>
        <v>грамм</v>
      </c>
      <c r="I1531" t="str">
        <f>VLOOKUP(D1531,Товар!A:F,3,0)</f>
        <v>Суфле в шоколаде</v>
      </c>
      <c r="J1531" t="str">
        <f>VLOOKUP(C1531,Магазин!A:C,2,0)</f>
        <v>Промышленный</v>
      </c>
      <c r="K1531">
        <f t="shared" si="46"/>
        <v>0.25</v>
      </c>
      <c r="L1531">
        <f t="shared" si="47"/>
        <v>58.25</v>
      </c>
    </row>
    <row r="1532" spans="1:12" hidden="1" x14ac:dyDescent="0.25">
      <c r="A1532">
        <v>1541</v>
      </c>
      <c r="B1532" s="2">
        <v>45084</v>
      </c>
      <c r="C1532" s="3" t="s">
        <v>19</v>
      </c>
      <c r="D1532">
        <v>29</v>
      </c>
      <c r="E1532">
        <v>244</v>
      </c>
      <c r="F1532" t="s">
        <v>25</v>
      </c>
      <c r="G1532">
        <f>VLOOKUP(D1532,Товар!A:F,5,0)</f>
        <v>250</v>
      </c>
      <c r="H1532" t="str">
        <f>VLOOKUP(D1532,Товар!A:F,4,0)</f>
        <v>грамм</v>
      </c>
      <c r="I1532" t="str">
        <f>VLOOKUP(D1532,Товар!A:F,3,0)</f>
        <v>Чернослив в шоколаде</v>
      </c>
      <c r="J1532" t="str">
        <f>VLOOKUP(C1532,Магазин!A:C,2,0)</f>
        <v>Промышленный</v>
      </c>
      <c r="K1532">
        <f t="shared" si="46"/>
        <v>0.25</v>
      </c>
      <c r="L1532">
        <f t="shared" si="47"/>
        <v>61</v>
      </c>
    </row>
    <row r="1533" spans="1:12" hidden="1" x14ac:dyDescent="0.25">
      <c r="A1533">
        <v>1542</v>
      </c>
      <c r="B1533" s="2">
        <v>45084</v>
      </c>
      <c r="C1533" s="3" t="s">
        <v>19</v>
      </c>
      <c r="D1533">
        <v>30</v>
      </c>
      <c r="E1533">
        <v>255</v>
      </c>
      <c r="F1533" t="s">
        <v>25</v>
      </c>
      <c r="G1533">
        <f>VLOOKUP(D1533,Товар!A:F,5,0)</f>
        <v>100</v>
      </c>
      <c r="H1533" t="str">
        <f>VLOOKUP(D1533,Товар!A:F,4,0)</f>
        <v>грамм</v>
      </c>
      <c r="I1533" t="str">
        <f>VLOOKUP(D1533,Товар!A:F,3,0)</f>
        <v>Шоколад молочный</v>
      </c>
      <c r="J1533" t="str">
        <f>VLOOKUP(C1533,Магазин!A:C,2,0)</f>
        <v>Промышленный</v>
      </c>
      <c r="K1533">
        <f t="shared" si="46"/>
        <v>0.1</v>
      </c>
      <c r="L1533">
        <f t="shared" si="47"/>
        <v>25.5</v>
      </c>
    </row>
    <row r="1534" spans="1:12" hidden="1" x14ac:dyDescent="0.25">
      <c r="A1534">
        <v>1543</v>
      </c>
      <c r="B1534" s="2">
        <v>45084</v>
      </c>
      <c r="C1534" s="3" t="s">
        <v>19</v>
      </c>
      <c r="D1534">
        <v>31</v>
      </c>
      <c r="E1534">
        <v>266</v>
      </c>
      <c r="F1534" t="s">
        <v>25</v>
      </c>
      <c r="G1534">
        <f>VLOOKUP(D1534,Товар!A:F,5,0)</f>
        <v>80</v>
      </c>
      <c r="H1534" t="str">
        <f>VLOOKUP(D1534,Товар!A:F,4,0)</f>
        <v>грамм</v>
      </c>
      <c r="I1534" t="str">
        <f>VLOOKUP(D1534,Товар!A:F,3,0)</f>
        <v>Шоколад с изюмом</v>
      </c>
      <c r="J1534" t="str">
        <f>VLOOKUP(C1534,Магазин!A:C,2,0)</f>
        <v>Промышленный</v>
      </c>
      <c r="K1534">
        <f t="shared" si="46"/>
        <v>0.08</v>
      </c>
      <c r="L1534">
        <f t="shared" si="47"/>
        <v>21.28</v>
      </c>
    </row>
    <row r="1535" spans="1:12" hidden="1" x14ac:dyDescent="0.25">
      <c r="A1535">
        <v>1544</v>
      </c>
      <c r="B1535" s="2">
        <v>45084</v>
      </c>
      <c r="C1535" s="3" t="s">
        <v>19</v>
      </c>
      <c r="D1535">
        <v>32</v>
      </c>
      <c r="E1535">
        <v>277</v>
      </c>
      <c r="F1535" t="s">
        <v>25</v>
      </c>
      <c r="G1535">
        <f>VLOOKUP(D1535,Товар!A:F,5,0)</f>
        <v>100</v>
      </c>
      <c r="H1535" t="str">
        <f>VLOOKUP(D1535,Товар!A:F,4,0)</f>
        <v>грамм</v>
      </c>
      <c r="I1535" t="str">
        <f>VLOOKUP(D1535,Товар!A:F,3,0)</f>
        <v>Шоколад с орехом</v>
      </c>
      <c r="J1535" t="str">
        <f>VLOOKUP(C1535,Магазин!A:C,2,0)</f>
        <v>Промышленный</v>
      </c>
      <c r="K1535">
        <f t="shared" si="46"/>
        <v>0.1</v>
      </c>
      <c r="L1535">
        <f t="shared" si="47"/>
        <v>27.700000000000003</v>
      </c>
    </row>
    <row r="1536" spans="1:12" hidden="1" x14ac:dyDescent="0.25">
      <c r="A1536">
        <v>1545</v>
      </c>
      <c r="B1536" s="2">
        <v>45084</v>
      </c>
      <c r="C1536" s="3" t="s">
        <v>19</v>
      </c>
      <c r="D1536">
        <v>33</v>
      </c>
      <c r="E1536">
        <v>288</v>
      </c>
      <c r="F1536" t="s">
        <v>25</v>
      </c>
      <c r="G1536">
        <f>VLOOKUP(D1536,Товар!A:F,5,0)</f>
        <v>100</v>
      </c>
      <c r="H1536" t="str">
        <f>VLOOKUP(D1536,Товар!A:F,4,0)</f>
        <v>грамм</v>
      </c>
      <c r="I1536" t="str">
        <f>VLOOKUP(D1536,Товар!A:F,3,0)</f>
        <v>Шоколад темный</v>
      </c>
      <c r="J1536" t="str">
        <f>VLOOKUP(C1536,Магазин!A:C,2,0)</f>
        <v>Промышленный</v>
      </c>
      <c r="K1536">
        <f t="shared" si="46"/>
        <v>0.1</v>
      </c>
      <c r="L1536">
        <f t="shared" si="47"/>
        <v>28.8</v>
      </c>
    </row>
    <row r="1537" spans="1:12" hidden="1" x14ac:dyDescent="0.25">
      <c r="A1537">
        <v>1546</v>
      </c>
      <c r="B1537" s="2">
        <v>45084</v>
      </c>
      <c r="C1537" s="3" t="s">
        <v>19</v>
      </c>
      <c r="D1537">
        <v>34</v>
      </c>
      <c r="E1537">
        <v>299</v>
      </c>
      <c r="F1537" t="s">
        <v>25</v>
      </c>
      <c r="G1537">
        <f>VLOOKUP(D1537,Товар!A:F,5,0)</f>
        <v>200</v>
      </c>
      <c r="H1537" t="str">
        <f>VLOOKUP(D1537,Товар!A:F,4,0)</f>
        <v>грамм</v>
      </c>
      <c r="I1537" t="str">
        <f>VLOOKUP(D1537,Товар!A:F,3,0)</f>
        <v>Шоколадные конфеты "Белочка"</v>
      </c>
      <c r="J1537" t="str">
        <f>VLOOKUP(C1537,Магазин!A:C,2,0)</f>
        <v>Промышленный</v>
      </c>
      <c r="K1537">
        <f t="shared" si="46"/>
        <v>0.2</v>
      </c>
      <c r="L1537">
        <f t="shared" si="47"/>
        <v>59.800000000000004</v>
      </c>
    </row>
    <row r="1538" spans="1:12" hidden="1" x14ac:dyDescent="0.25">
      <c r="A1538">
        <v>1547</v>
      </c>
      <c r="B1538" s="2">
        <v>45084</v>
      </c>
      <c r="C1538" s="3" t="s">
        <v>19</v>
      </c>
      <c r="D1538">
        <v>35</v>
      </c>
      <c r="E1538">
        <v>201</v>
      </c>
      <c r="F1538" t="s">
        <v>25</v>
      </c>
      <c r="G1538">
        <f>VLOOKUP(D1538,Товар!A:F,5,0)</f>
        <v>300</v>
      </c>
      <c r="H1538" t="str">
        <f>VLOOKUP(D1538,Товар!A:F,4,0)</f>
        <v>грамм</v>
      </c>
      <c r="I1538" t="str">
        <f>VLOOKUP(D1538,Товар!A:F,3,0)</f>
        <v>Шоколадные конфеты "Грильяж"</v>
      </c>
      <c r="J1538" t="str">
        <f>VLOOKUP(C1538,Магазин!A:C,2,0)</f>
        <v>Промышленный</v>
      </c>
      <c r="K1538">
        <f t="shared" si="46"/>
        <v>0.3</v>
      </c>
      <c r="L1538">
        <f t="shared" si="47"/>
        <v>60.3</v>
      </c>
    </row>
    <row r="1539" spans="1:12" hidden="1" x14ac:dyDescent="0.25">
      <c r="A1539">
        <v>1548</v>
      </c>
      <c r="B1539" s="2">
        <v>45084</v>
      </c>
      <c r="C1539" s="3" t="s">
        <v>19</v>
      </c>
      <c r="D1539">
        <v>36</v>
      </c>
      <c r="E1539">
        <v>205</v>
      </c>
      <c r="F1539" t="s">
        <v>25</v>
      </c>
      <c r="G1539">
        <f>VLOOKUP(D1539,Товар!A:F,5,0)</f>
        <v>400</v>
      </c>
      <c r="H1539" t="str">
        <f>VLOOKUP(D1539,Товар!A:F,4,0)</f>
        <v>грамм</v>
      </c>
      <c r="I1539" t="str">
        <f>VLOOKUP(D1539,Товар!A:F,3,0)</f>
        <v>Шоколадные конфеты ассорти</v>
      </c>
      <c r="J1539" t="str">
        <f>VLOOKUP(C1539,Магазин!A:C,2,0)</f>
        <v>Промышленный</v>
      </c>
      <c r="K1539">
        <f t="shared" ref="K1539:K1602" si="48">G1539/1000</f>
        <v>0.4</v>
      </c>
      <c r="L1539">
        <f t="shared" ref="L1539:L1602" si="49">E1539*K1539</f>
        <v>82</v>
      </c>
    </row>
    <row r="1540" spans="1:12" hidden="1" x14ac:dyDescent="0.25">
      <c r="A1540">
        <v>1549</v>
      </c>
      <c r="B1540" s="2">
        <v>45084</v>
      </c>
      <c r="C1540" s="3" t="s">
        <v>20</v>
      </c>
      <c r="D1540">
        <v>1</v>
      </c>
      <c r="E1540">
        <v>98</v>
      </c>
      <c r="F1540" t="s">
        <v>25</v>
      </c>
      <c r="G1540">
        <f>VLOOKUP(D1540,Товар!A:F,5,0)</f>
        <v>250</v>
      </c>
      <c r="H1540" t="str">
        <f>VLOOKUP(D1540,Товар!A:F,4,0)</f>
        <v>грамм</v>
      </c>
      <c r="I1540" t="str">
        <f>VLOOKUP(D1540,Товар!A:F,3,0)</f>
        <v>Батончик соевый</v>
      </c>
      <c r="J1540" t="str">
        <f>VLOOKUP(C1540,Магазин!A:C,2,0)</f>
        <v>Заречный</v>
      </c>
      <c r="K1540">
        <f t="shared" si="48"/>
        <v>0.25</v>
      </c>
      <c r="L1540">
        <f t="shared" si="49"/>
        <v>24.5</v>
      </c>
    </row>
    <row r="1541" spans="1:12" hidden="1" x14ac:dyDescent="0.25">
      <c r="A1541">
        <v>1550</v>
      </c>
      <c r="B1541" s="2">
        <v>45084</v>
      </c>
      <c r="C1541" s="3" t="s">
        <v>20</v>
      </c>
      <c r="D1541">
        <v>2</v>
      </c>
      <c r="E1541">
        <v>95</v>
      </c>
      <c r="F1541" t="s">
        <v>25</v>
      </c>
      <c r="G1541">
        <f>VLOOKUP(D1541,Товар!A:F,5,0)</f>
        <v>1</v>
      </c>
      <c r="H1541" t="str">
        <f>VLOOKUP(D1541,Товар!A:F,4,0)</f>
        <v>шт</v>
      </c>
      <c r="I1541" t="str">
        <f>VLOOKUP(D1541,Товар!A:F,3,0)</f>
        <v>Заяц шоколадный большой</v>
      </c>
      <c r="J1541" t="str">
        <f>VLOOKUP(C1541,Магазин!A:C,2,0)</f>
        <v>Заречный</v>
      </c>
      <c r="K1541">
        <f t="shared" si="48"/>
        <v>1E-3</v>
      </c>
      <c r="L1541">
        <f t="shared" si="49"/>
        <v>9.5000000000000001E-2</v>
      </c>
    </row>
    <row r="1542" spans="1:12" hidden="1" x14ac:dyDescent="0.25">
      <c r="A1542">
        <v>1551</v>
      </c>
      <c r="B1542" s="2">
        <v>45084</v>
      </c>
      <c r="C1542" s="3" t="s">
        <v>20</v>
      </c>
      <c r="D1542">
        <v>3</v>
      </c>
      <c r="E1542">
        <v>68</v>
      </c>
      <c r="F1542" t="s">
        <v>25</v>
      </c>
      <c r="G1542">
        <f>VLOOKUP(D1542,Товар!A:F,5,0)</f>
        <v>6</v>
      </c>
      <c r="H1542" t="str">
        <f>VLOOKUP(D1542,Товар!A:F,4,0)</f>
        <v>шт</v>
      </c>
      <c r="I1542" t="str">
        <f>VLOOKUP(D1542,Товар!A:F,3,0)</f>
        <v>Заяц шоколадный малый</v>
      </c>
      <c r="J1542" t="str">
        <f>VLOOKUP(C1542,Магазин!A:C,2,0)</f>
        <v>Заречный</v>
      </c>
      <c r="K1542">
        <f t="shared" si="48"/>
        <v>6.0000000000000001E-3</v>
      </c>
      <c r="L1542">
        <f t="shared" si="49"/>
        <v>0.40800000000000003</v>
      </c>
    </row>
    <row r="1543" spans="1:12" hidden="1" x14ac:dyDescent="0.25">
      <c r="A1543">
        <v>1556</v>
      </c>
      <c r="B1543" s="2">
        <v>45084</v>
      </c>
      <c r="C1543" s="3" t="s">
        <v>20</v>
      </c>
      <c r="D1543">
        <v>8</v>
      </c>
      <c r="E1543">
        <v>86</v>
      </c>
      <c r="F1543" t="s">
        <v>25</v>
      </c>
      <c r="G1543">
        <f>VLOOKUP(D1543,Товар!A:F,5,0)</f>
        <v>250</v>
      </c>
      <c r="H1543" t="str">
        <f>VLOOKUP(D1543,Товар!A:F,4,0)</f>
        <v>грамм</v>
      </c>
      <c r="I1543" t="str">
        <f>VLOOKUP(D1543,Товар!A:F,3,0)</f>
        <v>Карамель "Барбарис"</v>
      </c>
      <c r="J1543" t="str">
        <f>VLOOKUP(C1543,Магазин!A:C,2,0)</f>
        <v>Заречный</v>
      </c>
      <c r="K1543">
        <f t="shared" si="48"/>
        <v>0.25</v>
      </c>
      <c r="L1543">
        <f t="shared" si="49"/>
        <v>21.5</v>
      </c>
    </row>
    <row r="1544" spans="1:12" hidden="1" x14ac:dyDescent="0.25">
      <c r="A1544">
        <v>1557</v>
      </c>
      <c r="B1544" s="2">
        <v>45084</v>
      </c>
      <c r="C1544" s="3" t="s">
        <v>20</v>
      </c>
      <c r="D1544">
        <v>9</v>
      </c>
      <c r="E1544">
        <v>84</v>
      </c>
      <c r="F1544" t="s">
        <v>25</v>
      </c>
      <c r="G1544">
        <f>VLOOKUP(D1544,Товар!A:F,5,0)</f>
        <v>500</v>
      </c>
      <c r="H1544" t="str">
        <f>VLOOKUP(D1544,Товар!A:F,4,0)</f>
        <v>грамм</v>
      </c>
      <c r="I1544" t="str">
        <f>VLOOKUP(D1544,Товар!A:F,3,0)</f>
        <v>Карамель "Взлетная"</v>
      </c>
      <c r="J1544" t="str">
        <f>VLOOKUP(C1544,Магазин!A:C,2,0)</f>
        <v>Заречный</v>
      </c>
      <c r="K1544">
        <f t="shared" si="48"/>
        <v>0.5</v>
      </c>
      <c r="L1544">
        <f t="shared" si="49"/>
        <v>42</v>
      </c>
    </row>
    <row r="1545" spans="1:12" hidden="1" x14ac:dyDescent="0.25">
      <c r="A1545">
        <v>1558</v>
      </c>
      <c r="B1545" s="2">
        <v>45084</v>
      </c>
      <c r="C1545" s="3" t="s">
        <v>20</v>
      </c>
      <c r="D1545">
        <v>10</v>
      </c>
      <c r="E1545">
        <v>81</v>
      </c>
      <c r="F1545" t="s">
        <v>25</v>
      </c>
      <c r="G1545">
        <f>VLOOKUP(D1545,Товар!A:F,5,0)</f>
        <v>1000</v>
      </c>
      <c r="H1545" t="str">
        <f>VLOOKUP(D1545,Товар!A:F,4,0)</f>
        <v>грамм</v>
      </c>
      <c r="I1545" t="str">
        <f>VLOOKUP(D1545,Товар!A:F,3,0)</f>
        <v>Карамель "Раковая шейка"</v>
      </c>
      <c r="J1545" t="str">
        <f>VLOOKUP(C1545,Магазин!A:C,2,0)</f>
        <v>Заречный</v>
      </c>
      <c r="K1545">
        <f t="shared" si="48"/>
        <v>1</v>
      </c>
      <c r="L1545">
        <f t="shared" si="49"/>
        <v>81</v>
      </c>
    </row>
    <row r="1546" spans="1:12" hidden="1" x14ac:dyDescent="0.25">
      <c r="A1546">
        <v>1559</v>
      </c>
      <c r="B1546" s="2">
        <v>45084</v>
      </c>
      <c r="C1546" s="3" t="s">
        <v>20</v>
      </c>
      <c r="D1546">
        <v>11</v>
      </c>
      <c r="E1546">
        <v>83</v>
      </c>
      <c r="F1546" t="s">
        <v>25</v>
      </c>
      <c r="G1546">
        <f>VLOOKUP(D1546,Товар!A:F,5,0)</f>
        <v>500</v>
      </c>
      <c r="H1546" t="str">
        <f>VLOOKUP(D1546,Товар!A:F,4,0)</f>
        <v>грамм</v>
      </c>
      <c r="I1546" t="str">
        <f>VLOOKUP(D1546,Товар!A:F,3,0)</f>
        <v>Карамель клубничная</v>
      </c>
      <c r="J1546" t="str">
        <f>VLOOKUP(C1546,Магазин!A:C,2,0)</f>
        <v>Заречный</v>
      </c>
      <c r="K1546">
        <f t="shared" si="48"/>
        <v>0.5</v>
      </c>
      <c r="L1546">
        <f t="shared" si="49"/>
        <v>41.5</v>
      </c>
    </row>
    <row r="1547" spans="1:12" hidden="1" x14ac:dyDescent="0.25">
      <c r="A1547">
        <v>1560</v>
      </c>
      <c r="B1547" s="2">
        <v>45084</v>
      </c>
      <c r="C1547" s="3" t="s">
        <v>20</v>
      </c>
      <c r="D1547">
        <v>12</v>
      </c>
      <c r="E1547">
        <v>82</v>
      </c>
      <c r="F1547" t="s">
        <v>25</v>
      </c>
      <c r="G1547">
        <f>VLOOKUP(D1547,Товар!A:F,5,0)</f>
        <v>250</v>
      </c>
      <c r="H1547" t="str">
        <f>VLOOKUP(D1547,Товар!A:F,4,0)</f>
        <v>грамм</v>
      </c>
      <c r="I1547" t="str">
        <f>VLOOKUP(D1547,Товар!A:F,3,0)</f>
        <v>Карамель лимонная</v>
      </c>
      <c r="J1547" t="str">
        <f>VLOOKUP(C1547,Магазин!A:C,2,0)</f>
        <v>Заречный</v>
      </c>
      <c r="K1547">
        <f t="shared" si="48"/>
        <v>0.25</v>
      </c>
      <c r="L1547">
        <f t="shared" si="49"/>
        <v>20.5</v>
      </c>
    </row>
    <row r="1548" spans="1:12" hidden="1" x14ac:dyDescent="0.25">
      <c r="A1548">
        <v>1561</v>
      </c>
      <c r="B1548" s="2">
        <v>45084</v>
      </c>
      <c r="C1548" s="3" t="s">
        <v>20</v>
      </c>
      <c r="D1548">
        <v>13</v>
      </c>
      <c r="E1548">
        <v>87</v>
      </c>
      <c r="F1548" t="s">
        <v>25</v>
      </c>
      <c r="G1548">
        <f>VLOOKUP(D1548,Товар!A:F,5,0)</f>
        <v>500</v>
      </c>
      <c r="H1548" t="str">
        <f>VLOOKUP(D1548,Товар!A:F,4,0)</f>
        <v>грамм</v>
      </c>
      <c r="I1548" t="str">
        <f>VLOOKUP(D1548,Товар!A:F,3,0)</f>
        <v>Карамель мятная</v>
      </c>
      <c r="J1548" t="str">
        <f>VLOOKUP(C1548,Магазин!A:C,2,0)</f>
        <v>Заречный</v>
      </c>
      <c r="K1548">
        <f t="shared" si="48"/>
        <v>0.5</v>
      </c>
      <c r="L1548">
        <f t="shared" si="49"/>
        <v>43.5</v>
      </c>
    </row>
    <row r="1549" spans="1:12" hidden="1" x14ac:dyDescent="0.25">
      <c r="A1549">
        <v>1562</v>
      </c>
      <c r="B1549" s="2">
        <v>45084</v>
      </c>
      <c r="C1549" s="3" t="s">
        <v>20</v>
      </c>
      <c r="D1549">
        <v>14</v>
      </c>
      <c r="E1549">
        <v>94</v>
      </c>
      <c r="F1549" t="s">
        <v>25</v>
      </c>
      <c r="G1549">
        <f>VLOOKUP(D1549,Товар!A:F,5,0)</f>
        <v>300</v>
      </c>
      <c r="H1549" t="str">
        <f>VLOOKUP(D1549,Товар!A:F,4,0)</f>
        <v>грамм</v>
      </c>
      <c r="I1549" t="str">
        <f>VLOOKUP(D1549,Товар!A:F,3,0)</f>
        <v>Клюква в сахаре</v>
      </c>
      <c r="J1549" t="str">
        <f>VLOOKUP(C1549,Магазин!A:C,2,0)</f>
        <v>Заречный</v>
      </c>
      <c r="K1549">
        <f t="shared" si="48"/>
        <v>0.3</v>
      </c>
      <c r="L1549">
        <f t="shared" si="49"/>
        <v>28.2</v>
      </c>
    </row>
    <row r="1550" spans="1:12" hidden="1" x14ac:dyDescent="0.25">
      <c r="A1550">
        <v>1563</v>
      </c>
      <c r="B1550" s="2">
        <v>45084</v>
      </c>
      <c r="C1550" s="3" t="s">
        <v>20</v>
      </c>
      <c r="D1550">
        <v>15</v>
      </c>
      <c r="E1550">
        <v>96</v>
      </c>
      <c r="F1550" t="s">
        <v>25</v>
      </c>
      <c r="G1550">
        <f>VLOOKUP(D1550,Товар!A:F,5,0)</f>
        <v>250</v>
      </c>
      <c r="H1550" t="str">
        <f>VLOOKUP(D1550,Товар!A:F,4,0)</f>
        <v>грамм</v>
      </c>
      <c r="I1550" t="str">
        <f>VLOOKUP(D1550,Товар!A:F,3,0)</f>
        <v>Курага в шоколаде</v>
      </c>
      <c r="J1550" t="str">
        <f>VLOOKUP(C1550,Магазин!A:C,2,0)</f>
        <v>Заречный</v>
      </c>
      <c r="K1550">
        <f t="shared" si="48"/>
        <v>0.25</v>
      </c>
      <c r="L1550">
        <f t="shared" si="49"/>
        <v>24</v>
      </c>
    </row>
    <row r="1551" spans="1:12" hidden="1" x14ac:dyDescent="0.25">
      <c r="A1551">
        <v>1564</v>
      </c>
      <c r="B1551" s="2">
        <v>45084</v>
      </c>
      <c r="C1551" s="3" t="s">
        <v>20</v>
      </c>
      <c r="D1551">
        <v>16</v>
      </c>
      <c r="E1551">
        <v>93</v>
      </c>
      <c r="F1551" t="s">
        <v>25</v>
      </c>
      <c r="G1551">
        <f>VLOOKUP(D1551,Товар!A:F,5,0)</f>
        <v>1</v>
      </c>
      <c r="H1551" t="str">
        <f>VLOOKUP(D1551,Товар!A:F,4,0)</f>
        <v>шт</v>
      </c>
      <c r="I1551" t="str">
        <f>VLOOKUP(D1551,Товар!A:F,3,0)</f>
        <v>Леденец "Петушок"</v>
      </c>
      <c r="J1551" t="str">
        <f>VLOOKUP(C1551,Магазин!A:C,2,0)</f>
        <v>Заречный</v>
      </c>
      <c r="K1551">
        <f t="shared" si="48"/>
        <v>1E-3</v>
      </c>
      <c r="L1551">
        <f t="shared" si="49"/>
        <v>9.2999999999999999E-2</v>
      </c>
    </row>
    <row r="1552" spans="1:12" hidden="1" x14ac:dyDescent="0.25">
      <c r="A1552">
        <v>1565</v>
      </c>
      <c r="B1552" s="2">
        <v>45084</v>
      </c>
      <c r="C1552" s="3" t="s">
        <v>20</v>
      </c>
      <c r="D1552">
        <v>17</v>
      </c>
      <c r="E1552">
        <v>91</v>
      </c>
      <c r="F1552" t="s">
        <v>25</v>
      </c>
      <c r="G1552">
        <f>VLOOKUP(D1552,Товар!A:F,5,0)</f>
        <v>150</v>
      </c>
      <c r="H1552" t="str">
        <f>VLOOKUP(D1552,Товар!A:F,4,0)</f>
        <v>грамм</v>
      </c>
      <c r="I1552" t="str">
        <f>VLOOKUP(D1552,Товар!A:F,3,0)</f>
        <v>Леденцы фруктовые драже</v>
      </c>
      <c r="J1552" t="str">
        <f>VLOOKUP(C1552,Магазин!A:C,2,0)</f>
        <v>Заречный</v>
      </c>
      <c r="K1552">
        <f t="shared" si="48"/>
        <v>0.15</v>
      </c>
      <c r="L1552">
        <f t="shared" si="49"/>
        <v>13.65</v>
      </c>
    </row>
    <row r="1553" spans="1:12" hidden="1" x14ac:dyDescent="0.25">
      <c r="A1553">
        <v>1566</v>
      </c>
      <c r="B1553" s="2">
        <v>45084</v>
      </c>
      <c r="C1553" s="3" t="s">
        <v>20</v>
      </c>
      <c r="D1553">
        <v>18</v>
      </c>
      <c r="E1553">
        <v>73</v>
      </c>
      <c r="F1553" t="s">
        <v>25</v>
      </c>
      <c r="G1553">
        <f>VLOOKUP(D1553,Товар!A:F,5,0)</f>
        <v>150</v>
      </c>
      <c r="H1553" t="str">
        <f>VLOOKUP(D1553,Товар!A:F,4,0)</f>
        <v>грамм</v>
      </c>
      <c r="I1553" t="str">
        <f>VLOOKUP(D1553,Товар!A:F,3,0)</f>
        <v>Мармелад в шоколаде</v>
      </c>
      <c r="J1553" t="str">
        <f>VLOOKUP(C1553,Магазин!A:C,2,0)</f>
        <v>Заречный</v>
      </c>
      <c r="K1553">
        <f t="shared" si="48"/>
        <v>0.15</v>
      </c>
      <c r="L1553">
        <f t="shared" si="49"/>
        <v>10.95</v>
      </c>
    </row>
    <row r="1554" spans="1:12" hidden="1" x14ac:dyDescent="0.25">
      <c r="A1554">
        <v>1567</v>
      </c>
      <c r="B1554" s="2">
        <v>45084</v>
      </c>
      <c r="C1554" s="3" t="s">
        <v>20</v>
      </c>
      <c r="D1554">
        <v>19</v>
      </c>
      <c r="E1554">
        <v>94</v>
      </c>
      <c r="F1554" t="s">
        <v>25</v>
      </c>
      <c r="G1554">
        <f>VLOOKUP(D1554,Товар!A:F,5,0)</f>
        <v>700</v>
      </c>
      <c r="H1554" t="str">
        <f>VLOOKUP(D1554,Товар!A:F,4,0)</f>
        <v>грамм</v>
      </c>
      <c r="I1554" t="str">
        <f>VLOOKUP(D1554,Товар!A:F,3,0)</f>
        <v>Мармелад желейный фигурки</v>
      </c>
      <c r="J1554" t="str">
        <f>VLOOKUP(C1554,Магазин!A:C,2,0)</f>
        <v>Заречный</v>
      </c>
      <c r="K1554">
        <f t="shared" si="48"/>
        <v>0.7</v>
      </c>
      <c r="L1554">
        <f t="shared" si="49"/>
        <v>65.8</v>
      </c>
    </row>
    <row r="1555" spans="1:12" hidden="1" x14ac:dyDescent="0.25">
      <c r="A1555">
        <v>1568</v>
      </c>
      <c r="B1555" s="2">
        <v>45084</v>
      </c>
      <c r="C1555" s="3" t="s">
        <v>20</v>
      </c>
      <c r="D1555">
        <v>20</v>
      </c>
      <c r="E1555">
        <v>96</v>
      </c>
      <c r="F1555" t="s">
        <v>25</v>
      </c>
      <c r="G1555">
        <f>VLOOKUP(D1555,Товар!A:F,5,0)</f>
        <v>500</v>
      </c>
      <c r="H1555" t="str">
        <f>VLOOKUP(D1555,Товар!A:F,4,0)</f>
        <v>грамм</v>
      </c>
      <c r="I1555" t="str">
        <f>VLOOKUP(D1555,Товар!A:F,3,0)</f>
        <v>Мармелад лимонный</v>
      </c>
      <c r="J1555" t="str">
        <f>VLOOKUP(C1555,Магазин!A:C,2,0)</f>
        <v>Заречный</v>
      </c>
      <c r="K1555">
        <f t="shared" si="48"/>
        <v>0.5</v>
      </c>
      <c r="L1555">
        <f t="shared" si="49"/>
        <v>48</v>
      </c>
    </row>
    <row r="1556" spans="1:12" hidden="1" x14ac:dyDescent="0.25">
      <c r="A1556">
        <v>1569</v>
      </c>
      <c r="B1556" s="2">
        <v>45084</v>
      </c>
      <c r="C1556" s="3" t="s">
        <v>20</v>
      </c>
      <c r="D1556">
        <v>21</v>
      </c>
      <c r="E1556">
        <v>95</v>
      </c>
      <c r="F1556" t="s">
        <v>25</v>
      </c>
      <c r="G1556">
        <f>VLOOKUP(D1556,Товар!A:F,5,0)</f>
        <v>500</v>
      </c>
      <c r="H1556" t="str">
        <f>VLOOKUP(D1556,Товар!A:F,4,0)</f>
        <v>грамм</v>
      </c>
      <c r="I1556" t="str">
        <f>VLOOKUP(D1556,Товар!A:F,3,0)</f>
        <v>Мармелад сливовый</v>
      </c>
      <c r="J1556" t="str">
        <f>VLOOKUP(C1556,Магазин!A:C,2,0)</f>
        <v>Заречный</v>
      </c>
      <c r="K1556">
        <f t="shared" si="48"/>
        <v>0.5</v>
      </c>
      <c r="L1556">
        <f t="shared" si="49"/>
        <v>47.5</v>
      </c>
    </row>
    <row r="1557" spans="1:12" hidden="1" x14ac:dyDescent="0.25">
      <c r="A1557">
        <v>1570</v>
      </c>
      <c r="B1557" s="2">
        <v>45084</v>
      </c>
      <c r="C1557" s="3" t="s">
        <v>20</v>
      </c>
      <c r="D1557">
        <v>22</v>
      </c>
      <c r="E1557">
        <v>97</v>
      </c>
      <c r="F1557" t="s">
        <v>25</v>
      </c>
      <c r="G1557">
        <f>VLOOKUP(D1557,Товар!A:F,5,0)</f>
        <v>600</v>
      </c>
      <c r="H1557" t="str">
        <f>VLOOKUP(D1557,Товар!A:F,4,0)</f>
        <v>грамм</v>
      </c>
      <c r="I1557" t="str">
        <f>VLOOKUP(D1557,Товар!A:F,3,0)</f>
        <v>Мармелад фруктовый</v>
      </c>
      <c r="J1557" t="str">
        <f>VLOOKUP(C1557,Магазин!A:C,2,0)</f>
        <v>Заречный</v>
      </c>
      <c r="K1557">
        <f t="shared" si="48"/>
        <v>0.6</v>
      </c>
      <c r="L1557">
        <f t="shared" si="49"/>
        <v>58.199999999999996</v>
      </c>
    </row>
    <row r="1558" spans="1:12" hidden="1" x14ac:dyDescent="0.25">
      <c r="A1558">
        <v>1571</v>
      </c>
      <c r="B1558" s="2">
        <v>45084</v>
      </c>
      <c r="C1558" s="3" t="s">
        <v>20</v>
      </c>
      <c r="D1558">
        <v>23</v>
      </c>
      <c r="E1558">
        <v>84</v>
      </c>
      <c r="F1558" t="s">
        <v>25</v>
      </c>
      <c r="G1558">
        <f>VLOOKUP(D1558,Товар!A:F,5,0)</f>
        <v>1000</v>
      </c>
      <c r="H1558" t="str">
        <f>VLOOKUP(D1558,Товар!A:F,4,0)</f>
        <v>грамм</v>
      </c>
      <c r="I1558" t="str">
        <f>VLOOKUP(D1558,Товар!A:F,3,0)</f>
        <v>Мармелад яблочный</v>
      </c>
      <c r="J1558" t="str">
        <f>VLOOKUP(C1558,Магазин!A:C,2,0)</f>
        <v>Заречный</v>
      </c>
      <c r="K1558">
        <f t="shared" si="48"/>
        <v>1</v>
      </c>
      <c r="L1558">
        <f t="shared" si="49"/>
        <v>84</v>
      </c>
    </row>
    <row r="1559" spans="1:12" hidden="1" x14ac:dyDescent="0.25">
      <c r="A1559">
        <v>1572</v>
      </c>
      <c r="B1559" s="2">
        <v>45084</v>
      </c>
      <c r="C1559" s="3" t="s">
        <v>20</v>
      </c>
      <c r="D1559">
        <v>24</v>
      </c>
      <c r="E1559">
        <v>83</v>
      </c>
      <c r="F1559" t="s">
        <v>25</v>
      </c>
      <c r="G1559">
        <f>VLOOKUP(D1559,Товар!A:F,5,0)</f>
        <v>200</v>
      </c>
      <c r="H1559" t="str">
        <f>VLOOKUP(D1559,Товар!A:F,4,0)</f>
        <v>грамм</v>
      </c>
      <c r="I1559" t="str">
        <f>VLOOKUP(D1559,Товар!A:F,3,0)</f>
        <v>Набор конфет "Новогодний"</v>
      </c>
      <c r="J1559" t="str">
        <f>VLOOKUP(C1559,Магазин!A:C,2,0)</f>
        <v>Заречный</v>
      </c>
      <c r="K1559">
        <f t="shared" si="48"/>
        <v>0.2</v>
      </c>
      <c r="L1559">
        <f t="shared" si="49"/>
        <v>16.600000000000001</v>
      </c>
    </row>
    <row r="1560" spans="1:12" hidden="1" x14ac:dyDescent="0.25">
      <c r="A1560">
        <v>1573</v>
      </c>
      <c r="B1560" s="2">
        <v>45084</v>
      </c>
      <c r="C1560" s="3" t="s">
        <v>20</v>
      </c>
      <c r="D1560">
        <v>25</v>
      </c>
      <c r="E1560">
        <v>81</v>
      </c>
      <c r="F1560" t="s">
        <v>25</v>
      </c>
      <c r="G1560">
        <f>VLOOKUP(D1560,Товар!A:F,5,0)</f>
        <v>250</v>
      </c>
      <c r="H1560" t="str">
        <f>VLOOKUP(D1560,Товар!A:F,4,0)</f>
        <v>грамм</v>
      </c>
      <c r="I1560" t="str">
        <f>VLOOKUP(D1560,Товар!A:F,3,0)</f>
        <v>Пастила ванильная</v>
      </c>
      <c r="J1560" t="str">
        <f>VLOOKUP(C1560,Магазин!A:C,2,0)</f>
        <v>Заречный</v>
      </c>
      <c r="K1560">
        <f t="shared" si="48"/>
        <v>0.25</v>
      </c>
      <c r="L1560">
        <f t="shared" si="49"/>
        <v>20.25</v>
      </c>
    </row>
    <row r="1561" spans="1:12" hidden="1" x14ac:dyDescent="0.25">
      <c r="A1561">
        <v>1574</v>
      </c>
      <c r="B1561" s="2">
        <v>45084</v>
      </c>
      <c r="C1561" s="3" t="s">
        <v>20</v>
      </c>
      <c r="D1561">
        <v>26</v>
      </c>
      <c r="E1561">
        <v>87</v>
      </c>
      <c r="F1561" t="s">
        <v>25</v>
      </c>
      <c r="G1561">
        <f>VLOOKUP(D1561,Товар!A:F,5,0)</f>
        <v>300</v>
      </c>
      <c r="H1561" t="str">
        <f>VLOOKUP(D1561,Товар!A:F,4,0)</f>
        <v>грамм</v>
      </c>
      <c r="I1561" t="str">
        <f>VLOOKUP(D1561,Товар!A:F,3,0)</f>
        <v>Пастила с клюквенным соком</v>
      </c>
      <c r="J1561" t="str">
        <f>VLOOKUP(C1561,Магазин!A:C,2,0)</f>
        <v>Заречный</v>
      </c>
      <c r="K1561">
        <f t="shared" si="48"/>
        <v>0.3</v>
      </c>
      <c r="L1561">
        <f t="shared" si="49"/>
        <v>26.099999999999998</v>
      </c>
    </row>
    <row r="1562" spans="1:12" hidden="1" x14ac:dyDescent="0.25">
      <c r="A1562">
        <v>1575</v>
      </c>
      <c r="B1562" s="2">
        <v>45084</v>
      </c>
      <c r="C1562" s="3" t="s">
        <v>20</v>
      </c>
      <c r="D1562">
        <v>27</v>
      </c>
      <c r="E1562">
        <v>73</v>
      </c>
      <c r="F1562" t="s">
        <v>25</v>
      </c>
      <c r="G1562">
        <f>VLOOKUP(D1562,Товар!A:F,5,0)</f>
        <v>100</v>
      </c>
      <c r="H1562" t="str">
        <f>VLOOKUP(D1562,Товар!A:F,4,0)</f>
        <v>грамм</v>
      </c>
      <c r="I1562" t="str">
        <f>VLOOKUP(D1562,Товар!A:F,3,0)</f>
        <v>Сладкая плитка соевая</v>
      </c>
      <c r="J1562" t="str">
        <f>VLOOKUP(C1562,Магазин!A:C,2,0)</f>
        <v>Заречный</v>
      </c>
      <c r="K1562">
        <f t="shared" si="48"/>
        <v>0.1</v>
      </c>
      <c r="L1562">
        <f t="shared" si="49"/>
        <v>7.3000000000000007</v>
      </c>
    </row>
    <row r="1563" spans="1:12" hidden="1" x14ac:dyDescent="0.25">
      <c r="A1563">
        <v>1576</v>
      </c>
      <c r="B1563" s="2">
        <v>45084</v>
      </c>
      <c r="C1563" s="3" t="s">
        <v>20</v>
      </c>
      <c r="D1563">
        <v>28</v>
      </c>
      <c r="E1563">
        <v>71</v>
      </c>
      <c r="F1563" t="s">
        <v>25</v>
      </c>
      <c r="G1563">
        <f>VLOOKUP(D1563,Товар!A:F,5,0)</f>
        <v>250</v>
      </c>
      <c r="H1563" t="str">
        <f>VLOOKUP(D1563,Товар!A:F,4,0)</f>
        <v>грамм</v>
      </c>
      <c r="I1563" t="str">
        <f>VLOOKUP(D1563,Товар!A:F,3,0)</f>
        <v>Суфле в шоколаде</v>
      </c>
      <c r="J1563" t="str">
        <f>VLOOKUP(C1563,Магазин!A:C,2,0)</f>
        <v>Заречный</v>
      </c>
      <c r="K1563">
        <f t="shared" si="48"/>
        <v>0.25</v>
      </c>
      <c r="L1563">
        <f t="shared" si="49"/>
        <v>17.75</v>
      </c>
    </row>
    <row r="1564" spans="1:12" hidden="1" x14ac:dyDescent="0.25">
      <c r="A1564">
        <v>1577</v>
      </c>
      <c r="B1564" s="2">
        <v>45084</v>
      </c>
      <c r="C1564" s="3" t="s">
        <v>20</v>
      </c>
      <c r="D1564">
        <v>29</v>
      </c>
      <c r="E1564">
        <v>85</v>
      </c>
      <c r="F1564" t="s">
        <v>25</v>
      </c>
      <c r="G1564">
        <f>VLOOKUP(D1564,Товар!A:F,5,0)</f>
        <v>250</v>
      </c>
      <c r="H1564" t="str">
        <f>VLOOKUP(D1564,Товар!A:F,4,0)</f>
        <v>грамм</v>
      </c>
      <c r="I1564" t="str">
        <f>VLOOKUP(D1564,Товар!A:F,3,0)</f>
        <v>Чернослив в шоколаде</v>
      </c>
      <c r="J1564" t="str">
        <f>VLOOKUP(C1564,Магазин!A:C,2,0)</f>
        <v>Заречный</v>
      </c>
      <c r="K1564">
        <f t="shared" si="48"/>
        <v>0.25</v>
      </c>
      <c r="L1564">
        <f t="shared" si="49"/>
        <v>21.25</v>
      </c>
    </row>
    <row r="1565" spans="1:12" hidden="1" x14ac:dyDescent="0.25">
      <c r="A1565">
        <v>1578</v>
      </c>
      <c r="B1565" s="2">
        <v>45084</v>
      </c>
      <c r="C1565" s="3" t="s">
        <v>20</v>
      </c>
      <c r="D1565">
        <v>30</v>
      </c>
      <c r="E1565">
        <v>67</v>
      </c>
      <c r="F1565" t="s">
        <v>25</v>
      </c>
      <c r="G1565">
        <f>VLOOKUP(D1565,Товар!A:F,5,0)</f>
        <v>100</v>
      </c>
      <c r="H1565" t="str">
        <f>VLOOKUP(D1565,Товар!A:F,4,0)</f>
        <v>грамм</v>
      </c>
      <c r="I1565" t="str">
        <f>VLOOKUP(D1565,Товар!A:F,3,0)</f>
        <v>Шоколад молочный</v>
      </c>
      <c r="J1565" t="str">
        <f>VLOOKUP(C1565,Магазин!A:C,2,0)</f>
        <v>Заречный</v>
      </c>
      <c r="K1565">
        <f t="shared" si="48"/>
        <v>0.1</v>
      </c>
      <c r="L1565">
        <f t="shared" si="49"/>
        <v>6.7</v>
      </c>
    </row>
    <row r="1566" spans="1:12" hidden="1" x14ac:dyDescent="0.25">
      <c r="A1566">
        <v>1579</v>
      </c>
      <c r="B1566" s="2">
        <v>45084</v>
      </c>
      <c r="C1566" s="3" t="s">
        <v>20</v>
      </c>
      <c r="D1566">
        <v>31</v>
      </c>
      <c r="E1566">
        <v>85</v>
      </c>
      <c r="F1566" t="s">
        <v>25</v>
      </c>
      <c r="G1566">
        <f>VLOOKUP(D1566,Товар!A:F,5,0)</f>
        <v>80</v>
      </c>
      <c r="H1566" t="str">
        <f>VLOOKUP(D1566,Товар!A:F,4,0)</f>
        <v>грамм</v>
      </c>
      <c r="I1566" t="str">
        <f>VLOOKUP(D1566,Товар!A:F,3,0)</f>
        <v>Шоколад с изюмом</v>
      </c>
      <c r="J1566" t="str">
        <f>VLOOKUP(C1566,Магазин!A:C,2,0)</f>
        <v>Заречный</v>
      </c>
      <c r="K1566">
        <f t="shared" si="48"/>
        <v>0.08</v>
      </c>
      <c r="L1566">
        <f t="shared" si="49"/>
        <v>6.8</v>
      </c>
    </row>
    <row r="1567" spans="1:12" hidden="1" x14ac:dyDescent="0.25">
      <c r="A1567">
        <v>1580</v>
      </c>
      <c r="B1567" s="2">
        <v>45084</v>
      </c>
      <c r="C1567" s="3" t="s">
        <v>20</v>
      </c>
      <c r="D1567">
        <v>32</v>
      </c>
      <c r="E1567">
        <v>83</v>
      </c>
      <c r="F1567" t="s">
        <v>25</v>
      </c>
      <c r="G1567">
        <f>VLOOKUP(D1567,Товар!A:F,5,0)</f>
        <v>100</v>
      </c>
      <c r="H1567" t="str">
        <f>VLOOKUP(D1567,Товар!A:F,4,0)</f>
        <v>грамм</v>
      </c>
      <c r="I1567" t="str">
        <f>VLOOKUP(D1567,Товар!A:F,3,0)</f>
        <v>Шоколад с орехом</v>
      </c>
      <c r="J1567" t="str">
        <f>VLOOKUP(C1567,Магазин!A:C,2,0)</f>
        <v>Заречный</v>
      </c>
      <c r="K1567">
        <f t="shared" si="48"/>
        <v>0.1</v>
      </c>
      <c r="L1567">
        <f t="shared" si="49"/>
        <v>8.3000000000000007</v>
      </c>
    </row>
    <row r="1568" spans="1:12" hidden="1" x14ac:dyDescent="0.25">
      <c r="A1568">
        <v>1581</v>
      </c>
      <c r="B1568" s="2">
        <v>45084</v>
      </c>
      <c r="C1568" s="3" t="s">
        <v>20</v>
      </c>
      <c r="D1568">
        <v>33</v>
      </c>
      <c r="E1568">
        <v>89</v>
      </c>
      <c r="F1568" t="s">
        <v>25</v>
      </c>
      <c r="G1568">
        <f>VLOOKUP(D1568,Товар!A:F,5,0)</f>
        <v>100</v>
      </c>
      <c r="H1568" t="str">
        <f>VLOOKUP(D1568,Товар!A:F,4,0)</f>
        <v>грамм</v>
      </c>
      <c r="I1568" t="str">
        <f>VLOOKUP(D1568,Товар!A:F,3,0)</f>
        <v>Шоколад темный</v>
      </c>
      <c r="J1568" t="str">
        <f>VLOOKUP(C1568,Магазин!A:C,2,0)</f>
        <v>Заречный</v>
      </c>
      <c r="K1568">
        <f t="shared" si="48"/>
        <v>0.1</v>
      </c>
      <c r="L1568">
        <f t="shared" si="49"/>
        <v>8.9</v>
      </c>
    </row>
    <row r="1569" spans="1:12" hidden="1" x14ac:dyDescent="0.25">
      <c r="A1569">
        <v>1582</v>
      </c>
      <c r="B1569" s="2">
        <v>45084</v>
      </c>
      <c r="C1569" s="3" t="s">
        <v>20</v>
      </c>
      <c r="D1569">
        <v>34</v>
      </c>
      <c r="E1569">
        <v>94</v>
      </c>
      <c r="F1569" t="s">
        <v>25</v>
      </c>
      <c r="G1569">
        <f>VLOOKUP(D1569,Товар!A:F,5,0)</f>
        <v>200</v>
      </c>
      <c r="H1569" t="str">
        <f>VLOOKUP(D1569,Товар!A:F,4,0)</f>
        <v>грамм</v>
      </c>
      <c r="I1569" t="str">
        <f>VLOOKUP(D1569,Товар!A:F,3,0)</f>
        <v>Шоколадные конфеты "Белочка"</v>
      </c>
      <c r="J1569" t="str">
        <f>VLOOKUP(C1569,Магазин!A:C,2,0)</f>
        <v>Заречный</v>
      </c>
      <c r="K1569">
        <f t="shared" si="48"/>
        <v>0.2</v>
      </c>
      <c r="L1569">
        <f t="shared" si="49"/>
        <v>18.8</v>
      </c>
    </row>
    <row r="1570" spans="1:12" hidden="1" x14ac:dyDescent="0.25">
      <c r="A1570">
        <v>1583</v>
      </c>
      <c r="B1570" s="2">
        <v>45084</v>
      </c>
      <c r="C1570" s="3" t="s">
        <v>20</v>
      </c>
      <c r="D1570">
        <v>35</v>
      </c>
      <c r="E1570">
        <v>95</v>
      </c>
      <c r="F1570" t="s">
        <v>25</v>
      </c>
      <c r="G1570">
        <f>VLOOKUP(D1570,Товар!A:F,5,0)</f>
        <v>300</v>
      </c>
      <c r="H1570" t="str">
        <f>VLOOKUP(D1570,Товар!A:F,4,0)</f>
        <v>грамм</v>
      </c>
      <c r="I1570" t="str">
        <f>VLOOKUP(D1570,Товар!A:F,3,0)</f>
        <v>Шоколадные конфеты "Грильяж"</v>
      </c>
      <c r="J1570" t="str">
        <f>VLOOKUP(C1570,Магазин!A:C,2,0)</f>
        <v>Заречный</v>
      </c>
      <c r="K1570">
        <f t="shared" si="48"/>
        <v>0.3</v>
      </c>
      <c r="L1570">
        <f t="shared" si="49"/>
        <v>28.5</v>
      </c>
    </row>
    <row r="1571" spans="1:12" hidden="1" x14ac:dyDescent="0.25">
      <c r="A1571">
        <v>1584</v>
      </c>
      <c r="B1571" s="2">
        <v>45084</v>
      </c>
      <c r="C1571" s="3" t="s">
        <v>20</v>
      </c>
      <c r="D1571">
        <v>36</v>
      </c>
      <c r="E1571">
        <v>92</v>
      </c>
      <c r="F1571" t="s">
        <v>25</v>
      </c>
      <c r="G1571">
        <f>VLOOKUP(D1571,Товар!A:F,5,0)</f>
        <v>400</v>
      </c>
      <c r="H1571" t="str">
        <f>VLOOKUP(D1571,Товар!A:F,4,0)</f>
        <v>грамм</v>
      </c>
      <c r="I1571" t="str">
        <f>VLOOKUP(D1571,Товар!A:F,3,0)</f>
        <v>Шоколадные конфеты ассорти</v>
      </c>
      <c r="J1571" t="str">
        <f>VLOOKUP(C1571,Магазин!A:C,2,0)</f>
        <v>Заречный</v>
      </c>
      <c r="K1571">
        <f t="shared" si="48"/>
        <v>0.4</v>
      </c>
      <c r="L1571">
        <f t="shared" si="49"/>
        <v>36.800000000000004</v>
      </c>
    </row>
    <row r="1572" spans="1:12" hidden="1" x14ac:dyDescent="0.25">
      <c r="A1572">
        <v>1585</v>
      </c>
      <c r="B1572" s="2">
        <v>45084</v>
      </c>
      <c r="C1572" s="3" t="s">
        <v>21</v>
      </c>
      <c r="D1572">
        <v>1</v>
      </c>
      <c r="E1572">
        <v>42</v>
      </c>
      <c r="F1572" t="s">
        <v>25</v>
      </c>
      <c r="G1572">
        <f>VLOOKUP(D1572,Товар!A:F,5,0)</f>
        <v>250</v>
      </c>
      <c r="H1572" t="str">
        <f>VLOOKUP(D1572,Товар!A:F,4,0)</f>
        <v>грамм</v>
      </c>
      <c r="I1572" t="str">
        <f>VLOOKUP(D1572,Товар!A:F,3,0)</f>
        <v>Батончик соевый</v>
      </c>
      <c r="J1572" t="str">
        <f>VLOOKUP(C1572,Магазин!A:C,2,0)</f>
        <v>Заречный</v>
      </c>
      <c r="K1572">
        <f t="shared" si="48"/>
        <v>0.25</v>
      </c>
      <c r="L1572">
        <f t="shared" si="49"/>
        <v>10.5</v>
      </c>
    </row>
    <row r="1573" spans="1:12" hidden="1" x14ac:dyDescent="0.25">
      <c r="A1573">
        <v>1586</v>
      </c>
      <c r="B1573" s="2">
        <v>45084</v>
      </c>
      <c r="C1573" s="3" t="s">
        <v>21</v>
      </c>
      <c r="D1573">
        <v>2</v>
      </c>
      <c r="E1573">
        <v>56</v>
      </c>
      <c r="F1573" t="s">
        <v>25</v>
      </c>
      <c r="G1573">
        <f>VLOOKUP(D1573,Товар!A:F,5,0)</f>
        <v>1</v>
      </c>
      <c r="H1573" t="str">
        <f>VLOOKUP(D1573,Товар!A:F,4,0)</f>
        <v>шт</v>
      </c>
      <c r="I1573" t="str">
        <f>VLOOKUP(D1573,Товар!A:F,3,0)</f>
        <v>Заяц шоколадный большой</v>
      </c>
      <c r="J1573" t="str">
        <f>VLOOKUP(C1573,Магазин!A:C,2,0)</f>
        <v>Заречный</v>
      </c>
      <c r="K1573">
        <f t="shared" si="48"/>
        <v>1E-3</v>
      </c>
      <c r="L1573">
        <f t="shared" si="49"/>
        <v>5.6000000000000001E-2</v>
      </c>
    </row>
    <row r="1574" spans="1:12" hidden="1" x14ac:dyDescent="0.25">
      <c r="A1574">
        <v>1587</v>
      </c>
      <c r="B1574" s="2">
        <v>45084</v>
      </c>
      <c r="C1574" s="3" t="s">
        <v>21</v>
      </c>
      <c r="D1574">
        <v>3</v>
      </c>
      <c r="E1574">
        <v>75</v>
      </c>
      <c r="F1574" t="s">
        <v>25</v>
      </c>
      <c r="G1574">
        <f>VLOOKUP(D1574,Товар!A:F,5,0)</f>
        <v>6</v>
      </c>
      <c r="H1574" t="str">
        <f>VLOOKUP(D1574,Товар!A:F,4,0)</f>
        <v>шт</v>
      </c>
      <c r="I1574" t="str">
        <f>VLOOKUP(D1574,Товар!A:F,3,0)</f>
        <v>Заяц шоколадный малый</v>
      </c>
      <c r="J1574" t="str">
        <f>VLOOKUP(C1574,Магазин!A:C,2,0)</f>
        <v>Заречный</v>
      </c>
      <c r="K1574">
        <f t="shared" si="48"/>
        <v>6.0000000000000001E-3</v>
      </c>
      <c r="L1574">
        <f t="shared" si="49"/>
        <v>0.45</v>
      </c>
    </row>
    <row r="1575" spans="1:12" hidden="1" x14ac:dyDescent="0.25">
      <c r="A1575">
        <v>1592</v>
      </c>
      <c r="B1575" s="2">
        <v>45084</v>
      </c>
      <c r="C1575" s="3" t="s">
        <v>21</v>
      </c>
      <c r="D1575">
        <v>8</v>
      </c>
      <c r="E1575">
        <v>97</v>
      </c>
      <c r="F1575" t="s">
        <v>25</v>
      </c>
      <c r="G1575">
        <f>VLOOKUP(D1575,Товар!A:F,5,0)</f>
        <v>250</v>
      </c>
      <c r="H1575" t="str">
        <f>VLOOKUP(D1575,Товар!A:F,4,0)</f>
        <v>грамм</v>
      </c>
      <c r="I1575" t="str">
        <f>VLOOKUP(D1575,Товар!A:F,3,0)</f>
        <v>Карамель "Барбарис"</v>
      </c>
      <c r="J1575" t="str">
        <f>VLOOKUP(C1575,Магазин!A:C,2,0)</f>
        <v>Заречный</v>
      </c>
      <c r="K1575">
        <f t="shared" si="48"/>
        <v>0.25</v>
      </c>
      <c r="L1575">
        <f t="shared" si="49"/>
        <v>24.25</v>
      </c>
    </row>
    <row r="1576" spans="1:12" hidden="1" x14ac:dyDescent="0.25">
      <c r="A1576">
        <v>1593</v>
      </c>
      <c r="B1576" s="2">
        <v>45084</v>
      </c>
      <c r="C1576" s="3" t="s">
        <v>21</v>
      </c>
      <c r="D1576">
        <v>9</v>
      </c>
      <c r="E1576">
        <v>24</v>
      </c>
      <c r="F1576" t="s">
        <v>25</v>
      </c>
      <c r="G1576">
        <f>VLOOKUP(D1576,Товар!A:F,5,0)</f>
        <v>500</v>
      </c>
      <c r="H1576" t="str">
        <f>VLOOKUP(D1576,Товар!A:F,4,0)</f>
        <v>грамм</v>
      </c>
      <c r="I1576" t="str">
        <f>VLOOKUP(D1576,Товар!A:F,3,0)</f>
        <v>Карамель "Взлетная"</v>
      </c>
      <c r="J1576" t="str">
        <f>VLOOKUP(C1576,Магазин!A:C,2,0)</f>
        <v>Заречный</v>
      </c>
      <c r="K1576">
        <f t="shared" si="48"/>
        <v>0.5</v>
      </c>
      <c r="L1576">
        <f t="shared" si="49"/>
        <v>12</v>
      </c>
    </row>
    <row r="1577" spans="1:12" hidden="1" x14ac:dyDescent="0.25">
      <c r="A1577">
        <v>1594</v>
      </c>
      <c r="B1577" s="2">
        <v>45084</v>
      </c>
      <c r="C1577" s="3" t="s">
        <v>21</v>
      </c>
      <c r="D1577">
        <v>10</v>
      </c>
      <c r="E1577">
        <v>84</v>
      </c>
      <c r="F1577" t="s">
        <v>25</v>
      </c>
      <c r="G1577">
        <f>VLOOKUP(D1577,Товар!A:F,5,0)</f>
        <v>1000</v>
      </c>
      <c r="H1577" t="str">
        <f>VLOOKUP(D1577,Товар!A:F,4,0)</f>
        <v>грамм</v>
      </c>
      <c r="I1577" t="str">
        <f>VLOOKUP(D1577,Товар!A:F,3,0)</f>
        <v>Карамель "Раковая шейка"</v>
      </c>
      <c r="J1577" t="str">
        <f>VLOOKUP(C1577,Магазин!A:C,2,0)</f>
        <v>Заречный</v>
      </c>
      <c r="K1577">
        <f t="shared" si="48"/>
        <v>1</v>
      </c>
      <c r="L1577">
        <f t="shared" si="49"/>
        <v>84</v>
      </c>
    </row>
    <row r="1578" spans="1:12" hidden="1" x14ac:dyDescent="0.25">
      <c r="A1578">
        <v>1595</v>
      </c>
      <c r="B1578" s="2">
        <v>45084</v>
      </c>
      <c r="C1578" s="3" t="s">
        <v>21</v>
      </c>
      <c r="D1578">
        <v>11</v>
      </c>
      <c r="E1578">
        <v>84</v>
      </c>
      <c r="F1578" t="s">
        <v>25</v>
      </c>
      <c r="G1578">
        <f>VLOOKUP(D1578,Товар!A:F,5,0)</f>
        <v>500</v>
      </c>
      <c r="H1578" t="str">
        <f>VLOOKUP(D1578,Товар!A:F,4,0)</f>
        <v>грамм</v>
      </c>
      <c r="I1578" t="str">
        <f>VLOOKUP(D1578,Товар!A:F,3,0)</f>
        <v>Карамель клубничная</v>
      </c>
      <c r="J1578" t="str">
        <f>VLOOKUP(C1578,Магазин!A:C,2,0)</f>
        <v>Заречный</v>
      </c>
      <c r="K1578">
        <f t="shared" si="48"/>
        <v>0.5</v>
      </c>
      <c r="L1578">
        <f t="shared" si="49"/>
        <v>42</v>
      </c>
    </row>
    <row r="1579" spans="1:12" hidden="1" x14ac:dyDescent="0.25">
      <c r="A1579">
        <v>1596</v>
      </c>
      <c r="B1579" s="2">
        <v>45084</v>
      </c>
      <c r="C1579" s="3" t="s">
        <v>21</v>
      </c>
      <c r="D1579">
        <v>12</v>
      </c>
      <c r="E1579">
        <v>85</v>
      </c>
      <c r="F1579" t="s">
        <v>25</v>
      </c>
      <c r="G1579">
        <f>VLOOKUP(D1579,Товар!A:F,5,0)</f>
        <v>250</v>
      </c>
      <c r="H1579" t="str">
        <f>VLOOKUP(D1579,Товар!A:F,4,0)</f>
        <v>грамм</v>
      </c>
      <c r="I1579" t="str">
        <f>VLOOKUP(D1579,Товар!A:F,3,0)</f>
        <v>Карамель лимонная</v>
      </c>
      <c r="J1579" t="str">
        <f>VLOOKUP(C1579,Магазин!A:C,2,0)</f>
        <v>Заречный</v>
      </c>
      <c r="K1579">
        <f t="shared" si="48"/>
        <v>0.25</v>
      </c>
      <c r="L1579">
        <f t="shared" si="49"/>
        <v>21.25</v>
      </c>
    </row>
    <row r="1580" spans="1:12" hidden="1" x14ac:dyDescent="0.25">
      <c r="A1580">
        <v>1597</v>
      </c>
      <c r="B1580" s="2">
        <v>45084</v>
      </c>
      <c r="C1580" s="3" t="s">
        <v>21</v>
      </c>
      <c r="D1580">
        <v>13</v>
      </c>
      <c r="E1580">
        <v>47</v>
      </c>
      <c r="F1580" t="s">
        <v>25</v>
      </c>
      <c r="G1580">
        <f>VLOOKUP(D1580,Товар!A:F,5,0)</f>
        <v>500</v>
      </c>
      <c r="H1580" t="str">
        <f>VLOOKUP(D1580,Товар!A:F,4,0)</f>
        <v>грамм</v>
      </c>
      <c r="I1580" t="str">
        <f>VLOOKUP(D1580,Товар!A:F,3,0)</f>
        <v>Карамель мятная</v>
      </c>
      <c r="J1580" t="str">
        <f>VLOOKUP(C1580,Магазин!A:C,2,0)</f>
        <v>Заречный</v>
      </c>
      <c r="K1580">
        <f t="shared" si="48"/>
        <v>0.5</v>
      </c>
      <c r="L1580">
        <f t="shared" si="49"/>
        <v>23.5</v>
      </c>
    </row>
    <row r="1581" spans="1:12" hidden="1" x14ac:dyDescent="0.25">
      <c r="A1581">
        <v>1598</v>
      </c>
      <c r="B1581" s="2">
        <v>45084</v>
      </c>
      <c r="C1581" s="3" t="s">
        <v>21</v>
      </c>
      <c r="D1581">
        <v>14</v>
      </c>
      <c r="E1581">
        <v>74</v>
      </c>
      <c r="F1581" t="s">
        <v>25</v>
      </c>
      <c r="G1581">
        <f>VLOOKUP(D1581,Товар!A:F,5,0)</f>
        <v>300</v>
      </c>
      <c r="H1581" t="str">
        <f>VLOOKUP(D1581,Товар!A:F,4,0)</f>
        <v>грамм</v>
      </c>
      <c r="I1581" t="str">
        <f>VLOOKUP(D1581,Товар!A:F,3,0)</f>
        <v>Клюква в сахаре</v>
      </c>
      <c r="J1581" t="str">
        <f>VLOOKUP(C1581,Магазин!A:C,2,0)</f>
        <v>Заречный</v>
      </c>
      <c r="K1581">
        <f t="shared" si="48"/>
        <v>0.3</v>
      </c>
      <c r="L1581">
        <f t="shared" si="49"/>
        <v>22.2</v>
      </c>
    </row>
    <row r="1582" spans="1:12" hidden="1" x14ac:dyDescent="0.25">
      <c r="A1582">
        <v>1599</v>
      </c>
      <c r="B1582" s="2">
        <v>45084</v>
      </c>
      <c r="C1582" s="3" t="s">
        <v>21</v>
      </c>
      <c r="D1582">
        <v>15</v>
      </c>
      <c r="E1582">
        <v>86</v>
      </c>
      <c r="F1582" t="s">
        <v>25</v>
      </c>
      <c r="G1582">
        <f>VLOOKUP(D1582,Товар!A:F,5,0)</f>
        <v>250</v>
      </c>
      <c r="H1582" t="str">
        <f>VLOOKUP(D1582,Товар!A:F,4,0)</f>
        <v>грамм</v>
      </c>
      <c r="I1582" t="str">
        <f>VLOOKUP(D1582,Товар!A:F,3,0)</f>
        <v>Курага в шоколаде</v>
      </c>
      <c r="J1582" t="str">
        <f>VLOOKUP(C1582,Магазин!A:C,2,0)</f>
        <v>Заречный</v>
      </c>
      <c r="K1582">
        <f t="shared" si="48"/>
        <v>0.25</v>
      </c>
      <c r="L1582">
        <f t="shared" si="49"/>
        <v>21.5</v>
      </c>
    </row>
    <row r="1583" spans="1:12" hidden="1" x14ac:dyDescent="0.25">
      <c r="A1583">
        <v>1600</v>
      </c>
      <c r="B1583" s="2">
        <v>45084</v>
      </c>
      <c r="C1583" s="3" t="s">
        <v>21</v>
      </c>
      <c r="D1583">
        <v>16</v>
      </c>
      <c r="E1583">
        <v>68</v>
      </c>
      <c r="F1583" t="s">
        <v>25</v>
      </c>
      <c r="G1583">
        <f>VLOOKUP(D1583,Товар!A:F,5,0)</f>
        <v>1</v>
      </c>
      <c r="H1583" t="str">
        <f>VLOOKUP(D1583,Товар!A:F,4,0)</f>
        <v>шт</v>
      </c>
      <c r="I1583" t="str">
        <f>VLOOKUP(D1583,Товар!A:F,3,0)</f>
        <v>Леденец "Петушок"</v>
      </c>
      <c r="J1583" t="str">
        <f>VLOOKUP(C1583,Магазин!A:C,2,0)</f>
        <v>Заречный</v>
      </c>
      <c r="K1583">
        <f t="shared" si="48"/>
        <v>1E-3</v>
      </c>
      <c r="L1583">
        <f t="shared" si="49"/>
        <v>6.8000000000000005E-2</v>
      </c>
    </row>
    <row r="1584" spans="1:12" hidden="1" x14ac:dyDescent="0.25">
      <c r="A1584">
        <v>1601</v>
      </c>
      <c r="B1584" s="2">
        <v>45084</v>
      </c>
      <c r="C1584" s="3" t="s">
        <v>21</v>
      </c>
      <c r="D1584">
        <v>17</v>
      </c>
      <c r="E1584">
        <v>43</v>
      </c>
      <c r="F1584" t="s">
        <v>25</v>
      </c>
      <c r="G1584">
        <f>VLOOKUP(D1584,Товар!A:F,5,0)</f>
        <v>150</v>
      </c>
      <c r="H1584" t="str">
        <f>VLOOKUP(D1584,Товар!A:F,4,0)</f>
        <v>грамм</v>
      </c>
      <c r="I1584" t="str">
        <f>VLOOKUP(D1584,Товар!A:F,3,0)</f>
        <v>Леденцы фруктовые драже</v>
      </c>
      <c r="J1584" t="str">
        <f>VLOOKUP(C1584,Магазин!A:C,2,0)</f>
        <v>Заречный</v>
      </c>
      <c r="K1584">
        <f t="shared" si="48"/>
        <v>0.15</v>
      </c>
      <c r="L1584">
        <f t="shared" si="49"/>
        <v>6.45</v>
      </c>
    </row>
    <row r="1585" spans="1:12" hidden="1" x14ac:dyDescent="0.25">
      <c r="A1585">
        <v>1602</v>
      </c>
      <c r="B1585" s="2">
        <v>45084</v>
      </c>
      <c r="C1585" s="3" t="s">
        <v>21</v>
      </c>
      <c r="D1585">
        <v>18</v>
      </c>
      <c r="E1585">
        <v>48</v>
      </c>
      <c r="F1585" t="s">
        <v>25</v>
      </c>
      <c r="G1585">
        <f>VLOOKUP(D1585,Товар!A:F,5,0)</f>
        <v>150</v>
      </c>
      <c r="H1585" t="str">
        <f>VLOOKUP(D1585,Товар!A:F,4,0)</f>
        <v>грамм</v>
      </c>
      <c r="I1585" t="str">
        <f>VLOOKUP(D1585,Товар!A:F,3,0)</f>
        <v>Мармелад в шоколаде</v>
      </c>
      <c r="J1585" t="str">
        <f>VLOOKUP(C1585,Магазин!A:C,2,0)</f>
        <v>Заречный</v>
      </c>
      <c r="K1585">
        <f t="shared" si="48"/>
        <v>0.15</v>
      </c>
      <c r="L1585">
        <f t="shared" si="49"/>
        <v>7.1999999999999993</v>
      </c>
    </row>
    <row r="1586" spans="1:12" hidden="1" x14ac:dyDescent="0.25">
      <c r="A1586">
        <v>1603</v>
      </c>
      <c r="B1586" s="2">
        <v>45084</v>
      </c>
      <c r="C1586" s="3" t="s">
        <v>21</v>
      </c>
      <c r="D1586">
        <v>19</v>
      </c>
      <c r="E1586">
        <v>73</v>
      </c>
      <c r="F1586" t="s">
        <v>25</v>
      </c>
      <c r="G1586">
        <f>VLOOKUP(D1586,Товар!A:F,5,0)</f>
        <v>700</v>
      </c>
      <c r="H1586" t="str">
        <f>VLOOKUP(D1586,Товар!A:F,4,0)</f>
        <v>грамм</v>
      </c>
      <c r="I1586" t="str">
        <f>VLOOKUP(D1586,Товар!A:F,3,0)</f>
        <v>Мармелад желейный фигурки</v>
      </c>
      <c r="J1586" t="str">
        <f>VLOOKUP(C1586,Магазин!A:C,2,0)</f>
        <v>Заречный</v>
      </c>
      <c r="K1586">
        <f t="shared" si="48"/>
        <v>0.7</v>
      </c>
      <c r="L1586">
        <f t="shared" si="49"/>
        <v>51.099999999999994</v>
      </c>
    </row>
    <row r="1587" spans="1:12" hidden="1" x14ac:dyDescent="0.25">
      <c r="A1587">
        <v>1604</v>
      </c>
      <c r="B1587" s="2">
        <v>45084</v>
      </c>
      <c r="C1587" s="3" t="s">
        <v>21</v>
      </c>
      <c r="D1587">
        <v>20</v>
      </c>
      <c r="E1587">
        <v>61</v>
      </c>
      <c r="F1587" t="s">
        <v>25</v>
      </c>
      <c r="G1587">
        <f>VLOOKUP(D1587,Товар!A:F,5,0)</f>
        <v>500</v>
      </c>
      <c r="H1587" t="str">
        <f>VLOOKUP(D1587,Товар!A:F,4,0)</f>
        <v>грамм</v>
      </c>
      <c r="I1587" t="str">
        <f>VLOOKUP(D1587,Товар!A:F,3,0)</f>
        <v>Мармелад лимонный</v>
      </c>
      <c r="J1587" t="str">
        <f>VLOOKUP(C1587,Магазин!A:C,2,0)</f>
        <v>Заречный</v>
      </c>
      <c r="K1587">
        <f t="shared" si="48"/>
        <v>0.5</v>
      </c>
      <c r="L1587">
        <f t="shared" si="49"/>
        <v>30.5</v>
      </c>
    </row>
    <row r="1588" spans="1:12" hidden="1" x14ac:dyDescent="0.25">
      <c r="A1588">
        <v>1605</v>
      </c>
      <c r="B1588" s="2">
        <v>45084</v>
      </c>
      <c r="C1588" s="3" t="s">
        <v>21</v>
      </c>
      <c r="D1588">
        <v>21</v>
      </c>
      <c r="E1588">
        <v>63</v>
      </c>
      <c r="F1588" t="s">
        <v>25</v>
      </c>
      <c r="G1588">
        <f>VLOOKUP(D1588,Товар!A:F,5,0)</f>
        <v>500</v>
      </c>
      <c r="H1588" t="str">
        <f>VLOOKUP(D1588,Товар!A:F,4,0)</f>
        <v>грамм</v>
      </c>
      <c r="I1588" t="str">
        <f>VLOOKUP(D1588,Товар!A:F,3,0)</f>
        <v>Мармелад сливовый</v>
      </c>
      <c r="J1588" t="str">
        <f>VLOOKUP(C1588,Магазин!A:C,2,0)</f>
        <v>Заречный</v>
      </c>
      <c r="K1588">
        <f t="shared" si="48"/>
        <v>0.5</v>
      </c>
      <c r="L1588">
        <f t="shared" si="49"/>
        <v>31.5</v>
      </c>
    </row>
    <row r="1589" spans="1:12" hidden="1" x14ac:dyDescent="0.25">
      <c r="A1589">
        <v>1606</v>
      </c>
      <c r="B1589" s="2">
        <v>45084</v>
      </c>
      <c r="C1589" s="3" t="s">
        <v>21</v>
      </c>
      <c r="D1589">
        <v>22</v>
      </c>
      <c r="E1589">
        <v>66</v>
      </c>
      <c r="F1589" t="s">
        <v>25</v>
      </c>
      <c r="G1589">
        <f>VLOOKUP(D1589,Товар!A:F,5,0)</f>
        <v>600</v>
      </c>
      <c r="H1589" t="str">
        <f>VLOOKUP(D1589,Товар!A:F,4,0)</f>
        <v>грамм</v>
      </c>
      <c r="I1589" t="str">
        <f>VLOOKUP(D1589,Товар!A:F,3,0)</f>
        <v>Мармелад фруктовый</v>
      </c>
      <c r="J1589" t="str">
        <f>VLOOKUP(C1589,Магазин!A:C,2,0)</f>
        <v>Заречный</v>
      </c>
      <c r="K1589">
        <f t="shared" si="48"/>
        <v>0.6</v>
      </c>
      <c r="L1589">
        <f t="shared" si="49"/>
        <v>39.6</v>
      </c>
    </row>
    <row r="1590" spans="1:12" hidden="1" x14ac:dyDescent="0.25">
      <c r="A1590">
        <v>1607</v>
      </c>
      <c r="B1590" s="2">
        <v>45084</v>
      </c>
      <c r="C1590" s="3" t="s">
        <v>21</v>
      </c>
      <c r="D1590">
        <v>23</v>
      </c>
      <c r="E1590">
        <v>74</v>
      </c>
      <c r="F1590" t="s">
        <v>25</v>
      </c>
      <c r="G1590">
        <f>VLOOKUP(D1590,Товар!A:F,5,0)</f>
        <v>1000</v>
      </c>
      <c r="H1590" t="str">
        <f>VLOOKUP(D1590,Товар!A:F,4,0)</f>
        <v>грамм</v>
      </c>
      <c r="I1590" t="str">
        <f>VLOOKUP(D1590,Товар!A:F,3,0)</f>
        <v>Мармелад яблочный</v>
      </c>
      <c r="J1590" t="str">
        <f>VLOOKUP(C1590,Магазин!A:C,2,0)</f>
        <v>Заречный</v>
      </c>
      <c r="K1590">
        <f t="shared" si="48"/>
        <v>1</v>
      </c>
      <c r="L1590">
        <f t="shared" si="49"/>
        <v>74</v>
      </c>
    </row>
    <row r="1591" spans="1:12" hidden="1" x14ac:dyDescent="0.25">
      <c r="A1591">
        <v>1608</v>
      </c>
      <c r="B1591" s="2">
        <v>45084</v>
      </c>
      <c r="C1591" s="3" t="s">
        <v>21</v>
      </c>
      <c r="D1591">
        <v>24</v>
      </c>
      <c r="E1591">
        <v>38</v>
      </c>
      <c r="F1591" t="s">
        <v>25</v>
      </c>
      <c r="G1591">
        <f>VLOOKUP(D1591,Товар!A:F,5,0)</f>
        <v>200</v>
      </c>
      <c r="H1591" t="str">
        <f>VLOOKUP(D1591,Товар!A:F,4,0)</f>
        <v>грамм</v>
      </c>
      <c r="I1591" t="str">
        <f>VLOOKUP(D1591,Товар!A:F,3,0)</f>
        <v>Набор конфет "Новогодний"</v>
      </c>
      <c r="J1591" t="str">
        <f>VLOOKUP(C1591,Магазин!A:C,2,0)</f>
        <v>Заречный</v>
      </c>
      <c r="K1591">
        <f t="shared" si="48"/>
        <v>0.2</v>
      </c>
      <c r="L1591">
        <f t="shared" si="49"/>
        <v>7.6000000000000005</v>
      </c>
    </row>
    <row r="1592" spans="1:12" hidden="1" x14ac:dyDescent="0.25">
      <c r="A1592">
        <v>1609</v>
      </c>
      <c r="B1592" s="2">
        <v>45084</v>
      </c>
      <c r="C1592" s="3" t="s">
        <v>21</v>
      </c>
      <c r="D1592">
        <v>25</v>
      </c>
      <c r="E1592">
        <v>42</v>
      </c>
      <c r="F1592" t="s">
        <v>25</v>
      </c>
      <c r="G1592">
        <f>VLOOKUP(D1592,Товар!A:F,5,0)</f>
        <v>250</v>
      </c>
      <c r="H1592" t="str">
        <f>VLOOKUP(D1592,Товар!A:F,4,0)</f>
        <v>грамм</v>
      </c>
      <c r="I1592" t="str">
        <f>VLOOKUP(D1592,Товар!A:F,3,0)</f>
        <v>Пастила ванильная</v>
      </c>
      <c r="J1592" t="str">
        <f>VLOOKUP(C1592,Магазин!A:C,2,0)</f>
        <v>Заречный</v>
      </c>
      <c r="K1592">
        <f t="shared" si="48"/>
        <v>0.25</v>
      </c>
      <c r="L1592">
        <f t="shared" si="49"/>
        <v>10.5</v>
      </c>
    </row>
    <row r="1593" spans="1:12" hidden="1" x14ac:dyDescent="0.25">
      <c r="A1593">
        <v>1610</v>
      </c>
      <c r="B1593" s="2">
        <v>45084</v>
      </c>
      <c r="C1593" s="3" t="s">
        <v>21</v>
      </c>
      <c r="D1593">
        <v>26</v>
      </c>
      <c r="E1593">
        <v>57</v>
      </c>
      <c r="F1593" t="s">
        <v>25</v>
      </c>
      <c r="G1593">
        <f>VLOOKUP(D1593,Товар!A:F,5,0)</f>
        <v>300</v>
      </c>
      <c r="H1593" t="str">
        <f>VLOOKUP(D1593,Товар!A:F,4,0)</f>
        <v>грамм</v>
      </c>
      <c r="I1593" t="str">
        <f>VLOOKUP(D1593,Товар!A:F,3,0)</f>
        <v>Пастила с клюквенным соком</v>
      </c>
      <c r="J1593" t="str">
        <f>VLOOKUP(C1593,Магазин!A:C,2,0)</f>
        <v>Заречный</v>
      </c>
      <c r="K1593">
        <f t="shared" si="48"/>
        <v>0.3</v>
      </c>
      <c r="L1593">
        <f t="shared" si="49"/>
        <v>17.099999999999998</v>
      </c>
    </row>
    <row r="1594" spans="1:12" hidden="1" x14ac:dyDescent="0.25">
      <c r="A1594">
        <v>1611</v>
      </c>
      <c r="B1594" s="2">
        <v>45084</v>
      </c>
      <c r="C1594" s="3" t="s">
        <v>21</v>
      </c>
      <c r="D1594">
        <v>27</v>
      </c>
      <c r="E1594">
        <v>59</v>
      </c>
      <c r="F1594" t="s">
        <v>25</v>
      </c>
      <c r="G1594">
        <f>VLOOKUP(D1594,Товар!A:F,5,0)</f>
        <v>100</v>
      </c>
      <c r="H1594" t="str">
        <f>VLOOKUP(D1594,Товар!A:F,4,0)</f>
        <v>грамм</v>
      </c>
      <c r="I1594" t="str">
        <f>VLOOKUP(D1594,Товар!A:F,3,0)</f>
        <v>Сладкая плитка соевая</v>
      </c>
      <c r="J1594" t="str">
        <f>VLOOKUP(C1594,Магазин!A:C,2,0)</f>
        <v>Заречный</v>
      </c>
      <c r="K1594">
        <f t="shared" si="48"/>
        <v>0.1</v>
      </c>
      <c r="L1594">
        <f t="shared" si="49"/>
        <v>5.9</v>
      </c>
    </row>
    <row r="1595" spans="1:12" hidden="1" x14ac:dyDescent="0.25">
      <c r="A1595">
        <v>1612</v>
      </c>
      <c r="B1595" s="2">
        <v>45084</v>
      </c>
      <c r="C1595" s="3" t="s">
        <v>21</v>
      </c>
      <c r="D1595">
        <v>28</v>
      </c>
      <c r="E1595">
        <v>57</v>
      </c>
      <c r="F1595" t="s">
        <v>25</v>
      </c>
      <c r="G1595">
        <f>VLOOKUP(D1595,Товар!A:F,5,0)</f>
        <v>250</v>
      </c>
      <c r="H1595" t="str">
        <f>VLOOKUP(D1595,Товар!A:F,4,0)</f>
        <v>грамм</v>
      </c>
      <c r="I1595" t="str">
        <f>VLOOKUP(D1595,Товар!A:F,3,0)</f>
        <v>Суфле в шоколаде</v>
      </c>
      <c r="J1595" t="str">
        <f>VLOOKUP(C1595,Магазин!A:C,2,0)</f>
        <v>Заречный</v>
      </c>
      <c r="K1595">
        <f t="shared" si="48"/>
        <v>0.25</v>
      </c>
      <c r="L1595">
        <f t="shared" si="49"/>
        <v>14.25</v>
      </c>
    </row>
    <row r="1596" spans="1:12" hidden="1" x14ac:dyDescent="0.25">
      <c r="A1596">
        <v>1613</v>
      </c>
      <c r="B1596" s="2">
        <v>45084</v>
      </c>
      <c r="C1596" s="3" t="s">
        <v>21</v>
      </c>
      <c r="D1596">
        <v>29</v>
      </c>
      <c r="E1596">
        <v>47</v>
      </c>
      <c r="F1596" t="s">
        <v>25</v>
      </c>
      <c r="G1596">
        <f>VLOOKUP(D1596,Товар!A:F,5,0)</f>
        <v>250</v>
      </c>
      <c r="H1596" t="str">
        <f>VLOOKUP(D1596,Товар!A:F,4,0)</f>
        <v>грамм</v>
      </c>
      <c r="I1596" t="str">
        <f>VLOOKUP(D1596,Товар!A:F,3,0)</f>
        <v>Чернослив в шоколаде</v>
      </c>
      <c r="J1596" t="str">
        <f>VLOOKUP(C1596,Магазин!A:C,2,0)</f>
        <v>Заречный</v>
      </c>
      <c r="K1596">
        <f t="shared" si="48"/>
        <v>0.25</v>
      </c>
      <c r="L1596">
        <f t="shared" si="49"/>
        <v>11.75</v>
      </c>
    </row>
    <row r="1597" spans="1:12" hidden="1" x14ac:dyDescent="0.25">
      <c r="A1597">
        <v>1614</v>
      </c>
      <c r="B1597" s="2">
        <v>45084</v>
      </c>
      <c r="C1597" s="3" t="s">
        <v>21</v>
      </c>
      <c r="D1597">
        <v>30</v>
      </c>
      <c r="E1597">
        <v>44</v>
      </c>
      <c r="F1597" t="s">
        <v>25</v>
      </c>
      <c r="G1597">
        <f>VLOOKUP(D1597,Товар!A:F,5,0)</f>
        <v>100</v>
      </c>
      <c r="H1597" t="str">
        <f>VLOOKUP(D1597,Товар!A:F,4,0)</f>
        <v>грамм</v>
      </c>
      <c r="I1597" t="str">
        <f>VLOOKUP(D1597,Товар!A:F,3,0)</f>
        <v>Шоколад молочный</v>
      </c>
      <c r="J1597" t="str">
        <f>VLOOKUP(C1597,Магазин!A:C,2,0)</f>
        <v>Заречный</v>
      </c>
      <c r="K1597">
        <f t="shared" si="48"/>
        <v>0.1</v>
      </c>
      <c r="L1597">
        <f t="shared" si="49"/>
        <v>4.4000000000000004</v>
      </c>
    </row>
    <row r="1598" spans="1:12" hidden="1" x14ac:dyDescent="0.25">
      <c r="A1598">
        <v>1615</v>
      </c>
      <c r="B1598" s="2">
        <v>45084</v>
      </c>
      <c r="C1598" s="3" t="s">
        <v>21</v>
      </c>
      <c r="D1598">
        <v>31</v>
      </c>
      <c r="E1598">
        <v>55</v>
      </c>
      <c r="F1598" t="s">
        <v>25</v>
      </c>
      <c r="G1598">
        <f>VLOOKUP(D1598,Товар!A:F,5,0)</f>
        <v>80</v>
      </c>
      <c r="H1598" t="str">
        <f>VLOOKUP(D1598,Товар!A:F,4,0)</f>
        <v>грамм</v>
      </c>
      <c r="I1598" t="str">
        <f>VLOOKUP(D1598,Товар!A:F,3,0)</f>
        <v>Шоколад с изюмом</v>
      </c>
      <c r="J1598" t="str">
        <f>VLOOKUP(C1598,Магазин!A:C,2,0)</f>
        <v>Заречный</v>
      </c>
      <c r="K1598">
        <f t="shared" si="48"/>
        <v>0.08</v>
      </c>
      <c r="L1598">
        <f t="shared" si="49"/>
        <v>4.4000000000000004</v>
      </c>
    </row>
    <row r="1599" spans="1:12" hidden="1" x14ac:dyDescent="0.25">
      <c r="A1599">
        <v>1616</v>
      </c>
      <c r="B1599" s="2">
        <v>45084</v>
      </c>
      <c r="C1599" s="3" t="s">
        <v>21</v>
      </c>
      <c r="D1599">
        <v>32</v>
      </c>
      <c r="E1599">
        <v>66</v>
      </c>
      <c r="F1599" t="s">
        <v>25</v>
      </c>
      <c r="G1599">
        <f>VLOOKUP(D1599,Товар!A:F,5,0)</f>
        <v>100</v>
      </c>
      <c r="H1599" t="str">
        <f>VLOOKUP(D1599,Товар!A:F,4,0)</f>
        <v>грамм</v>
      </c>
      <c r="I1599" t="str">
        <f>VLOOKUP(D1599,Товар!A:F,3,0)</f>
        <v>Шоколад с орехом</v>
      </c>
      <c r="J1599" t="str">
        <f>VLOOKUP(C1599,Магазин!A:C,2,0)</f>
        <v>Заречный</v>
      </c>
      <c r="K1599">
        <f t="shared" si="48"/>
        <v>0.1</v>
      </c>
      <c r="L1599">
        <f t="shared" si="49"/>
        <v>6.6000000000000005</v>
      </c>
    </row>
    <row r="1600" spans="1:12" hidden="1" x14ac:dyDescent="0.25">
      <c r="A1600">
        <v>1617</v>
      </c>
      <c r="B1600" s="2">
        <v>45084</v>
      </c>
      <c r="C1600" s="3" t="s">
        <v>21</v>
      </c>
      <c r="D1600">
        <v>33</v>
      </c>
      <c r="E1600">
        <v>39</v>
      </c>
      <c r="F1600" t="s">
        <v>25</v>
      </c>
      <c r="G1600">
        <f>VLOOKUP(D1600,Товар!A:F,5,0)</f>
        <v>100</v>
      </c>
      <c r="H1600" t="str">
        <f>VLOOKUP(D1600,Товар!A:F,4,0)</f>
        <v>грамм</v>
      </c>
      <c r="I1600" t="str">
        <f>VLOOKUP(D1600,Товар!A:F,3,0)</f>
        <v>Шоколад темный</v>
      </c>
      <c r="J1600" t="str">
        <f>VLOOKUP(C1600,Магазин!A:C,2,0)</f>
        <v>Заречный</v>
      </c>
      <c r="K1600">
        <f t="shared" si="48"/>
        <v>0.1</v>
      </c>
      <c r="L1600">
        <f t="shared" si="49"/>
        <v>3.9000000000000004</v>
      </c>
    </row>
    <row r="1601" spans="1:12" hidden="1" x14ac:dyDescent="0.25">
      <c r="A1601">
        <v>1618</v>
      </c>
      <c r="B1601" s="2">
        <v>45084</v>
      </c>
      <c r="C1601" s="3" t="s">
        <v>21</v>
      </c>
      <c r="D1601">
        <v>34</v>
      </c>
      <c r="E1601">
        <v>36</v>
      </c>
      <c r="F1601" t="s">
        <v>25</v>
      </c>
      <c r="G1601">
        <f>VLOOKUP(D1601,Товар!A:F,5,0)</f>
        <v>200</v>
      </c>
      <c r="H1601" t="str">
        <f>VLOOKUP(D1601,Товар!A:F,4,0)</f>
        <v>грамм</v>
      </c>
      <c r="I1601" t="str">
        <f>VLOOKUP(D1601,Товар!A:F,3,0)</f>
        <v>Шоколадные конфеты "Белочка"</v>
      </c>
      <c r="J1601" t="str">
        <f>VLOOKUP(C1601,Магазин!A:C,2,0)</f>
        <v>Заречный</v>
      </c>
      <c r="K1601">
        <f t="shared" si="48"/>
        <v>0.2</v>
      </c>
      <c r="L1601">
        <f t="shared" si="49"/>
        <v>7.2</v>
      </c>
    </row>
    <row r="1602" spans="1:12" hidden="1" x14ac:dyDescent="0.25">
      <c r="A1602">
        <v>1619</v>
      </c>
      <c r="B1602" s="2">
        <v>45084</v>
      </c>
      <c r="C1602" s="3" t="s">
        <v>21</v>
      </c>
      <c r="D1602">
        <v>35</v>
      </c>
      <c r="E1602">
        <v>42</v>
      </c>
      <c r="F1602" t="s">
        <v>25</v>
      </c>
      <c r="G1602">
        <f>VLOOKUP(D1602,Товар!A:F,5,0)</f>
        <v>300</v>
      </c>
      <c r="H1602" t="str">
        <f>VLOOKUP(D1602,Товар!A:F,4,0)</f>
        <v>грамм</v>
      </c>
      <c r="I1602" t="str">
        <f>VLOOKUP(D1602,Товар!A:F,3,0)</f>
        <v>Шоколадные конфеты "Грильяж"</v>
      </c>
      <c r="J1602" t="str">
        <f>VLOOKUP(C1602,Магазин!A:C,2,0)</f>
        <v>Заречный</v>
      </c>
      <c r="K1602">
        <f t="shared" si="48"/>
        <v>0.3</v>
      </c>
      <c r="L1602">
        <f t="shared" si="49"/>
        <v>12.6</v>
      </c>
    </row>
    <row r="1603" spans="1:12" hidden="1" x14ac:dyDescent="0.25">
      <c r="A1603">
        <v>1620</v>
      </c>
      <c r="B1603" s="2">
        <v>45084</v>
      </c>
      <c r="C1603" s="3" t="s">
        <v>21</v>
      </c>
      <c r="D1603">
        <v>36</v>
      </c>
      <c r="E1603">
        <v>68</v>
      </c>
      <c r="F1603" t="s">
        <v>25</v>
      </c>
      <c r="G1603">
        <f>VLOOKUP(D1603,Товар!A:F,5,0)</f>
        <v>400</v>
      </c>
      <c r="H1603" t="str">
        <f>VLOOKUP(D1603,Товар!A:F,4,0)</f>
        <v>грамм</v>
      </c>
      <c r="I1603" t="str">
        <f>VLOOKUP(D1603,Товар!A:F,3,0)</f>
        <v>Шоколадные конфеты ассорти</v>
      </c>
      <c r="J1603" t="str">
        <f>VLOOKUP(C1603,Магазин!A:C,2,0)</f>
        <v>Заречный</v>
      </c>
      <c r="K1603">
        <f t="shared" ref="K1603:K1666" si="50">G1603/1000</f>
        <v>0.4</v>
      </c>
      <c r="L1603">
        <f t="shared" ref="L1603:L1666" si="51">E1603*K1603</f>
        <v>27.200000000000003</v>
      </c>
    </row>
    <row r="1604" spans="1:12" hidden="1" x14ac:dyDescent="0.25">
      <c r="A1604">
        <v>1621</v>
      </c>
      <c r="B1604" s="2">
        <v>45084</v>
      </c>
      <c r="C1604" s="3" t="s">
        <v>22</v>
      </c>
      <c r="D1604">
        <v>1</v>
      </c>
      <c r="E1604">
        <v>83</v>
      </c>
      <c r="F1604" t="s">
        <v>25</v>
      </c>
      <c r="G1604">
        <f>VLOOKUP(D1604,Товар!A:F,5,0)</f>
        <v>250</v>
      </c>
      <c r="H1604" t="str">
        <f>VLOOKUP(D1604,Товар!A:F,4,0)</f>
        <v>грамм</v>
      </c>
      <c r="I1604" t="str">
        <f>VLOOKUP(D1604,Товар!A:F,3,0)</f>
        <v>Батончик соевый</v>
      </c>
      <c r="J1604" t="str">
        <f>VLOOKUP(C1604,Магазин!A:C,2,0)</f>
        <v>Заречный</v>
      </c>
      <c r="K1604">
        <f t="shared" si="50"/>
        <v>0.25</v>
      </c>
      <c r="L1604">
        <f t="shared" si="51"/>
        <v>20.75</v>
      </c>
    </row>
    <row r="1605" spans="1:12" hidden="1" x14ac:dyDescent="0.25">
      <c r="A1605">
        <v>1622</v>
      </c>
      <c r="B1605" s="2">
        <v>45084</v>
      </c>
      <c r="C1605" s="3" t="s">
        <v>22</v>
      </c>
      <c r="D1605">
        <v>2</v>
      </c>
      <c r="E1605">
        <v>85</v>
      </c>
      <c r="F1605" t="s">
        <v>25</v>
      </c>
      <c r="G1605">
        <f>VLOOKUP(D1605,Товар!A:F,5,0)</f>
        <v>1</v>
      </c>
      <c r="H1605" t="str">
        <f>VLOOKUP(D1605,Товар!A:F,4,0)</f>
        <v>шт</v>
      </c>
      <c r="I1605" t="str">
        <f>VLOOKUP(D1605,Товар!A:F,3,0)</f>
        <v>Заяц шоколадный большой</v>
      </c>
      <c r="J1605" t="str">
        <f>VLOOKUP(C1605,Магазин!A:C,2,0)</f>
        <v>Заречный</v>
      </c>
      <c r="K1605">
        <f t="shared" si="50"/>
        <v>1E-3</v>
      </c>
      <c r="L1605">
        <f t="shared" si="51"/>
        <v>8.5000000000000006E-2</v>
      </c>
    </row>
    <row r="1606" spans="1:12" hidden="1" x14ac:dyDescent="0.25">
      <c r="A1606">
        <v>1623</v>
      </c>
      <c r="B1606" s="2">
        <v>45084</v>
      </c>
      <c r="C1606" s="3" t="s">
        <v>22</v>
      </c>
      <c r="D1606">
        <v>3</v>
      </c>
      <c r="E1606">
        <v>87</v>
      </c>
      <c r="F1606" t="s">
        <v>25</v>
      </c>
      <c r="G1606">
        <f>VLOOKUP(D1606,Товар!A:F,5,0)</f>
        <v>6</v>
      </c>
      <c r="H1606" t="str">
        <f>VLOOKUP(D1606,Товар!A:F,4,0)</f>
        <v>шт</v>
      </c>
      <c r="I1606" t="str">
        <f>VLOOKUP(D1606,Товар!A:F,3,0)</f>
        <v>Заяц шоколадный малый</v>
      </c>
      <c r="J1606" t="str">
        <f>VLOOKUP(C1606,Магазин!A:C,2,0)</f>
        <v>Заречный</v>
      </c>
      <c r="K1606">
        <f t="shared" si="50"/>
        <v>6.0000000000000001E-3</v>
      </c>
      <c r="L1606">
        <f t="shared" si="51"/>
        <v>0.52200000000000002</v>
      </c>
    </row>
    <row r="1607" spans="1:12" hidden="1" x14ac:dyDescent="0.25">
      <c r="A1607">
        <v>1628</v>
      </c>
      <c r="B1607" s="2">
        <v>45084</v>
      </c>
      <c r="C1607" s="3" t="s">
        <v>22</v>
      </c>
      <c r="D1607">
        <v>8</v>
      </c>
      <c r="E1607">
        <v>97</v>
      </c>
      <c r="F1607" t="s">
        <v>25</v>
      </c>
      <c r="G1607">
        <f>VLOOKUP(D1607,Товар!A:F,5,0)</f>
        <v>250</v>
      </c>
      <c r="H1607" t="str">
        <f>VLOOKUP(D1607,Товар!A:F,4,0)</f>
        <v>грамм</v>
      </c>
      <c r="I1607" t="str">
        <f>VLOOKUP(D1607,Товар!A:F,3,0)</f>
        <v>Карамель "Барбарис"</v>
      </c>
      <c r="J1607" t="str">
        <f>VLOOKUP(C1607,Магазин!A:C,2,0)</f>
        <v>Заречный</v>
      </c>
      <c r="K1607">
        <f t="shared" si="50"/>
        <v>0.25</v>
      </c>
      <c r="L1607">
        <f t="shared" si="51"/>
        <v>24.25</v>
      </c>
    </row>
    <row r="1608" spans="1:12" hidden="1" x14ac:dyDescent="0.25">
      <c r="A1608">
        <v>1629</v>
      </c>
      <c r="B1608" s="2">
        <v>45084</v>
      </c>
      <c r="C1608" s="3" t="s">
        <v>22</v>
      </c>
      <c r="D1608">
        <v>9</v>
      </c>
      <c r="E1608">
        <v>95</v>
      </c>
      <c r="F1608" t="s">
        <v>25</v>
      </c>
      <c r="G1608">
        <f>VLOOKUP(D1608,Товар!A:F,5,0)</f>
        <v>500</v>
      </c>
      <c r="H1608" t="str">
        <f>VLOOKUP(D1608,Товар!A:F,4,0)</f>
        <v>грамм</v>
      </c>
      <c r="I1608" t="str">
        <f>VLOOKUP(D1608,Товар!A:F,3,0)</f>
        <v>Карамель "Взлетная"</v>
      </c>
      <c r="J1608" t="str">
        <f>VLOOKUP(C1608,Магазин!A:C,2,0)</f>
        <v>Заречный</v>
      </c>
      <c r="K1608">
        <f t="shared" si="50"/>
        <v>0.5</v>
      </c>
      <c r="L1608">
        <f t="shared" si="51"/>
        <v>47.5</v>
      </c>
    </row>
    <row r="1609" spans="1:12" hidden="1" x14ac:dyDescent="0.25">
      <c r="A1609">
        <v>1630</v>
      </c>
      <c r="B1609" s="2">
        <v>45084</v>
      </c>
      <c r="C1609" s="3" t="s">
        <v>22</v>
      </c>
      <c r="D1609">
        <v>10</v>
      </c>
      <c r="E1609">
        <v>94</v>
      </c>
      <c r="F1609" t="s">
        <v>25</v>
      </c>
      <c r="G1609">
        <f>VLOOKUP(D1609,Товар!A:F,5,0)</f>
        <v>1000</v>
      </c>
      <c r="H1609" t="str">
        <f>VLOOKUP(D1609,Товар!A:F,4,0)</f>
        <v>грамм</v>
      </c>
      <c r="I1609" t="str">
        <f>VLOOKUP(D1609,Товар!A:F,3,0)</f>
        <v>Карамель "Раковая шейка"</v>
      </c>
      <c r="J1609" t="str">
        <f>VLOOKUP(C1609,Магазин!A:C,2,0)</f>
        <v>Заречный</v>
      </c>
      <c r="K1609">
        <f t="shared" si="50"/>
        <v>1</v>
      </c>
      <c r="L1609">
        <f t="shared" si="51"/>
        <v>94</v>
      </c>
    </row>
    <row r="1610" spans="1:12" hidden="1" x14ac:dyDescent="0.25">
      <c r="A1610">
        <v>1631</v>
      </c>
      <c r="B1610" s="2">
        <v>45084</v>
      </c>
      <c r="C1610" s="3" t="s">
        <v>22</v>
      </c>
      <c r="D1610">
        <v>11</v>
      </c>
      <c r="E1610">
        <v>86</v>
      </c>
      <c r="F1610" t="s">
        <v>25</v>
      </c>
      <c r="G1610">
        <f>VLOOKUP(D1610,Товар!A:F,5,0)</f>
        <v>500</v>
      </c>
      <c r="H1610" t="str">
        <f>VLOOKUP(D1610,Товар!A:F,4,0)</f>
        <v>грамм</v>
      </c>
      <c r="I1610" t="str">
        <f>VLOOKUP(D1610,Товар!A:F,3,0)</f>
        <v>Карамель клубничная</v>
      </c>
      <c r="J1610" t="str">
        <f>VLOOKUP(C1610,Магазин!A:C,2,0)</f>
        <v>Заречный</v>
      </c>
      <c r="K1610">
        <f t="shared" si="50"/>
        <v>0.5</v>
      </c>
      <c r="L1610">
        <f t="shared" si="51"/>
        <v>43</v>
      </c>
    </row>
    <row r="1611" spans="1:12" hidden="1" x14ac:dyDescent="0.25">
      <c r="A1611">
        <v>1632</v>
      </c>
      <c r="B1611" s="2">
        <v>45084</v>
      </c>
      <c r="C1611" s="3" t="s">
        <v>22</v>
      </c>
      <c r="D1611">
        <v>12</v>
      </c>
      <c r="E1611">
        <v>84</v>
      </c>
      <c r="F1611" t="s">
        <v>25</v>
      </c>
      <c r="G1611">
        <f>VLOOKUP(D1611,Товар!A:F,5,0)</f>
        <v>250</v>
      </c>
      <c r="H1611" t="str">
        <f>VLOOKUP(D1611,Товар!A:F,4,0)</f>
        <v>грамм</v>
      </c>
      <c r="I1611" t="str">
        <f>VLOOKUP(D1611,Товар!A:F,3,0)</f>
        <v>Карамель лимонная</v>
      </c>
      <c r="J1611" t="str">
        <f>VLOOKUP(C1611,Магазин!A:C,2,0)</f>
        <v>Заречный</v>
      </c>
      <c r="K1611">
        <f t="shared" si="50"/>
        <v>0.25</v>
      </c>
      <c r="L1611">
        <f t="shared" si="51"/>
        <v>21</v>
      </c>
    </row>
    <row r="1612" spans="1:12" hidden="1" x14ac:dyDescent="0.25">
      <c r="A1612">
        <v>1633</v>
      </c>
      <c r="B1612" s="2">
        <v>45084</v>
      </c>
      <c r="C1612" s="3" t="s">
        <v>22</v>
      </c>
      <c r="D1612">
        <v>13</v>
      </c>
      <c r="E1612">
        <v>81</v>
      </c>
      <c r="F1612" t="s">
        <v>25</v>
      </c>
      <c r="G1612">
        <f>VLOOKUP(D1612,Товар!A:F,5,0)</f>
        <v>500</v>
      </c>
      <c r="H1612" t="str">
        <f>VLOOKUP(D1612,Товар!A:F,4,0)</f>
        <v>грамм</v>
      </c>
      <c r="I1612" t="str">
        <f>VLOOKUP(D1612,Товар!A:F,3,0)</f>
        <v>Карамель мятная</v>
      </c>
      <c r="J1612" t="str">
        <f>VLOOKUP(C1612,Магазин!A:C,2,0)</f>
        <v>Заречный</v>
      </c>
      <c r="K1612">
        <f t="shared" si="50"/>
        <v>0.5</v>
      </c>
      <c r="L1612">
        <f t="shared" si="51"/>
        <v>40.5</v>
      </c>
    </row>
    <row r="1613" spans="1:12" hidden="1" x14ac:dyDescent="0.25">
      <c r="A1613">
        <v>1634</v>
      </c>
      <c r="B1613" s="2">
        <v>45084</v>
      </c>
      <c r="C1613" s="3" t="s">
        <v>22</v>
      </c>
      <c r="D1613">
        <v>14</v>
      </c>
      <c r="E1613">
        <v>83</v>
      </c>
      <c r="F1613" t="s">
        <v>25</v>
      </c>
      <c r="G1613">
        <f>VLOOKUP(D1613,Товар!A:F,5,0)</f>
        <v>300</v>
      </c>
      <c r="H1613" t="str">
        <f>VLOOKUP(D1613,Товар!A:F,4,0)</f>
        <v>грамм</v>
      </c>
      <c r="I1613" t="str">
        <f>VLOOKUP(D1613,Товар!A:F,3,0)</f>
        <v>Клюква в сахаре</v>
      </c>
      <c r="J1613" t="str">
        <f>VLOOKUP(C1613,Магазин!A:C,2,0)</f>
        <v>Заречный</v>
      </c>
      <c r="K1613">
        <f t="shared" si="50"/>
        <v>0.3</v>
      </c>
      <c r="L1613">
        <f t="shared" si="51"/>
        <v>24.9</v>
      </c>
    </row>
    <row r="1614" spans="1:12" hidden="1" x14ac:dyDescent="0.25">
      <c r="A1614">
        <v>1635</v>
      </c>
      <c r="B1614" s="2">
        <v>45084</v>
      </c>
      <c r="C1614" s="3" t="s">
        <v>22</v>
      </c>
      <c r="D1614">
        <v>15</v>
      </c>
      <c r="E1614">
        <v>82</v>
      </c>
      <c r="F1614" t="s">
        <v>25</v>
      </c>
      <c r="G1614">
        <f>VLOOKUP(D1614,Товар!A:F,5,0)</f>
        <v>250</v>
      </c>
      <c r="H1614" t="str">
        <f>VLOOKUP(D1614,Товар!A:F,4,0)</f>
        <v>грамм</v>
      </c>
      <c r="I1614" t="str">
        <f>VLOOKUP(D1614,Товар!A:F,3,0)</f>
        <v>Курага в шоколаде</v>
      </c>
      <c r="J1614" t="str">
        <f>VLOOKUP(C1614,Магазин!A:C,2,0)</f>
        <v>Заречный</v>
      </c>
      <c r="K1614">
        <f t="shared" si="50"/>
        <v>0.25</v>
      </c>
      <c r="L1614">
        <f t="shared" si="51"/>
        <v>20.5</v>
      </c>
    </row>
    <row r="1615" spans="1:12" hidden="1" x14ac:dyDescent="0.25">
      <c r="A1615">
        <v>1636</v>
      </c>
      <c r="B1615" s="2">
        <v>45084</v>
      </c>
      <c r="C1615" s="3" t="s">
        <v>22</v>
      </c>
      <c r="D1615">
        <v>16</v>
      </c>
      <c r="E1615">
        <v>87</v>
      </c>
      <c r="F1615" t="s">
        <v>25</v>
      </c>
      <c r="G1615">
        <f>VLOOKUP(D1615,Товар!A:F,5,0)</f>
        <v>1</v>
      </c>
      <c r="H1615" t="str">
        <f>VLOOKUP(D1615,Товар!A:F,4,0)</f>
        <v>шт</v>
      </c>
      <c r="I1615" t="str">
        <f>VLOOKUP(D1615,Товар!A:F,3,0)</f>
        <v>Леденец "Петушок"</v>
      </c>
      <c r="J1615" t="str">
        <f>VLOOKUP(C1615,Магазин!A:C,2,0)</f>
        <v>Заречный</v>
      </c>
      <c r="K1615">
        <f t="shared" si="50"/>
        <v>1E-3</v>
      </c>
      <c r="L1615">
        <f t="shared" si="51"/>
        <v>8.7000000000000008E-2</v>
      </c>
    </row>
    <row r="1616" spans="1:12" hidden="1" x14ac:dyDescent="0.25">
      <c r="A1616">
        <v>1637</v>
      </c>
      <c r="B1616" s="2">
        <v>45084</v>
      </c>
      <c r="C1616" s="3" t="s">
        <v>22</v>
      </c>
      <c r="D1616">
        <v>17</v>
      </c>
      <c r="E1616">
        <v>94</v>
      </c>
      <c r="F1616" t="s">
        <v>25</v>
      </c>
      <c r="G1616">
        <f>VLOOKUP(D1616,Товар!A:F,5,0)</f>
        <v>150</v>
      </c>
      <c r="H1616" t="str">
        <f>VLOOKUP(D1616,Товар!A:F,4,0)</f>
        <v>грамм</v>
      </c>
      <c r="I1616" t="str">
        <f>VLOOKUP(D1616,Товар!A:F,3,0)</f>
        <v>Леденцы фруктовые драже</v>
      </c>
      <c r="J1616" t="str">
        <f>VLOOKUP(C1616,Магазин!A:C,2,0)</f>
        <v>Заречный</v>
      </c>
      <c r="K1616">
        <f t="shared" si="50"/>
        <v>0.15</v>
      </c>
      <c r="L1616">
        <f t="shared" si="51"/>
        <v>14.1</v>
      </c>
    </row>
    <row r="1617" spans="1:12" hidden="1" x14ac:dyDescent="0.25">
      <c r="A1617">
        <v>1638</v>
      </c>
      <c r="B1617" s="2">
        <v>45084</v>
      </c>
      <c r="C1617" s="3" t="s">
        <v>22</v>
      </c>
      <c r="D1617">
        <v>18</v>
      </c>
      <c r="E1617">
        <v>96</v>
      </c>
      <c r="F1617" t="s">
        <v>25</v>
      </c>
      <c r="G1617">
        <f>VLOOKUP(D1617,Товар!A:F,5,0)</f>
        <v>150</v>
      </c>
      <c r="H1617" t="str">
        <f>VLOOKUP(D1617,Товар!A:F,4,0)</f>
        <v>грамм</v>
      </c>
      <c r="I1617" t="str">
        <f>VLOOKUP(D1617,Товар!A:F,3,0)</f>
        <v>Мармелад в шоколаде</v>
      </c>
      <c r="J1617" t="str">
        <f>VLOOKUP(C1617,Магазин!A:C,2,0)</f>
        <v>Заречный</v>
      </c>
      <c r="K1617">
        <f t="shared" si="50"/>
        <v>0.15</v>
      </c>
      <c r="L1617">
        <f t="shared" si="51"/>
        <v>14.399999999999999</v>
      </c>
    </row>
    <row r="1618" spans="1:12" hidden="1" x14ac:dyDescent="0.25">
      <c r="A1618">
        <v>1639</v>
      </c>
      <c r="B1618" s="2">
        <v>45084</v>
      </c>
      <c r="C1618" s="3" t="s">
        <v>22</v>
      </c>
      <c r="D1618">
        <v>19</v>
      </c>
      <c r="E1618">
        <v>93</v>
      </c>
      <c r="F1618" t="s">
        <v>25</v>
      </c>
      <c r="G1618">
        <f>VLOOKUP(D1618,Товар!A:F,5,0)</f>
        <v>700</v>
      </c>
      <c r="H1618" t="str">
        <f>VLOOKUP(D1618,Товар!A:F,4,0)</f>
        <v>грамм</v>
      </c>
      <c r="I1618" t="str">
        <f>VLOOKUP(D1618,Товар!A:F,3,0)</f>
        <v>Мармелад желейный фигурки</v>
      </c>
      <c r="J1618" t="str">
        <f>VLOOKUP(C1618,Магазин!A:C,2,0)</f>
        <v>Заречный</v>
      </c>
      <c r="K1618">
        <f t="shared" si="50"/>
        <v>0.7</v>
      </c>
      <c r="L1618">
        <f t="shared" si="51"/>
        <v>65.099999999999994</v>
      </c>
    </row>
    <row r="1619" spans="1:12" hidden="1" x14ac:dyDescent="0.25">
      <c r="A1619">
        <v>1640</v>
      </c>
      <c r="B1619" s="2">
        <v>45084</v>
      </c>
      <c r="C1619" s="3" t="s">
        <v>22</v>
      </c>
      <c r="D1619">
        <v>20</v>
      </c>
      <c r="E1619">
        <v>91</v>
      </c>
      <c r="F1619" t="s">
        <v>25</v>
      </c>
      <c r="G1619">
        <f>VLOOKUP(D1619,Товар!A:F,5,0)</f>
        <v>500</v>
      </c>
      <c r="H1619" t="str">
        <f>VLOOKUP(D1619,Товар!A:F,4,0)</f>
        <v>грамм</v>
      </c>
      <c r="I1619" t="str">
        <f>VLOOKUP(D1619,Товар!A:F,3,0)</f>
        <v>Мармелад лимонный</v>
      </c>
      <c r="J1619" t="str">
        <f>VLOOKUP(C1619,Магазин!A:C,2,0)</f>
        <v>Заречный</v>
      </c>
      <c r="K1619">
        <f t="shared" si="50"/>
        <v>0.5</v>
      </c>
      <c r="L1619">
        <f t="shared" si="51"/>
        <v>45.5</v>
      </c>
    </row>
    <row r="1620" spans="1:12" hidden="1" x14ac:dyDescent="0.25">
      <c r="A1620">
        <v>1641</v>
      </c>
      <c r="B1620" s="2">
        <v>45084</v>
      </c>
      <c r="C1620" s="3" t="s">
        <v>22</v>
      </c>
      <c r="D1620">
        <v>21</v>
      </c>
      <c r="E1620">
        <v>73</v>
      </c>
      <c r="F1620" t="s">
        <v>25</v>
      </c>
      <c r="G1620">
        <f>VLOOKUP(D1620,Товар!A:F,5,0)</f>
        <v>500</v>
      </c>
      <c r="H1620" t="str">
        <f>VLOOKUP(D1620,Товар!A:F,4,0)</f>
        <v>грамм</v>
      </c>
      <c r="I1620" t="str">
        <f>VLOOKUP(D1620,Товар!A:F,3,0)</f>
        <v>Мармелад сливовый</v>
      </c>
      <c r="J1620" t="str">
        <f>VLOOKUP(C1620,Магазин!A:C,2,0)</f>
        <v>Заречный</v>
      </c>
      <c r="K1620">
        <f t="shared" si="50"/>
        <v>0.5</v>
      </c>
      <c r="L1620">
        <f t="shared" si="51"/>
        <v>36.5</v>
      </c>
    </row>
    <row r="1621" spans="1:12" hidden="1" x14ac:dyDescent="0.25">
      <c r="A1621">
        <v>1642</v>
      </c>
      <c r="B1621" s="2">
        <v>45084</v>
      </c>
      <c r="C1621" s="3" t="s">
        <v>22</v>
      </c>
      <c r="D1621">
        <v>22</v>
      </c>
      <c r="E1621">
        <v>94</v>
      </c>
      <c r="F1621" t="s">
        <v>25</v>
      </c>
      <c r="G1621">
        <f>VLOOKUP(D1621,Товар!A:F,5,0)</f>
        <v>600</v>
      </c>
      <c r="H1621" t="str">
        <f>VLOOKUP(D1621,Товар!A:F,4,0)</f>
        <v>грамм</v>
      </c>
      <c r="I1621" t="str">
        <f>VLOOKUP(D1621,Товар!A:F,3,0)</f>
        <v>Мармелад фруктовый</v>
      </c>
      <c r="J1621" t="str">
        <f>VLOOKUP(C1621,Магазин!A:C,2,0)</f>
        <v>Заречный</v>
      </c>
      <c r="K1621">
        <f t="shared" si="50"/>
        <v>0.6</v>
      </c>
      <c r="L1621">
        <f t="shared" si="51"/>
        <v>56.4</v>
      </c>
    </row>
    <row r="1622" spans="1:12" hidden="1" x14ac:dyDescent="0.25">
      <c r="A1622">
        <v>1643</v>
      </c>
      <c r="B1622" s="2">
        <v>45084</v>
      </c>
      <c r="C1622" s="3" t="s">
        <v>22</v>
      </c>
      <c r="D1622">
        <v>23</v>
      </c>
      <c r="E1622">
        <v>96</v>
      </c>
      <c r="F1622" t="s">
        <v>25</v>
      </c>
      <c r="G1622">
        <f>VLOOKUP(D1622,Товар!A:F,5,0)</f>
        <v>1000</v>
      </c>
      <c r="H1622" t="str">
        <f>VLOOKUP(D1622,Товар!A:F,4,0)</f>
        <v>грамм</v>
      </c>
      <c r="I1622" t="str">
        <f>VLOOKUP(D1622,Товар!A:F,3,0)</f>
        <v>Мармелад яблочный</v>
      </c>
      <c r="J1622" t="str">
        <f>VLOOKUP(C1622,Магазин!A:C,2,0)</f>
        <v>Заречный</v>
      </c>
      <c r="K1622">
        <f t="shared" si="50"/>
        <v>1</v>
      </c>
      <c r="L1622">
        <f t="shared" si="51"/>
        <v>96</v>
      </c>
    </row>
    <row r="1623" spans="1:12" hidden="1" x14ac:dyDescent="0.25">
      <c r="A1623">
        <v>1644</v>
      </c>
      <c r="B1623" s="2">
        <v>45084</v>
      </c>
      <c r="C1623" s="3" t="s">
        <v>22</v>
      </c>
      <c r="D1623">
        <v>24</v>
      </c>
      <c r="E1623">
        <v>95</v>
      </c>
      <c r="F1623" t="s">
        <v>25</v>
      </c>
      <c r="G1623">
        <f>VLOOKUP(D1623,Товар!A:F,5,0)</f>
        <v>200</v>
      </c>
      <c r="H1623" t="str">
        <f>VLOOKUP(D1623,Товар!A:F,4,0)</f>
        <v>грамм</v>
      </c>
      <c r="I1623" t="str">
        <f>VLOOKUP(D1623,Товар!A:F,3,0)</f>
        <v>Набор конфет "Новогодний"</v>
      </c>
      <c r="J1623" t="str">
        <f>VLOOKUP(C1623,Магазин!A:C,2,0)</f>
        <v>Заречный</v>
      </c>
      <c r="K1623">
        <f t="shared" si="50"/>
        <v>0.2</v>
      </c>
      <c r="L1623">
        <f t="shared" si="51"/>
        <v>19</v>
      </c>
    </row>
    <row r="1624" spans="1:12" hidden="1" x14ac:dyDescent="0.25">
      <c r="A1624">
        <v>1645</v>
      </c>
      <c r="B1624" s="2">
        <v>45084</v>
      </c>
      <c r="C1624" s="3" t="s">
        <v>22</v>
      </c>
      <c r="D1624">
        <v>25</v>
      </c>
      <c r="E1624">
        <v>97</v>
      </c>
      <c r="F1624" t="s">
        <v>25</v>
      </c>
      <c r="G1624">
        <f>VLOOKUP(D1624,Товар!A:F,5,0)</f>
        <v>250</v>
      </c>
      <c r="H1624" t="str">
        <f>VLOOKUP(D1624,Товар!A:F,4,0)</f>
        <v>грамм</v>
      </c>
      <c r="I1624" t="str">
        <f>VLOOKUP(D1624,Товар!A:F,3,0)</f>
        <v>Пастила ванильная</v>
      </c>
      <c r="J1624" t="str">
        <f>VLOOKUP(C1624,Магазин!A:C,2,0)</f>
        <v>Заречный</v>
      </c>
      <c r="K1624">
        <f t="shared" si="50"/>
        <v>0.25</v>
      </c>
      <c r="L1624">
        <f t="shared" si="51"/>
        <v>24.25</v>
      </c>
    </row>
    <row r="1625" spans="1:12" hidden="1" x14ac:dyDescent="0.25">
      <c r="A1625">
        <v>1646</v>
      </c>
      <c r="B1625" s="2">
        <v>45084</v>
      </c>
      <c r="C1625" s="3" t="s">
        <v>22</v>
      </c>
      <c r="D1625">
        <v>26</v>
      </c>
      <c r="E1625">
        <v>84</v>
      </c>
      <c r="F1625" t="s">
        <v>25</v>
      </c>
      <c r="G1625">
        <f>VLOOKUP(D1625,Товар!A:F,5,0)</f>
        <v>300</v>
      </c>
      <c r="H1625" t="str">
        <f>VLOOKUP(D1625,Товар!A:F,4,0)</f>
        <v>грамм</v>
      </c>
      <c r="I1625" t="str">
        <f>VLOOKUP(D1625,Товар!A:F,3,0)</f>
        <v>Пастила с клюквенным соком</v>
      </c>
      <c r="J1625" t="str">
        <f>VLOOKUP(C1625,Магазин!A:C,2,0)</f>
        <v>Заречный</v>
      </c>
      <c r="K1625">
        <f t="shared" si="50"/>
        <v>0.3</v>
      </c>
      <c r="L1625">
        <f t="shared" si="51"/>
        <v>25.2</v>
      </c>
    </row>
    <row r="1626" spans="1:12" hidden="1" x14ac:dyDescent="0.25">
      <c r="A1626">
        <v>1647</v>
      </c>
      <c r="B1626" s="2">
        <v>45084</v>
      </c>
      <c r="C1626" s="3" t="s">
        <v>22</v>
      </c>
      <c r="D1626">
        <v>27</v>
      </c>
      <c r="E1626">
        <v>83</v>
      </c>
      <c r="F1626" t="s">
        <v>25</v>
      </c>
      <c r="G1626">
        <f>VLOOKUP(D1626,Товар!A:F,5,0)</f>
        <v>100</v>
      </c>
      <c r="H1626" t="str">
        <f>VLOOKUP(D1626,Товар!A:F,4,0)</f>
        <v>грамм</v>
      </c>
      <c r="I1626" t="str">
        <f>VLOOKUP(D1626,Товар!A:F,3,0)</f>
        <v>Сладкая плитка соевая</v>
      </c>
      <c r="J1626" t="str">
        <f>VLOOKUP(C1626,Магазин!A:C,2,0)</f>
        <v>Заречный</v>
      </c>
      <c r="K1626">
        <f t="shared" si="50"/>
        <v>0.1</v>
      </c>
      <c r="L1626">
        <f t="shared" si="51"/>
        <v>8.3000000000000007</v>
      </c>
    </row>
    <row r="1627" spans="1:12" hidden="1" x14ac:dyDescent="0.25">
      <c r="A1627">
        <v>1648</v>
      </c>
      <c r="B1627" s="2">
        <v>45084</v>
      </c>
      <c r="C1627" s="3" t="s">
        <v>22</v>
      </c>
      <c r="D1627">
        <v>28</v>
      </c>
      <c r="E1627">
        <v>81</v>
      </c>
      <c r="F1627" t="s">
        <v>25</v>
      </c>
      <c r="G1627">
        <f>VLOOKUP(D1627,Товар!A:F,5,0)</f>
        <v>250</v>
      </c>
      <c r="H1627" t="str">
        <f>VLOOKUP(D1627,Товар!A:F,4,0)</f>
        <v>грамм</v>
      </c>
      <c r="I1627" t="str">
        <f>VLOOKUP(D1627,Товар!A:F,3,0)</f>
        <v>Суфле в шоколаде</v>
      </c>
      <c r="J1627" t="str">
        <f>VLOOKUP(C1627,Магазин!A:C,2,0)</f>
        <v>Заречный</v>
      </c>
      <c r="K1627">
        <f t="shared" si="50"/>
        <v>0.25</v>
      </c>
      <c r="L1627">
        <f t="shared" si="51"/>
        <v>20.25</v>
      </c>
    </row>
    <row r="1628" spans="1:12" hidden="1" x14ac:dyDescent="0.25">
      <c r="A1628">
        <v>1649</v>
      </c>
      <c r="B1628" s="2">
        <v>45084</v>
      </c>
      <c r="C1628" s="3" t="s">
        <v>22</v>
      </c>
      <c r="D1628">
        <v>29</v>
      </c>
      <c r="E1628">
        <v>87</v>
      </c>
      <c r="F1628" t="s">
        <v>25</v>
      </c>
      <c r="G1628">
        <f>VLOOKUP(D1628,Товар!A:F,5,0)</f>
        <v>250</v>
      </c>
      <c r="H1628" t="str">
        <f>VLOOKUP(D1628,Товар!A:F,4,0)</f>
        <v>грамм</v>
      </c>
      <c r="I1628" t="str">
        <f>VLOOKUP(D1628,Товар!A:F,3,0)</f>
        <v>Чернослив в шоколаде</v>
      </c>
      <c r="J1628" t="str">
        <f>VLOOKUP(C1628,Магазин!A:C,2,0)</f>
        <v>Заречный</v>
      </c>
      <c r="K1628">
        <f t="shared" si="50"/>
        <v>0.25</v>
      </c>
      <c r="L1628">
        <f t="shared" si="51"/>
        <v>21.75</v>
      </c>
    </row>
    <row r="1629" spans="1:12" hidden="1" x14ac:dyDescent="0.25">
      <c r="A1629">
        <v>1650</v>
      </c>
      <c r="B1629" s="2">
        <v>45084</v>
      </c>
      <c r="C1629" s="3" t="s">
        <v>22</v>
      </c>
      <c r="D1629">
        <v>30</v>
      </c>
      <c r="E1629">
        <v>73</v>
      </c>
      <c r="F1629" t="s">
        <v>25</v>
      </c>
      <c r="G1629">
        <f>VLOOKUP(D1629,Товар!A:F,5,0)</f>
        <v>100</v>
      </c>
      <c r="H1629" t="str">
        <f>VLOOKUP(D1629,Товар!A:F,4,0)</f>
        <v>грамм</v>
      </c>
      <c r="I1629" t="str">
        <f>VLOOKUP(D1629,Товар!A:F,3,0)</f>
        <v>Шоколад молочный</v>
      </c>
      <c r="J1629" t="str">
        <f>VLOOKUP(C1629,Магазин!A:C,2,0)</f>
        <v>Заречный</v>
      </c>
      <c r="K1629">
        <f t="shared" si="50"/>
        <v>0.1</v>
      </c>
      <c r="L1629">
        <f t="shared" si="51"/>
        <v>7.3000000000000007</v>
      </c>
    </row>
    <row r="1630" spans="1:12" hidden="1" x14ac:dyDescent="0.25">
      <c r="A1630">
        <v>1651</v>
      </c>
      <c r="B1630" s="2">
        <v>45084</v>
      </c>
      <c r="C1630" s="3" t="s">
        <v>22</v>
      </c>
      <c r="D1630">
        <v>31</v>
      </c>
      <c r="E1630">
        <v>71</v>
      </c>
      <c r="F1630" t="s">
        <v>25</v>
      </c>
      <c r="G1630">
        <f>VLOOKUP(D1630,Товар!A:F,5,0)</f>
        <v>80</v>
      </c>
      <c r="H1630" t="str">
        <f>VLOOKUP(D1630,Товар!A:F,4,0)</f>
        <v>грамм</v>
      </c>
      <c r="I1630" t="str">
        <f>VLOOKUP(D1630,Товар!A:F,3,0)</f>
        <v>Шоколад с изюмом</v>
      </c>
      <c r="J1630" t="str">
        <f>VLOOKUP(C1630,Магазин!A:C,2,0)</f>
        <v>Заречный</v>
      </c>
      <c r="K1630">
        <f t="shared" si="50"/>
        <v>0.08</v>
      </c>
      <c r="L1630">
        <f t="shared" si="51"/>
        <v>5.68</v>
      </c>
    </row>
    <row r="1631" spans="1:12" hidden="1" x14ac:dyDescent="0.25">
      <c r="A1631">
        <v>1652</v>
      </c>
      <c r="B1631" s="2">
        <v>45084</v>
      </c>
      <c r="C1631" s="3" t="s">
        <v>22</v>
      </c>
      <c r="D1631">
        <v>32</v>
      </c>
      <c r="E1631">
        <v>85</v>
      </c>
      <c r="F1631" t="s">
        <v>25</v>
      </c>
      <c r="G1631">
        <f>VLOOKUP(D1631,Товар!A:F,5,0)</f>
        <v>100</v>
      </c>
      <c r="H1631" t="str">
        <f>VLOOKUP(D1631,Товар!A:F,4,0)</f>
        <v>грамм</v>
      </c>
      <c r="I1631" t="str">
        <f>VLOOKUP(D1631,Товар!A:F,3,0)</f>
        <v>Шоколад с орехом</v>
      </c>
      <c r="J1631" t="str">
        <f>VLOOKUP(C1631,Магазин!A:C,2,0)</f>
        <v>Заречный</v>
      </c>
      <c r="K1631">
        <f t="shared" si="50"/>
        <v>0.1</v>
      </c>
      <c r="L1631">
        <f t="shared" si="51"/>
        <v>8.5</v>
      </c>
    </row>
    <row r="1632" spans="1:12" hidden="1" x14ac:dyDescent="0.25">
      <c r="A1632">
        <v>1653</v>
      </c>
      <c r="B1632" s="2">
        <v>45084</v>
      </c>
      <c r="C1632" s="3" t="s">
        <v>22</v>
      </c>
      <c r="D1632">
        <v>33</v>
      </c>
      <c r="E1632">
        <v>67</v>
      </c>
      <c r="F1632" t="s">
        <v>25</v>
      </c>
      <c r="G1632">
        <f>VLOOKUP(D1632,Товар!A:F,5,0)</f>
        <v>100</v>
      </c>
      <c r="H1632" t="str">
        <f>VLOOKUP(D1632,Товар!A:F,4,0)</f>
        <v>грамм</v>
      </c>
      <c r="I1632" t="str">
        <f>VLOOKUP(D1632,Товар!A:F,3,0)</f>
        <v>Шоколад темный</v>
      </c>
      <c r="J1632" t="str">
        <f>VLOOKUP(C1632,Магазин!A:C,2,0)</f>
        <v>Заречный</v>
      </c>
      <c r="K1632">
        <f t="shared" si="50"/>
        <v>0.1</v>
      </c>
      <c r="L1632">
        <f t="shared" si="51"/>
        <v>6.7</v>
      </c>
    </row>
    <row r="1633" spans="1:12" hidden="1" x14ac:dyDescent="0.25">
      <c r="A1633">
        <v>1654</v>
      </c>
      <c r="B1633" s="2">
        <v>45084</v>
      </c>
      <c r="C1633" s="3" t="s">
        <v>22</v>
      </c>
      <c r="D1633">
        <v>34</v>
      </c>
      <c r="E1633">
        <v>85</v>
      </c>
      <c r="F1633" t="s">
        <v>25</v>
      </c>
      <c r="G1633">
        <f>VLOOKUP(D1633,Товар!A:F,5,0)</f>
        <v>200</v>
      </c>
      <c r="H1633" t="str">
        <f>VLOOKUP(D1633,Товар!A:F,4,0)</f>
        <v>грамм</v>
      </c>
      <c r="I1633" t="str">
        <f>VLOOKUP(D1633,Товар!A:F,3,0)</f>
        <v>Шоколадные конфеты "Белочка"</v>
      </c>
      <c r="J1633" t="str">
        <f>VLOOKUP(C1633,Магазин!A:C,2,0)</f>
        <v>Заречный</v>
      </c>
      <c r="K1633">
        <f t="shared" si="50"/>
        <v>0.2</v>
      </c>
      <c r="L1633">
        <f t="shared" si="51"/>
        <v>17</v>
      </c>
    </row>
    <row r="1634" spans="1:12" hidden="1" x14ac:dyDescent="0.25">
      <c r="A1634">
        <v>1655</v>
      </c>
      <c r="B1634" s="2">
        <v>45084</v>
      </c>
      <c r="C1634" s="3" t="s">
        <v>22</v>
      </c>
      <c r="D1634">
        <v>35</v>
      </c>
      <c r="E1634">
        <v>83</v>
      </c>
      <c r="F1634" t="s">
        <v>25</v>
      </c>
      <c r="G1634">
        <f>VLOOKUP(D1634,Товар!A:F,5,0)</f>
        <v>300</v>
      </c>
      <c r="H1634" t="str">
        <f>VLOOKUP(D1634,Товар!A:F,4,0)</f>
        <v>грамм</v>
      </c>
      <c r="I1634" t="str">
        <f>VLOOKUP(D1634,Товар!A:F,3,0)</f>
        <v>Шоколадные конфеты "Грильяж"</v>
      </c>
      <c r="J1634" t="str">
        <f>VLOOKUP(C1634,Магазин!A:C,2,0)</f>
        <v>Заречный</v>
      </c>
      <c r="K1634">
        <f t="shared" si="50"/>
        <v>0.3</v>
      </c>
      <c r="L1634">
        <f t="shared" si="51"/>
        <v>24.9</v>
      </c>
    </row>
    <row r="1635" spans="1:12" hidden="1" x14ac:dyDescent="0.25">
      <c r="A1635">
        <v>1656</v>
      </c>
      <c r="B1635" s="2">
        <v>45084</v>
      </c>
      <c r="C1635" s="3" t="s">
        <v>22</v>
      </c>
      <c r="D1635">
        <v>36</v>
      </c>
      <c r="E1635">
        <v>89</v>
      </c>
      <c r="F1635" t="s">
        <v>25</v>
      </c>
      <c r="G1635">
        <f>VLOOKUP(D1635,Товар!A:F,5,0)</f>
        <v>400</v>
      </c>
      <c r="H1635" t="str">
        <f>VLOOKUP(D1635,Товар!A:F,4,0)</f>
        <v>грамм</v>
      </c>
      <c r="I1635" t="str">
        <f>VLOOKUP(D1635,Товар!A:F,3,0)</f>
        <v>Шоколадные конфеты ассорти</v>
      </c>
      <c r="J1635" t="str">
        <f>VLOOKUP(C1635,Магазин!A:C,2,0)</f>
        <v>Заречный</v>
      </c>
      <c r="K1635">
        <f t="shared" si="50"/>
        <v>0.4</v>
      </c>
      <c r="L1635">
        <f t="shared" si="51"/>
        <v>35.6</v>
      </c>
    </row>
    <row r="1636" spans="1:12" hidden="1" x14ac:dyDescent="0.25">
      <c r="A1636">
        <v>1657</v>
      </c>
      <c r="B1636" s="2">
        <v>45084</v>
      </c>
      <c r="C1636" s="3" t="s">
        <v>23</v>
      </c>
      <c r="D1636">
        <v>1</v>
      </c>
      <c r="E1636">
        <v>94</v>
      </c>
      <c r="F1636" t="s">
        <v>25</v>
      </c>
      <c r="G1636">
        <f>VLOOKUP(D1636,Товар!A:F,5,0)</f>
        <v>250</v>
      </c>
      <c r="H1636" t="str">
        <f>VLOOKUP(D1636,Товар!A:F,4,0)</f>
        <v>грамм</v>
      </c>
      <c r="I1636" t="str">
        <f>VLOOKUP(D1636,Товар!A:F,3,0)</f>
        <v>Батончик соевый</v>
      </c>
      <c r="J1636" t="str">
        <f>VLOOKUP(C1636,Магазин!A:C,2,0)</f>
        <v>Заречный</v>
      </c>
      <c r="K1636">
        <f t="shared" si="50"/>
        <v>0.25</v>
      </c>
      <c r="L1636">
        <f t="shared" si="51"/>
        <v>23.5</v>
      </c>
    </row>
    <row r="1637" spans="1:12" hidden="1" x14ac:dyDescent="0.25">
      <c r="A1637">
        <v>1658</v>
      </c>
      <c r="B1637" s="2">
        <v>45084</v>
      </c>
      <c r="C1637" s="3" t="s">
        <v>23</v>
      </c>
      <c r="D1637">
        <v>2</v>
      </c>
      <c r="E1637">
        <v>95</v>
      </c>
      <c r="F1637" t="s">
        <v>25</v>
      </c>
      <c r="G1637">
        <f>VLOOKUP(D1637,Товар!A:F,5,0)</f>
        <v>1</v>
      </c>
      <c r="H1637" t="str">
        <f>VLOOKUP(D1637,Товар!A:F,4,0)</f>
        <v>шт</v>
      </c>
      <c r="I1637" t="str">
        <f>VLOOKUP(D1637,Товар!A:F,3,0)</f>
        <v>Заяц шоколадный большой</v>
      </c>
      <c r="J1637" t="str">
        <f>VLOOKUP(C1637,Магазин!A:C,2,0)</f>
        <v>Заречный</v>
      </c>
      <c r="K1637">
        <f t="shared" si="50"/>
        <v>1E-3</v>
      </c>
      <c r="L1637">
        <f t="shared" si="51"/>
        <v>9.5000000000000001E-2</v>
      </c>
    </row>
    <row r="1638" spans="1:12" hidden="1" x14ac:dyDescent="0.25">
      <c r="A1638">
        <v>1659</v>
      </c>
      <c r="B1638" s="2">
        <v>45084</v>
      </c>
      <c r="C1638" s="3" t="s">
        <v>23</v>
      </c>
      <c r="D1638">
        <v>3</v>
      </c>
      <c r="E1638">
        <v>92</v>
      </c>
      <c r="F1638" t="s">
        <v>25</v>
      </c>
      <c r="G1638">
        <f>VLOOKUP(D1638,Товар!A:F,5,0)</f>
        <v>6</v>
      </c>
      <c r="H1638" t="str">
        <f>VLOOKUP(D1638,Товар!A:F,4,0)</f>
        <v>шт</v>
      </c>
      <c r="I1638" t="str">
        <f>VLOOKUP(D1638,Товар!A:F,3,0)</f>
        <v>Заяц шоколадный малый</v>
      </c>
      <c r="J1638" t="str">
        <f>VLOOKUP(C1638,Магазин!A:C,2,0)</f>
        <v>Заречный</v>
      </c>
      <c r="K1638">
        <f t="shared" si="50"/>
        <v>6.0000000000000001E-3</v>
      </c>
      <c r="L1638">
        <f t="shared" si="51"/>
        <v>0.55200000000000005</v>
      </c>
    </row>
    <row r="1639" spans="1:12" hidden="1" x14ac:dyDescent="0.25">
      <c r="A1639">
        <v>1664</v>
      </c>
      <c r="B1639" s="2">
        <v>45084</v>
      </c>
      <c r="C1639" s="3" t="s">
        <v>23</v>
      </c>
      <c r="D1639">
        <v>8</v>
      </c>
      <c r="E1639">
        <v>36</v>
      </c>
      <c r="F1639" t="s">
        <v>25</v>
      </c>
      <c r="G1639">
        <f>VLOOKUP(D1639,Товар!A:F,5,0)</f>
        <v>250</v>
      </c>
      <c r="H1639" t="str">
        <f>VLOOKUP(D1639,Товар!A:F,4,0)</f>
        <v>грамм</v>
      </c>
      <c r="I1639" t="str">
        <f>VLOOKUP(D1639,Товар!A:F,3,0)</f>
        <v>Карамель "Барбарис"</v>
      </c>
      <c r="J1639" t="str">
        <f>VLOOKUP(C1639,Магазин!A:C,2,0)</f>
        <v>Заречный</v>
      </c>
      <c r="K1639">
        <f t="shared" si="50"/>
        <v>0.25</v>
      </c>
      <c r="L1639">
        <f t="shared" si="51"/>
        <v>9</v>
      </c>
    </row>
    <row r="1640" spans="1:12" hidden="1" x14ac:dyDescent="0.25">
      <c r="A1640">
        <v>1665</v>
      </c>
      <c r="B1640" s="2">
        <v>45084</v>
      </c>
      <c r="C1640" s="3" t="s">
        <v>23</v>
      </c>
      <c r="D1640">
        <v>9</v>
      </c>
      <c r="E1640">
        <v>48</v>
      </c>
      <c r="F1640" t="s">
        <v>25</v>
      </c>
      <c r="G1640">
        <f>VLOOKUP(D1640,Товар!A:F,5,0)</f>
        <v>500</v>
      </c>
      <c r="H1640" t="str">
        <f>VLOOKUP(D1640,Товар!A:F,4,0)</f>
        <v>грамм</v>
      </c>
      <c r="I1640" t="str">
        <f>VLOOKUP(D1640,Товар!A:F,3,0)</f>
        <v>Карамель "Взлетная"</v>
      </c>
      <c r="J1640" t="str">
        <f>VLOOKUP(C1640,Магазин!A:C,2,0)</f>
        <v>Заречный</v>
      </c>
      <c r="K1640">
        <f t="shared" si="50"/>
        <v>0.5</v>
      </c>
      <c r="L1640">
        <f t="shared" si="51"/>
        <v>24</v>
      </c>
    </row>
    <row r="1641" spans="1:12" hidden="1" x14ac:dyDescent="0.25">
      <c r="A1641">
        <v>1666</v>
      </c>
      <c r="B1641" s="2">
        <v>45084</v>
      </c>
      <c r="C1641" s="3" t="s">
        <v>23</v>
      </c>
      <c r="D1641">
        <v>10</v>
      </c>
      <c r="E1641">
        <v>29</v>
      </c>
      <c r="F1641" t="s">
        <v>25</v>
      </c>
      <c r="G1641">
        <f>VLOOKUP(D1641,Товар!A:F,5,0)</f>
        <v>1000</v>
      </c>
      <c r="H1641" t="str">
        <f>VLOOKUP(D1641,Товар!A:F,4,0)</f>
        <v>грамм</v>
      </c>
      <c r="I1641" t="str">
        <f>VLOOKUP(D1641,Товар!A:F,3,0)</f>
        <v>Карамель "Раковая шейка"</v>
      </c>
      <c r="J1641" t="str">
        <f>VLOOKUP(C1641,Магазин!A:C,2,0)</f>
        <v>Заречный</v>
      </c>
      <c r="K1641">
        <f t="shared" si="50"/>
        <v>1</v>
      </c>
      <c r="L1641">
        <f t="shared" si="51"/>
        <v>29</v>
      </c>
    </row>
    <row r="1642" spans="1:12" hidden="1" x14ac:dyDescent="0.25">
      <c r="A1642">
        <v>1667</v>
      </c>
      <c r="B1642" s="2">
        <v>45084</v>
      </c>
      <c r="C1642" s="3" t="s">
        <v>23</v>
      </c>
      <c r="D1642">
        <v>11</v>
      </c>
      <c r="E1642">
        <v>97</v>
      </c>
      <c r="F1642" t="s">
        <v>25</v>
      </c>
      <c r="G1642">
        <f>VLOOKUP(D1642,Товар!A:F,5,0)</f>
        <v>500</v>
      </c>
      <c r="H1642" t="str">
        <f>VLOOKUP(D1642,Товар!A:F,4,0)</f>
        <v>грамм</v>
      </c>
      <c r="I1642" t="str">
        <f>VLOOKUP(D1642,Товар!A:F,3,0)</f>
        <v>Карамель клубничная</v>
      </c>
      <c r="J1642" t="str">
        <f>VLOOKUP(C1642,Магазин!A:C,2,0)</f>
        <v>Заречный</v>
      </c>
      <c r="K1642">
        <f t="shared" si="50"/>
        <v>0.5</v>
      </c>
      <c r="L1642">
        <f t="shared" si="51"/>
        <v>48.5</v>
      </c>
    </row>
    <row r="1643" spans="1:12" hidden="1" x14ac:dyDescent="0.25">
      <c r="A1643">
        <v>1668</v>
      </c>
      <c r="B1643" s="2">
        <v>45084</v>
      </c>
      <c r="C1643" s="3" t="s">
        <v>23</v>
      </c>
      <c r="D1643">
        <v>12</v>
      </c>
      <c r="E1643">
        <v>24</v>
      </c>
      <c r="F1643" t="s">
        <v>25</v>
      </c>
      <c r="G1643">
        <f>VLOOKUP(D1643,Товар!A:F,5,0)</f>
        <v>250</v>
      </c>
      <c r="H1643" t="str">
        <f>VLOOKUP(D1643,Товар!A:F,4,0)</f>
        <v>грамм</v>
      </c>
      <c r="I1643" t="str">
        <f>VLOOKUP(D1643,Товар!A:F,3,0)</f>
        <v>Карамель лимонная</v>
      </c>
      <c r="J1643" t="str">
        <f>VLOOKUP(C1643,Магазин!A:C,2,0)</f>
        <v>Заречный</v>
      </c>
      <c r="K1643">
        <f t="shared" si="50"/>
        <v>0.25</v>
      </c>
      <c r="L1643">
        <f t="shared" si="51"/>
        <v>6</v>
      </c>
    </row>
    <row r="1644" spans="1:12" hidden="1" x14ac:dyDescent="0.25">
      <c r="A1644">
        <v>1669</v>
      </c>
      <c r="B1644" s="2">
        <v>45084</v>
      </c>
      <c r="C1644" s="3" t="s">
        <v>23</v>
      </c>
      <c r="D1644">
        <v>13</v>
      </c>
      <c r="E1644">
        <v>84</v>
      </c>
      <c r="F1644" t="s">
        <v>25</v>
      </c>
      <c r="G1644">
        <f>VLOOKUP(D1644,Товар!A:F,5,0)</f>
        <v>500</v>
      </c>
      <c r="H1644" t="str">
        <f>VLOOKUP(D1644,Товар!A:F,4,0)</f>
        <v>грамм</v>
      </c>
      <c r="I1644" t="str">
        <f>VLOOKUP(D1644,Товар!A:F,3,0)</f>
        <v>Карамель мятная</v>
      </c>
      <c r="J1644" t="str">
        <f>VLOOKUP(C1644,Магазин!A:C,2,0)</f>
        <v>Заречный</v>
      </c>
      <c r="K1644">
        <f t="shared" si="50"/>
        <v>0.5</v>
      </c>
      <c r="L1644">
        <f t="shared" si="51"/>
        <v>42</v>
      </c>
    </row>
    <row r="1645" spans="1:12" hidden="1" x14ac:dyDescent="0.25">
      <c r="A1645">
        <v>1670</v>
      </c>
      <c r="B1645" s="2">
        <v>45084</v>
      </c>
      <c r="C1645" s="3" t="s">
        <v>23</v>
      </c>
      <c r="D1645">
        <v>14</v>
      </c>
      <c r="E1645">
        <v>84</v>
      </c>
      <c r="F1645" t="s">
        <v>25</v>
      </c>
      <c r="G1645">
        <f>VLOOKUP(D1645,Товар!A:F,5,0)</f>
        <v>300</v>
      </c>
      <c r="H1645" t="str">
        <f>VLOOKUP(D1645,Товар!A:F,4,0)</f>
        <v>грамм</v>
      </c>
      <c r="I1645" t="str">
        <f>VLOOKUP(D1645,Товар!A:F,3,0)</f>
        <v>Клюква в сахаре</v>
      </c>
      <c r="J1645" t="str">
        <f>VLOOKUP(C1645,Магазин!A:C,2,0)</f>
        <v>Заречный</v>
      </c>
      <c r="K1645">
        <f t="shared" si="50"/>
        <v>0.3</v>
      </c>
      <c r="L1645">
        <f t="shared" si="51"/>
        <v>25.2</v>
      </c>
    </row>
    <row r="1646" spans="1:12" hidden="1" x14ac:dyDescent="0.25">
      <c r="A1646">
        <v>1671</v>
      </c>
      <c r="B1646" s="2">
        <v>45084</v>
      </c>
      <c r="C1646" s="3" t="s">
        <v>23</v>
      </c>
      <c r="D1646">
        <v>15</v>
      </c>
      <c r="E1646">
        <v>85</v>
      </c>
      <c r="F1646" t="s">
        <v>25</v>
      </c>
      <c r="G1646">
        <f>VLOOKUP(D1646,Товар!A:F,5,0)</f>
        <v>250</v>
      </c>
      <c r="H1646" t="str">
        <f>VLOOKUP(D1646,Товар!A:F,4,0)</f>
        <v>грамм</v>
      </c>
      <c r="I1646" t="str">
        <f>VLOOKUP(D1646,Товар!A:F,3,0)</f>
        <v>Курага в шоколаде</v>
      </c>
      <c r="J1646" t="str">
        <f>VLOOKUP(C1646,Магазин!A:C,2,0)</f>
        <v>Заречный</v>
      </c>
      <c r="K1646">
        <f t="shared" si="50"/>
        <v>0.25</v>
      </c>
      <c r="L1646">
        <f t="shared" si="51"/>
        <v>21.25</v>
      </c>
    </row>
    <row r="1647" spans="1:12" hidden="1" x14ac:dyDescent="0.25">
      <c r="A1647">
        <v>1672</v>
      </c>
      <c r="B1647" s="2">
        <v>45084</v>
      </c>
      <c r="C1647" s="3" t="s">
        <v>23</v>
      </c>
      <c r="D1647">
        <v>16</v>
      </c>
      <c r="E1647">
        <v>47</v>
      </c>
      <c r="F1647" t="s">
        <v>25</v>
      </c>
      <c r="G1647">
        <f>VLOOKUP(D1647,Товар!A:F,5,0)</f>
        <v>1</v>
      </c>
      <c r="H1647" t="str">
        <f>VLOOKUP(D1647,Товар!A:F,4,0)</f>
        <v>шт</v>
      </c>
      <c r="I1647" t="str">
        <f>VLOOKUP(D1647,Товар!A:F,3,0)</f>
        <v>Леденец "Петушок"</v>
      </c>
      <c r="J1647" t="str">
        <f>VLOOKUP(C1647,Магазин!A:C,2,0)</f>
        <v>Заречный</v>
      </c>
      <c r="K1647">
        <f t="shared" si="50"/>
        <v>1E-3</v>
      </c>
      <c r="L1647">
        <f t="shared" si="51"/>
        <v>4.7E-2</v>
      </c>
    </row>
    <row r="1648" spans="1:12" hidden="1" x14ac:dyDescent="0.25">
      <c r="A1648">
        <v>1673</v>
      </c>
      <c r="B1648" s="2">
        <v>45084</v>
      </c>
      <c r="C1648" s="3" t="s">
        <v>23</v>
      </c>
      <c r="D1648">
        <v>17</v>
      </c>
      <c r="E1648">
        <v>74</v>
      </c>
      <c r="F1648" t="s">
        <v>25</v>
      </c>
      <c r="G1648">
        <f>VLOOKUP(D1648,Товар!A:F,5,0)</f>
        <v>150</v>
      </c>
      <c r="H1648" t="str">
        <f>VLOOKUP(D1648,Товар!A:F,4,0)</f>
        <v>грамм</v>
      </c>
      <c r="I1648" t="str">
        <f>VLOOKUP(D1648,Товар!A:F,3,0)</f>
        <v>Леденцы фруктовые драже</v>
      </c>
      <c r="J1648" t="str">
        <f>VLOOKUP(C1648,Магазин!A:C,2,0)</f>
        <v>Заречный</v>
      </c>
      <c r="K1648">
        <f t="shared" si="50"/>
        <v>0.15</v>
      </c>
      <c r="L1648">
        <f t="shared" si="51"/>
        <v>11.1</v>
      </c>
    </row>
    <row r="1649" spans="1:12" hidden="1" x14ac:dyDescent="0.25">
      <c r="A1649">
        <v>1674</v>
      </c>
      <c r="B1649" s="2">
        <v>45084</v>
      </c>
      <c r="C1649" s="3" t="s">
        <v>23</v>
      </c>
      <c r="D1649">
        <v>18</v>
      </c>
      <c r="E1649">
        <v>86</v>
      </c>
      <c r="F1649" t="s">
        <v>25</v>
      </c>
      <c r="G1649">
        <f>VLOOKUP(D1649,Товар!A:F,5,0)</f>
        <v>150</v>
      </c>
      <c r="H1649" t="str">
        <f>VLOOKUP(D1649,Товар!A:F,4,0)</f>
        <v>грамм</v>
      </c>
      <c r="I1649" t="str">
        <f>VLOOKUP(D1649,Товар!A:F,3,0)</f>
        <v>Мармелад в шоколаде</v>
      </c>
      <c r="J1649" t="str">
        <f>VLOOKUP(C1649,Магазин!A:C,2,0)</f>
        <v>Заречный</v>
      </c>
      <c r="K1649">
        <f t="shared" si="50"/>
        <v>0.15</v>
      </c>
      <c r="L1649">
        <f t="shared" si="51"/>
        <v>12.9</v>
      </c>
    </row>
    <row r="1650" spans="1:12" hidden="1" x14ac:dyDescent="0.25">
      <c r="A1650">
        <v>1675</v>
      </c>
      <c r="B1650" s="2">
        <v>45084</v>
      </c>
      <c r="C1650" s="3" t="s">
        <v>23</v>
      </c>
      <c r="D1650">
        <v>19</v>
      </c>
      <c r="E1650">
        <v>68</v>
      </c>
      <c r="F1650" t="s">
        <v>25</v>
      </c>
      <c r="G1650">
        <f>VLOOKUP(D1650,Товар!A:F,5,0)</f>
        <v>700</v>
      </c>
      <c r="H1650" t="str">
        <f>VLOOKUP(D1650,Товар!A:F,4,0)</f>
        <v>грамм</v>
      </c>
      <c r="I1650" t="str">
        <f>VLOOKUP(D1650,Товар!A:F,3,0)</f>
        <v>Мармелад желейный фигурки</v>
      </c>
      <c r="J1650" t="str">
        <f>VLOOKUP(C1650,Магазин!A:C,2,0)</f>
        <v>Заречный</v>
      </c>
      <c r="K1650">
        <f t="shared" si="50"/>
        <v>0.7</v>
      </c>
      <c r="L1650">
        <f t="shared" si="51"/>
        <v>47.599999999999994</v>
      </c>
    </row>
    <row r="1651" spans="1:12" hidden="1" x14ac:dyDescent="0.25">
      <c r="A1651">
        <v>1676</v>
      </c>
      <c r="B1651" s="2">
        <v>45084</v>
      </c>
      <c r="C1651" s="3" t="s">
        <v>23</v>
      </c>
      <c r="D1651">
        <v>20</v>
      </c>
      <c r="E1651">
        <v>43</v>
      </c>
      <c r="F1651" t="s">
        <v>25</v>
      </c>
      <c r="G1651">
        <f>VLOOKUP(D1651,Товар!A:F,5,0)</f>
        <v>500</v>
      </c>
      <c r="H1651" t="str">
        <f>VLOOKUP(D1651,Товар!A:F,4,0)</f>
        <v>грамм</v>
      </c>
      <c r="I1651" t="str">
        <f>VLOOKUP(D1651,Товар!A:F,3,0)</f>
        <v>Мармелад лимонный</v>
      </c>
      <c r="J1651" t="str">
        <f>VLOOKUP(C1651,Магазин!A:C,2,0)</f>
        <v>Заречный</v>
      </c>
      <c r="K1651">
        <f t="shared" si="50"/>
        <v>0.5</v>
      </c>
      <c r="L1651">
        <f t="shared" si="51"/>
        <v>21.5</v>
      </c>
    </row>
    <row r="1652" spans="1:12" hidden="1" x14ac:dyDescent="0.25">
      <c r="A1652">
        <v>1677</v>
      </c>
      <c r="B1652" s="2">
        <v>45084</v>
      </c>
      <c r="C1652" s="3" t="s">
        <v>23</v>
      </c>
      <c r="D1652">
        <v>21</v>
      </c>
      <c r="E1652">
        <v>48</v>
      </c>
      <c r="F1652" t="s">
        <v>25</v>
      </c>
      <c r="G1652">
        <f>VLOOKUP(D1652,Товар!A:F,5,0)</f>
        <v>500</v>
      </c>
      <c r="H1652" t="str">
        <f>VLOOKUP(D1652,Товар!A:F,4,0)</f>
        <v>грамм</v>
      </c>
      <c r="I1652" t="str">
        <f>VLOOKUP(D1652,Товар!A:F,3,0)</f>
        <v>Мармелад сливовый</v>
      </c>
      <c r="J1652" t="str">
        <f>VLOOKUP(C1652,Магазин!A:C,2,0)</f>
        <v>Заречный</v>
      </c>
      <c r="K1652">
        <f t="shared" si="50"/>
        <v>0.5</v>
      </c>
      <c r="L1652">
        <f t="shared" si="51"/>
        <v>24</v>
      </c>
    </row>
    <row r="1653" spans="1:12" hidden="1" x14ac:dyDescent="0.25">
      <c r="A1653">
        <v>1678</v>
      </c>
      <c r="B1653" s="2">
        <v>45084</v>
      </c>
      <c r="C1653" s="3" t="s">
        <v>23</v>
      </c>
      <c r="D1653">
        <v>22</v>
      </c>
      <c r="E1653">
        <v>73</v>
      </c>
      <c r="F1653" t="s">
        <v>25</v>
      </c>
      <c r="G1653">
        <f>VLOOKUP(D1653,Товар!A:F,5,0)</f>
        <v>600</v>
      </c>
      <c r="H1653" t="str">
        <f>VLOOKUP(D1653,Товар!A:F,4,0)</f>
        <v>грамм</v>
      </c>
      <c r="I1653" t="str">
        <f>VLOOKUP(D1653,Товар!A:F,3,0)</f>
        <v>Мармелад фруктовый</v>
      </c>
      <c r="J1653" t="str">
        <f>VLOOKUP(C1653,Магазин!A:C,2,0)</f>
        <v>Заречный</v>
      </c>
      <c r="K1653">
        <f t="shared" si="50"/>
        <v>0.6</v>
      </c>
      <c r="L1653">
        <f t="shared" si="51"/>
        <v>43.8</v>
      </c>
    </row>
    <row r="1654" spans="1:12" hidden="1" x14ac:dyDescent="0.25">
      <c r="A1654">
        <v>1679</v>
      </c>
      <c r="B1654" s="2">
        <v>45084</v>
      </c>
      <c r="C1654" s="3" t="s">
        <v>23</v>
      </c>
      <c r="D1654">
        <v>23</v>
      </c>
      <c r="E1654">
        <v>61</v>
      </c>
      <c r="F1654" t="s">
        <v>25</v>
      </c>
      <c r="G1654">
        <f>VLOOKUP(D1654,Товар!A:F,5,0)</f>
        <v>1000</v>
      </c>
      <c r="H1654" t="str">
        <f>VLOOKUP(D1654,Товар!A:F,4,0)</f>
        <v>грамм</v>
      </c>
      <c r="I1654" t="str">
        <f>VLOOKUP(D1654,Товар!A:F,3,0)</f>
        <v>Мармелад яблочный</v>
      </c>
      <c r="J1654" t="str">
        <f>VLOOKUP(C1654,Магазин!A:C,2,0)</f>
        <v>Заречный</v>
      </c>
      <c r="K1654">
        <f t="shared" si="50"/>
        <v>1</v>
      </c>
      <c r="L1654">
        <f t="shared" si="51"/>
        <v>61</v>
      </c>
    </row>
    <row r="1655" spans="1:12" hidden="1" x14ac:dyDescent="0.25">
      <c r="A1655">
        <v>1680</v>
      </c>
      <c r="B1655" s="2">
        <v>45084</v>
      </c>
      <c r="C1655" s="3" t="s">
        <v>23</v>
      </c>
      <c r="D1655">
        <v>24</v>
      </c>
      <c r="E1655">
        <v>63</v>
      </c>
      <c r="F1655" t="s">
        <v>25</v>
      </c>
      <c r="G1655">
        <f>VLOOKUP(D1655,Товар!A:F,5,0)</f>
        <v>200</v>
      </c>
      <c r="H1655" t="str">
        <f>VLOOKUP(D1655,Товар!A:F,4,0)</f>
        <v>грамм</v>
      </c>
      <c r="I1655" t="str">
        <f>VLOOKUP(D1655,Товар!A:F,3,0)</f>
        <v>Набор конфет "Новогодний"</v>
      </c>
      <c r="J1655" t="str">
        <f>VLOOKUP(C1655,Магазин!A:C,2,0)</f>
        <v>Заречный</v>
      </c>
      <c r="K1655">
        <f t="shared" si="50"/>
        <v>0.2</v>
      </c>
      <c r="L1655">
        <f t="shared" si="51"/>
        <v>12.600000000000001</v>
      </c>
    </row>
    <row r="1656" spans="1:12" hidden="1" x14ac:dyDescent="0.25">
      <c r="A1656">
        <v>1681</v>
      </c>
      <c r="B1656" s="2">
        <v>45084</v>
      </c>
      <c r="C1656" s="3" t="s">
        <v>23</v>
      </c>
      <c r="D1656">
        <v>25</v>
      </c>
      <c r="E1656">
        <v>66</v>
      </c>
      <c r="F1656" t="s">
        <v>25</v>
      </c>
      <c r="G1656">
        <f>VLOOKUP(D1656,Товар!A:F,5,0)</f>
        <v>250</v>
      </c>
      <c r="H1656" t="str">
        <f>VLOOKUP(D1656,Товар!A:F,4,0)</f>
        <v>грамм</v>
      </c>
      <c r="I1656" t="str">
        <f>VLOOKUP(D1656,Товар!A:F,3,0)</f>
        <v>Пастила ванильная</v>
      </c>
      <c r="J1656" t="str">
        <f>VLOOKUP(C1656,Магазин!A:C,2,0)</f>
        <v>Заречный</v>
      </c>
      <c r="K1656">
        <f t="shared" si="50"/>
        <v>0.25</v>
      </c>
      <c r="L1656">
        <f t="shared" si="51"/>
        <v>16.5</v>
      </c>
    </row>
    <row r="1657" spans="1:12" hidden="1" x14ac:dyDescent="0.25">
      <c r="A1657">
        <v>1682</v>
      </c>
      <c r="B1657" s="2">
        <v>45084</v>
      </c>
      <c r="C1657" s="3" t="s">
        <v>23</v>
      </c>
      <c r="D1657">
        <v>26</v>
      </c>
      <c r="E1657">
        <v>74</v>
      </c>
      <c r="F1657" t="s">
        <v>25</v>
      </c>
      <c r="G1657">
        <f>VLOOKUP(D1657,Товар!A:F,5,0)</f>
        <v>300</v>
      </c>
      <c r="H1657" t="str">
        <f>VLOOKUP(D1657,Товар!A:F,4,0)</f>
        <v>грамм</v>
      </c>
      <c r="I1657" t="str">
        <f>VLOOKUP(D1657,Товар!A:F,3,0)</f>
        <v>Пастила с клюквенным соком</v>
      </c>
      <c r="J1657" t="str">
        <f>VLOOKUP(C1657,Магазин!A:C,2,0)</f>
        <v>Заречный</v>
      </c>
      <c r="K1657">
        <f t="shared" si="50"/>
        <v>0.3</v>
      </c>
      <c r="L1657">
        <f t="shared" si="51"/>
        <v>22.2</v>
      </c>
    </row>
    <row r="1658" spans="1:12" hidden="1" x14ac:dyDescent="0.25">
      <c r="A1658">
        <v>1683</v>
      </c>
      <c r="B1658" s="2">
        <v>45084</v>
      </c>
      <c r="C1658" s="3" t="s">
        <v>23</v>
      </c>
      <c r="D1658">
        <v>27</v>
      </c>
      <c r="E1658">
        <v>38</v>
      </c>
      <c r="F1658" t="s">
        <v>25</v>
      </c>
      <c r="G1658">
        <f>VLOOKUP(D1658,Товар!A:F,5,0)</f>
        <v>100</v>
      </c>
      <c r="H1658" t="str">
        <f>VLOOKUP(D1658,Товар!A:F,4,0)</f>
        <v>грамм</v>
      </c>
      <c r="I1658" t="str">
        <f>VLOOKUP(D1658,Товар!A:F,3,0)</f>
        <v>Сладкая плитка соевая</v>
      </c>
      <c r="J1658" t="str">
        <f>VLOOKUP(C1658,Магазин!A:C,2,0)</f>
        <v>Заречный</v>
      </c>
      <c r="K1658">
        <f t="shared" si="50"/>
        <v>0.1</v>
      </c>
      <c r="L1658">
        <f t="shared" si="51"/>
        <v>3.8000000000000003</v>
      </c>
    </row>
    <row r="1659" spans="1:12" hidden="1" x14ac:dyDescent="0.25">
      <c r="A1659">
        <v>1684</v>
      </c>
      <c r="B1659" s="2">
        <v>45084</v>
      </c>
      <c r="C1659" s="3" t="s">
        <v>23</v>
      </c>
      <c r="D1659">
        <v>28</v>
      </c>
      <c r="E1659">
        <v>42</v>
      </c>
      <c r="F1659" t="s">
        <v>25</v>
      </c>
      <c r="G1659">
        <f>VLOOKUP(D1659,Товар!A:F,5,0)</f>
        <v>250</v>
      </c>
      <c r="H1659" t="str">
        <f>VLOOKUP(D1659,Товар!A:F,4,0)</f>
        <v>грамм</v>
      </c>
      <c r="I1659" t="str">
        <f>VLOOKUP(D1659,Товар!A:F,3,0)</f>
        <v>Суфле в шоколаде</v>
      </c>
      <c r="J1659" t="str">
        <f>VLOOKUP(C1659,Магазин!A:C,2,0)</f>
        <v>Заречный</v>
      </c>
      <c r="K1659">
        <f t="shared" si="50"/>
        <v>0.25</v>
      </c>
      <c r="L1659">
        <f t="shared" si="51"/>
        <v>10.5</v>
      </c>
    </row>
    <row r="1660" spans="1:12" hidden="1" x14ac:dyDescent="0.25">
      <c r="A1660">
        <v>1685</v>
      </c>
      <c r="B1660" s="2">
        <v>45084</v>
      </c>
      <c r="C1660" s="3" t="s">
        <v>23</v>
      </c>
      <c r="D1660">
        <v>29</v>
      </c>
      <c r="E1660">
        <v>57</v>
      </c>
      <c r="F1660" t="s">
        <v>25</v>
      </c>
      <c r="G1660">
        <f>VLOOKUP(D1660,Товар!A:F,5,0)</f>
        <v>250</v>
      </c>
      <c r="H1660" t="str">
        <f>VLOOKUP(D1660,Товар!A:F,4,0)</f>
        <v>грамм</v>
      </c>
      <c r="I1660" t="str">
        <f>VLOOKUP(D1660,Товар!A:F,3,0)</f>
        <v>Чернослив в шоколаде</v>
      </c>
      <c r="J1660" t="str">
        <f>VLOOKUP(C1660,Магазин!A:C,2,0)</f>
        <v>Заречный</v>
      </c>
      <c r="K1660">
        <f t="shared" si="50"/>
        <v>0.25</v>
      </c>
      <c r="L1660">
        <f t="shared" si="51"/>
        <v>14.25</v>
      </c>
    </row>
    <row r="1661" spans="1:12" hidden="1" x14ac:dyDescent="0.25">
      <c r="A1661">
        <v>1686</v>
      </c>
      <c r="B1661" s="2">
        <v>45084</v>
      </c>
      <c r="C1661" s="3" t="s">
        <v>23</v>
      </c>
      <c r="D1661">
        <v>30</v>
      </c>
      <c r="E1661">
        <v>59</v>
      </c>
      <c r="F1661" t="s">
        <v>25</v>
      </c>
      <c r="G1661">
        <f>VLOOKUP(D1661,Товар!A:F,5,0)</f>
        <v>100</v>
      </c>
      <c r="H1661" t="str">
        <f>VLOOKUP(D1661,Товар!A:F,4,0)</f>
        <v>грамм</v>
      </c>
      <c r="I1661" t="str">
        <f>VLOOKUP(D1661,Товар!A:F,3,0)</f>
        <v>Шоколад молочный</v>
      </c>
      <c r="J1661" t="str">
        <f>VLOOKUP(C1661,Магазин!A:C,2,0)</f>
        <v>Заречный</v>
      </c>
      <c r="K1661">
        <f t="shared" si="50"/>
        <v>0.1</v>
      </c>
      <c r="L1661">
        <f t="shared" si="51"/>
        <v>5.9</v>
      </c>
    </row>
    <row r="1662" spans="1:12" hidden="1" x14ac:dyDescent="0.25">
      <c r="A1662">
        <v>1687</v>
      </c>
      <c r="B1662" s="2">
        <v>45084</v>
      </c>
      <c r="C1662" s="3" t="s">
        <v>23</v>
      </c>
      <c r="D1662">
        <v>31</v>
      </c>
      <c r="E1662">
        <v>57</v>
      </c>
      <c r="F1662" t="s">
        <v>25</v>
      </c>
      <c r="G1662">
        <f>VLOOKUP(D1662,Товар!A:F,5,0)</f>
        <v>80</v>
      </c>
      <c r="H1662" t="str">
        <f>VLOOKUP(D1662,Товар!A:F,4,0)</f>
        <v>грамм</v>
      </c>
      <c r="I1662" t="str">
        <f>VLOOKUP(D1662,Товар!A:F,3,0)</f>
        <v>Шоколад с изюмом</v>
      </c>
      <c r="J1662" t="str">
        <f>VLOOKUP(C1662,Магазин!A:C,2,0)</f>
        <v>Заречный</v>
      </c>
      <c r="K1662">
        <f t="shared" si="50"/>
        <v>0.08</v>
      </c>
      <c r="L1662">
        <f t="shared" si="51"/>
        <v>4.5600000000000005</v>
      </c>
    </row>
    <row r="1663" spans="1:12" hidden="1" x14ac:dyDescent="0.25">
      <c r="A1663">
        <v>1688</v>
      </c>
      <c r="B1663" s="2">
        <v>45084</v>
      </c>
      <c r="C1663" s="3" t="s">
        <v>23</v>
      </c>
      <c r="D1663">
        <v>32</v>
      </c>
      <c r="E1663">
        <v>47</v>
      </c>
      <c r="F1663" t="s">
        <v>25</v>
      </c>
      <c r="G1663">
        <f>VLOOKUP(D1663,Товар!A:F,5,0)</f>
        <v>100</v>
      </c>
      <c r="H1663" t="str">
        <f>VLOOKUP(D1663,Товар!A:F,4,0)</f>
        <v>грамм</v>
      </c>
      <c r="I1663" t="str">
        <f>VLOOKUP(D1663,Товар!A:F,3,0)</f>
        <v>Шоколад с орехом</v>
      </c>
      <c r="J1663" t="str">
        <f>VLOOKUP(C1663,Магазин!A:C,2,0)</f>
        <v>Заречный</v>
      </c>
      <c r="K1663">
        <f t="shared" si="50"/>
        <v>0.1</v>
      </c>
      <c r="L1663">
        <f t="shared" si="51"/>
        <v>4.7</v>
      </c>
    </row>
    <row r="1664" spans="1:12" hidden="1" x14ac:dyDescent="0.25">
      <c r="A1664">
        <v>1689</v>
      </c>
      <c r="B1664" s="2">
        <v>45084</v>
      </c>
      <c r="C1664" s="3" t="s">
        <v>23</v>
      </c>
      <c r="D1664">
        <v>33</v>
      </c>
      <c r="E1664">
        <v>44</v>
      </c>
      <c r="F1664" t="s">
        <v>25</v>
      </c>
      <c r="G1664">
        <f>VLOOKUP(D1664,Товар!A:F,5,0)</f>
        <v>100</v>
      </c>
      <c r="H1664" t="str">
        <f>VLOOKUP(D1664,Товар!A:F,4,0)</f>
        <v>грамм</v>
      </c>
      <c r="I1664" t="str">
        <f>VLOOKUP(D1664,Товар!A:F,3,0)</f>
        <v>Шоколад темный</v>
      </c>
      <c r="J1664" t="str">
        <f>VLOOKUP(C1664,Магазин!A:C,2,0)</f>
        <v>Заречный</v>
      </c>
      <c r="K1664">
        <f t="shared" si="50"/>
        <v>0.1</v>
      </c>
      <c r="L1664">
        <f t="shared" si="51"/>
        <v>4.4000000000000004</v>
      </c>
    </row>
    <row r="1665" spans="1:12" hidden="1" x14ac:dyDescent="0.25">
      <c r="A1665">
        <v>1690</v>
      </c>
      <c r="B1665" s="2">
        <v>45084</v>
      </c>
      <c r="C1665" s="3" t="s">
        <v>23</v>
      </c>
      <c r="D1665">
        <v>34</v>
      </c>
      <c r="E1665">
        <v>55</v>
      </c>
      <c r="F1665" t="s">
        <v>25</v>
      </c>
      <c r="G1665">
        <f>VLOOKUP(D1665,Товар!A:F,5,0)</f>
        <v>200</v>
      </c>
      <c r="H1665" t="str">
        <f>VLOOKUP(D1665,Товар!A:F,4,0)</f>
        <v>грамм</v>
      </c>
      <c r="I1665" t="str">
        <f>VLOOKUP(D1665,Товар!A:F,3,0)</f>
        <v>Шоколадные конфеты "Белочка"</v>
      </c>
      <c r="J1665" t="str">
        <f>VLOOKUP(C1665,Магазин!A:C,2,0)</f>
        <v>Заречный</v>
      </c>
      <c r="K1665">
        <f t="shared" si="50"/>
        <v>0.2</v>
      </c>
      <c r="L1665">
        <f t="shared" si="51"/>
        <v>11</v>
      </c>
    </row>
    <row r="1666" spans="1:12" hidden="1" x14ac:dyDescent="0.25">
      <c r="A1666">
        <v>1691</v>
      </c>
      <c r="B1666" s="2">
        <v>45084</v>
      </c>
      <c r="C1666" s="3" t="s">
        <v>23</v>
      </c>
      <c r="D1666">
        <v>35</v>
      </c>
      <c r="E1666">
        <v>66</v>
      </c>
      <c r="F1666" t="s">
        <v>25</v>
      </c>
      <c r="G1666">
        <f>VLOOKUP(D1666,Товар!A:F,5,0)</f>
        <v>300</v>
      </c>
      <c r="H1666" t="str">
        <f>VLOOKUP(D1666,Товар!A:F,4,0)</f>
        <v>грамм</v>
      </c>
      <c r="I1666" t="str">
        <f>VLOOKUP(D1666,Товар!A:F,3,0)</f>
        <v>Шоколадные конфеты "Грильяж"</v>
      </c>
      <c r="J1666" t="str">
        <f>VLOOKUP(C1666,Магазин!A:C,2,0)</f>
        <v>Заречный</v>
      </c>
      <c r="K1666">
        <f t="shared" si="50"/>
        <v>0.3</v>
      </c>
      <c r="L1666">
        <f t="shared" si="51"/>
        <v>19.8</v>
      </c>
    </row>
    <row r="1667" spans="1:12" hidden="1" x14ac:dyDescent="0.25">
      <c r="A1667">
        <v>1692</v>
      </c>
      <c r="B1667" s="2">
        <v>45084</v>
      </c>
      <c r="C1667" s="3" t="s">
        <v>23</v>
      </c>
      <c r="D1667">
        <v>36</v>
      </c>
      <c r="E1667">
        <v>39</v>
      </c>
      <c r="F1667" t="s">
        <v>25</v>
      </c>
      <c r="G1667">
        <f>VLOOKUP(D1667,Товар!A:F,5,0)</f>
        <v>400</v>
      </c>
      <c r="H1667" t="str">
        <f>VLOOKUP(D1667,Товар!A:F,4,0)</f>
        <v>грамм</v>
      </c>
      <c r="I1667" t="str">
        <f>VLOOKUP(D1667,Товар!A:F,3,0)</f>
        <v>Шоколадные конфеты ассорти</v>
      </c>
      <c r="J1667" t="str">
        <f>VLOOKUP(C1667,Магазин!A:C,2,0)</f>
        <v>Заречный</v>
      </c>
      <c r="K1667">
        <f t="shared" ref="K1667:K1730" si="52">G1667/1000</f>
        <v>0.4</v>
      </c>
      <c r="L1667">
        <f t="shared" ref="L1667:L1730" si="53">E1667*K1667</f>
        <v>15.600000000000001</v>
      </c>
    </row>
    <row r="1668" spans="1:12" hidden="1" x14ac:dyDescent="0.25">
      <c r="A1668">
        <v>1693</v>
      </c>
      <c r="B1668" s="2">
        <v>45084</v>
      </c>
      <c r="C1668" s="3" t="s">
        <v>24</v>
      </c>
      <c r="D1668">
        <v>1</v>
      </c>
      <c r="E1668">
        <v>36</v>
      </c>
      <c r="F1668" t="s">
        <v>25</v>
      </c>
      <c r="G1668">
        <f>VLOOKUP(D1668,Товар!A:F,5,0)</f>
        <v>250</v>
      </c>
      <c r="H1668" t="str">
        <f>VLOOKUP(D1668,Товар!A:F,4,0)</f>
        <v>грамм</v>
      </c>
      <c r="I1668" t="str">
        <f>VLOOKUP(D1668,Товар!A:F,3,0)</f>
        <v>Батончик соевый</v>
      </c>
      <c r="J1668" t="str">
        <f>VLOOKUP(C1668,Магазин!A:C,2,0)</f>
        <v>Заречный</v>
      </c>
      <c r="K1668">
        <f t="shared" si="52"/>
        <v>0.25</v>
      </c>
      <c r="L1668">
        <f t="shared" si="53"/>
        <v>9</v>
      </c>
    </row>
    <row r="1669" spans="1:12" hidden="1" x14ac:dyDescent="0.25">
      <c r="A1669">
        <v>1694</v>
      </c>
      <c r="B1669" s="2">
        <v>45084</v>
      </c>
      <c r="C1669" s="3" t="s">
        <v>24</v>
      </c>
      <c r="D1669">
        <v>2</v>
      </c>
      <c r="E1669">
        <v>42</v>
      </c>
      <c r="F1669" t="s">
        <v>25</v>
      </c>
      <c r="G1669">
        <f>VLOOKUP(D1669,Товар!A:F,5,0)</f>
        <v>1</v>
      </c>
      <c r="H1669" t="str">
        <f>VLOOKUP(D1669,Товар!A:F,4,0)</f>
        <v>шт</v>
      </c>
      <c r="I1669" t="str">
        <f>VLOOKUP(D1669,Товар!A:F,3,0)</f>
        <v>Заяц шоколадный большой</v>
      </c>
      <c r="J1669" t="str">
        <f>VLOOKUP(C1669,Магазин!A:C,2,0)</f>
        <v>Заречный</v>
      </c>
      <c r="K1669">
        <f t="shared" si="52"/>
        <v>1E-3</v>
      </c>
      <c r="L1669">
        <f t="shared" si="53"/>
        <v>4.2000000000000003E-2</v>
      </c>
    </row>
    <row r="1670" spans="1:12" hidden="1" x14ac:dyDescent="0.25">
      <c r="A1670">
        <v>1695</v>
      </c>
      <c r="B1670" s="2">
        <v>45084</v>
      </c>
      <c r="C1670" s="3" t="s">
        <v>24</v>
      </c>
      <c r="D1670">
        <v>3</v>
      </c>
      <c r="E1670">
        <v>68</v>
      </c>
      <c r="F1670" t="s">
        <v>25</v>
      </c>
      <c r="G1670">
        <f>VLOOKUP(D1670,Товар!A:F,5,0)</f>
        <v>6</v>
      </c>
      <c r="H1670" t="str">
        <f>VLOOKUP(D1670,Товар!A:F,4,0)</f>
        <v>шт</v>
      </c>
      <c r="I1670" t="str">
        <f>VLOOKUP(D1670,Товар!A:F,3,0)</f>
        <v>Заяц шоколадный малый</v>
      </c>
      <c r="J1670" t="str">
        <f>VLOOKUP(C1670,Магазин!A:C,2,0)</f>
        <v>Заречный</v>
      </c>
      <c r="K1670">
        <f t="shared" si="52"/>
        <v>6.0000000000000001E-3</v>
      </c>
      <c r="L1670">
        <f t="shared" si="53"/>
        <v>0.40800000000000003</v>
      </c>
    </row>
    <row r="1671" spans="1:12" hidden="1" x14ac:dyDescent="0.25">
      <c r="A1671">
        <v>1700</v>
      </c>
      <c r="B1671" s="2">
        <v>45084</v>
      </c>
      <c r="C1671" s="3" t="s">
        <v>24</v>
      </c>
      <c r="D1671">
        <v>8</v>
      </c>
      <c r="E1671">
        <v>95</v>
      </c>
      <c r="F1671" t="s">
        <v>25</v>
      </c>
      <c r="G1671">
        <f>VLOOKUP(D1671,Товар!A:F,5,0)</f>
        <v>250</v>
      </c>
      <c r="H1671" t="str">
        <f>VLOOKUP(D1671,Товар!A:F,4,0)</f>
        <v>грамм</v>
      </c>
      <c r="I1671" t="str">
        <f>VLOOKUP(D1671,Товар!A:F,3,0)</f>
        <v>Карамель "Барбарис"</v>
      </c>
      <c r="J1671" t="str">
        <f>VLOOKUP(C1671,Магазин!A:C,2,0)</f>
        <v>Заречный</v>
      </c>
      <c r="K1671">
        <f t="shared" si="52"/>
        <v>0.25</v>
      </c>
      <c r="L1671">
        <f t="shared" si="53"/>
        <v>23.75</v>
      </c>
    </row>
    <row r="1672" spans="1:12" hidden="1" x14ac:dyDescent="0.25">
      <c r="A1672">
        <v>1701</v>
      </c>
      <c r="B1672" s="2">
        <v>45084</v>
      </c>
      <c r="C1672" s="3" t="s">
        <v>24</v>
      </c>
      <c r="D1672">
        <v>9</v>
      </c>
      <c r="E1672">
        <v>68</v>
      </c>
      <c r="F1672" t="s">
        <v>25</v>
      </c>
      <c r="G1672">
        <f>VLOOKUP(D1672,Товар!A:F,5,0)</f>
        <v>500</v>
      </c>
      <c r="H1672" t="str">
        <f>VLOOKUP(D1672,Товар!A:F,4,0)</f>
        <v>грамм</v>
      </c>
      <c r="I1672" t="str">
        <f>VLOOKUP(D1672,Товар!A:F,3,0)</f>
        <v>Карамель "Взлетная"</v>
      </c>
      <c r="J1672" t="str">
        <f>VLOOKUP(C1672,Магазин!A:C,2,0)</f>
        <v>Заречный</v>
      </c>
      <c r="K1672">
        <f t="shared" si="52"/>
        <v>0.5</v>
      </c>
      <c r="L1672">
        <f t="shared" si="53"/>
        <v>34</v>
      </c>
    </row>
    <row r="1673" spans="1:12" hidden="1" x14ac:dyDescent="0.25">
      <c r="A1673">
        <v>1702</v>
      </c>
      <c r="B1673" s="2">
        <v>45084</v>
      </c>
      <c r="C1673" s="3" t="s">
        <v>24</v>
      </c>
      <c r="D1673">
        <v>10</v>
      </c>
      <c r="E1673">
        <v>79</v>
      </c>
      <c r="F1673" t="s">
        <v>25</v>
      </c>
      <c r="G1673">
        <f>VLOOKUP(D1673,Товар!A:F,5,0)</f>
        <v>1000</v>
      </c>
      <c r="H1673" t="str">
        <f>VLOOKUP(D1673,Товар!A:F,4,0)</f>
        <v>грамм</v>
      </c>
      <c r="I1673" t="str">
        <f>VLOOKUP(D1673,Товар!A:F,3,0)</f>
        <v>Карамель "Раковая шейка"</v>
      </c>
      <c r="J1673" t="str">
        <f>VLOOKUP(C1673,Магазин!A:C,2,0)</f>
        <v>Заречный</v>
      </c>
      <c r="K1673">
        <f t="shared" si="52"/>
        <v>1</v>
      </c>
      <c r="L1673">
        <f t="shared" si="53"/>
        <v>79</v>
      </c>
    </row>
    <row r="1674" spans="1:12" hidden="1" x14ac:dyDescent="0.25">
      <c r="A1674">
        <v>1703</v>
      </c>
      <c r="B1674" s="2">
        <v>45084</v>
      </c>
      <c r="C1674" s="3" t="s">
        <v>24</v>
      </c>
      <c r="D1674">
        <v>11</v>
      </c>
      <c r="E1674">
        <v>97</v>
      </c>
      <c r="F1674" t="s">
        <v>25</v>
      </c>
      <c r="G1674">
        <f>VLOOKUP(D1674,Товар!A:F,5,0)</f>
        <v>500</v>
      </c>
      <c r="H1674" t="str">
        <f>VLOOKUP(D1674,Товар!A:F,4,0)</f>
        <v>грамм</v>
      </c>
      <c r="I1674" t="str">
        <f>VLOOKUP(D1674,Товар!A:F,3,0)</f>
        <v>Карамель клубничная</v>
      </c>
      <c r="J1674" t="str">
        <f>VLOOKUP(C1674,Магазин!A:C,2,0)</f>
        <v>Заречный</v>
      </c>
      <c r="K1674">
        <f t="shared" si="52"/>
        <v>0.5</v>
      </c>
      <c r="L1674">
        <f t="shared" si="53"/>
        <v>48.5</v>
      </c>
    </row>
    <row r="1675" spans="1:12" hidden="1" x14ac:dyDescent="0.25">
      <c r="A1675">
        <v>1704</v>
      </c>
      <c r="B1675" s="2">
        <v>45084</v>
      </c>
      <c r="C1675" s="3" t="s">
        <v>24</v>
      </c>
      <c r="D1675">
        <v>12</v>
      </c>
      <c r="E1675">
        <v>95</v>
      </c>
      <c r="F1675" t="s">
        <v>25</v>
      </c>
      <c r="G1675">
        <f>VLOOKUP(D1675,Товар!A:F,5,0)</f>
        <v>250</v>
      </c>
      <c r="H1675" t="str">
        <f>VLOOKUP(D1675,Товар!A:F,4,0)</f>
        <v>грамм</v>
      </c>
      <c r="I1675" t="str">
        <f>VLOOKUP(D1675,Товар!A:F,3,0)</f>
        <v>Карамель лимонная</v>
      </c>
      <c r="J1675" t="str">
        <f>VLOOKUP(C1675,Магазин!A:C,2,0)</f>
        <v>Заречный</v>
      </c>
      <c r="K1675">
        <f t="shared" si="52"/>
        <v>0.25</v>
      </c>
      <c r="L1675">
        <f t="shared" si="53"/>
        <v>23.75</v>
      </c>
    </row>
    <row r="1676" spans="1:12" hidden="1" x14ac:dyDescent="0.25">
      <c r="A1676">
        <v>1705</v>
      </c>
      <c r="B1676" s="2">
        <v>45084</v>
      </c>
      <c r="C1676" s="3" t="s">
        <v>24</v>
      </c>
      <c r="D1676">
        <v>13</v>
      </c>
      <c r="E1676">
        <v>94</v>
      </c>
      <c r="F1676" t="s">
        <v>25</v>
      </c>
      <c r="G1676">
        <f>VLOOKUP(D1676,Товар!A:F,5,0)</f>
        <v>500</v>
      </c>
      <c r="H1676" t="str">
        <f>VLOOKUP(D1676,Товар!A:F,4,0)</f>
        <v>грамм</v>
      </c>
      <c r="I1676" t="str">
        <f>VLOOKUP(D1676,Товар!A:F,3,0)</f>
        <v>Карамель мятная</v>
      </c>
      <c r="J1676" t="str">
        <f>VLOOKUP(C1676,Магазин!A:C,2,0)</f>
        <v>Заречный</v>
      </c>
      <c r="K1676">
        <f t="shared" si="52"/>
        <v>0.5</v>
      </c>
      <c r="L1676">
        <f t="shared" si="53"/>
        <v>47</v>
      </c>
    </row>
    <row r="1677" spans="1:12" hidden="1" x14ac:dyDescent="0.25">
      <c r="A1677">
        <v>1706</v>
      </c>
      <c r="B1677" s="2">
        <v>45084</v>
      </c>
      <c r="C1677" s="3" t="s">
        <v>24</v>
      </c>
      <c r="D1677">
        <v>14</v>
      </c>
      <c r="E1677">
        <v>86</v>
      </c>
      <c r="F1677" t="s">
        <v>25</v>
      </c>
      <c r="G1677">
        <f>VLOOKUP(D1677,Товар!A:F,5,0)</f>
        <v>300</v>
      </c>
      <c r="H1677" t="str">
        <f>VLOOKUP(D1677,Товар!A:F,4,0)</f>
        <v>грамм</v>
      </c>
      <c r="I1677" t="str">
        <f>VLOOKUP(D1677,Товар!A:F,3,0)</f>
        <v>Клюква в сахаре</v>
      </c>
      <c r="J1677" t="str">
        <f>VLOOKUP(C1677,Магазин!A:C,2,0)</f>
        <v>Заречный</v>
      </c>
      <c r="K1677">
        <f t="shared" si="52"/>
        <v>0.3</v>
      </c>
      <c r="L1677">
        <f t="shared" si="53"/>
        <v>25.8</v>
      </c>
    </row>
    <row r="1678" spans="1:12" hidden="1" x14ac:dyDescent="0.25">
      <c r="A1678">
        <v>1707</v>
      </c>
      <c r="B1678" s="2">
        <v>45084</v>
      </c>
      <c r="C1678" s="3" t="s">
        <v>24</v>
      </c>
      <c r="D1678">
        <v>15</v>
      </c>
      <c r="E1678">
        <v>84</v>
      </c>
      <c r="F1678" t="s">
        <v>25</v>
      </c>
      <c r="G1678">
        <f>VLOOKUP(D1678,Товар!A:F,5,0)</f>
        <v>250</v>
      </c>
      <c r="H1678" t="str">
        <f>VLOOKUP(D1678,Товар!A:F,4,0)</f>
        <v>грамм</v>
      </c>
      <c r="I1678" t="str">
        <f>VLOOKUP(D1678,Товар!A:F,3,0)</f>
        <v>Курага в шоколаде</v>
      </c>
      <c r="J1678" t="str">
        <f>VLOOKUP(C1678,Магазин!A:C,2,0)</f>
        <v>Заречный</v>
      </c>
      <c r="K1678">
        <f t="shared" si="52"/>
        <v>0.25</v>
      </c>
      <c r="L1678">
        <f t="shared" si="53"/>
        <v>21</v>
      </c>
    </row>
    <row r="1679" spans="1:12" hidden="1" x14ac:dyDescent="0.25">
      <c r="A1679">
        <v>1708</v>
      </c>
      <c r="B1679" s="2">
        <v>45084</v>
      </c>
      <c r="C1679" s="3" t="s">
        <v>24</v>
      </c>
      <c r="D1679">
        <v>16</v>
      </c>
      <c r="E1679">
        <v>81</v>
      </c>
      <c r="F1679" t="s">
        <v>25</v>
      </c>
      <c r="G1679">
        <f>VLOOKUP(D1679,Товар!A:F,5,0)</f>
        <v>1</v>
      </c>
      <c r="H1679" t="str">
        <f>VLOOKUP(D1679,Товар!A:F,4,0)</f>
        <v>шт</v>
      </c>
      <c r="I1679" t="str">
        <f>VLOOKUP(D1679,Товар!A:F,3,0)</f>
        <v>Леденец "Петушок"</v>
      </c>
      <c r="J1679" t="str">
        <f>VLOOKUP(C1679,Магазин!A:C,2,0)</f>
        <v>Заречный</v>
      </c>
      <c r="K1679">
        <f t="shared" si="52"/>
        <v>1E-3</v>
      </c>
      <c r="L1679">
        <f t="shared" si="53"/>
        <v>8.1000000000000003E-2</v>
      </c>
    </row>
    <row r="1680" spans="1:12" hidden="1" x14ac:dyDescent="0.25">
      <c r="A1680">
        <v>1709</v>
      </c>
      <c r="B1680" s="2">
        <v>45084</v>
      </c>
      <c r="C1680" s="3" t="s">
        <v>24</v>
      </c>
      <c r="D1680">
        <v>17</v>
      </c>
      <c r="E1680">
        <v>83</v>
      </c>
      <c r="F1680" t="s">
        <v>25</v>
      </c>
      <c r="G1680">
        <f>VLOOKUP(D1680,Товар!A:F,5,0)</f>
        <v>150</v>
      </c>
      <c r="H1680" t="str">
        <f>VLOOKUP(D1680,Товар!A:F,4,0)</f>
        <v>грамм</v>
      </c>
      <c r="I1680" t="str">
        <f>VLOOKUP(D1680,Товар!A:F,3,0)</f>
        <v>Леденцы фруктовые драже</v>
      </c>
      <c r="J1680" t="str">
        <f>VLOOKUP(C1680,Магазин!A:C,2,0)</f>
        <v>Заречный</v>
      </c>
      <c r="K1680">
        <f t="shared" si="52"/>
        <v>0.15</v>
      </c>
      <c r="L1680">
        <f t="shared" si="53"/>
        <v>12.45</v>
      </c>
    </row>
    <row r="1681" spans="1:12" hidden="1" x14ac:dyDescent="0.25">
      <c r="A1681">
        <v>1710</v>
      </c>
      <c r="B1681" s="2">
        <v>45084</v>
      </c>
      <c r="C1681" s="3" t="s">
        <v>24</v>
      </c>
      <c r="D1681">
        <v>18</v>
      </c>
      <c r="E1681">
        <v>82</v>
      </c>
      <c r="F1681" t="s">
        <v>25</v>
      </c>
      <c r="G1681">
        <f>VLOOKUP(D1681,Товар!A:F,5,0)</f>
        <v>150</v>
      </c>
      <c r="H1681" t="str">
        <f>VLOOKUP(D1681,Товар!A:F,4,0)</f>
        <v>грамм</v>
      </c>
      <c r="I1681" t="str">
        <f>VLOOKUP(D1681,Товар!A:F,3,0)</f>
        <v>Мармелад в шоколаде</v>
      </c>
      <c r="J1681" t="str">
        <f>VLOOKUP(C1681,Магазин!A:C,2,0)</f>
        <v>Заречный</v>
      </c>
      <c r="K1681">
        <f t="shared" si="52"/>
        <v>0.15</v>
      </c>
      <c r="L1681">
        <f t="shared" si="53"/>
        <v>12.299999999999999</v>
      </c>
    </row>
    <row r="1682" spans="1:12" hidden="1" x14ac:dyDescent="0.25">
      <c r="A1682">
        <v>1711</v>
      </c>
      <c r="B1682" s="2">
        <v>45084</v>
      </c>
      <c r="C1682" s="3" t="s">
        <v>24</v>
      </c>
      <c r="D1682">
        <v>19</v>
      </c>
      <c r="E1682">
        <v>87</v>
      </c>
      <c r="F1682" t="s">
        <v>25</v>
      </c>
      <c r="G1682">
        <f>VLOOKUP(D1682,Товар!A:F,5,0)</f>
        <v>700</v>
      </c>
      <c r="H1682" t="str">
        <f>VLOOKUP(D1682,Товар!A:F,4,0)</f>
        <v>грамм</v>
      </c>
      <c r="I1682" t="str">
        <f>VLOOKUP(D1682,Товар!A:F,3,0)</f>
        <v>Мармелад желейный фигурки</v>
      </c>
      <c r="J1682" t="str">
        <f>VLOOKUP(C1682,Магазин!A:C,2,0)</f>
        <v>Заречный</v>
      </c>
      <c r="K1682">
        <f t="shared" si="52"/>
        <v>0.7</v>
      </c>
      <c r="L1682">
        <f t="shared" si="53"/>
        <v>60.9</v>
      </c>
    </row>
    <row r="1683" spans="1:12" hidden="1" x14ac:dyDescent="0.25">
      <c r="A1683">
        <v>1712</v>
      </c>
      <c r="B1683" s="2">
        <v>45084</v>
      </c>
      <c r="C1683" s="3" t="s">
        <v>24</v>
      </c>
      <c r="D1683">
        <v>20</v>
      </c>
      <c r="E1683">
        <v>94</v>
      </c>
      <c r="F1683" t="s">
        <v>25</v>
      </c>
      <c r="G1683">
        <f>VLOOKUP(D1683,Товар!A:F,5,0)</f>
        <v>500</v>
      </c>
      <c r="H1683" t="str">
        <f>VLOOKUP(D1683,Товар!A:F,4,0)</f>
        <v>грамм</v>
      </c>
      <c r="I1683" t="str">
        <f>VLOOKUP(D1683,Товар!A:F,3,0)</f>
        <v>Мармелад лимонный</v>
      </c>
      <c r="J1683" t="str">
        <f>VLOOKUP(C1683,Магазин!A:C,2,0)</f>
        <v>Заречный</v>
      </c>
      <c r="K1683">
        <f t="shared" si="52"/>
        <v>0.5</v>
      </c>
      <c r="L1683">
        <f t="shared" si="53"/>
        <v>47</v>
      </c>
    </row>
    <row r="1684" spans="1:12" hidden="1" x14ac:dyDescent="0.25">
      <c r="A1684">
        <v>1713</v>
      </c>
      <c r="B1684" s="2">
        <v>45084</v>
      </c>
      <c r="C1684" s="3" t="s">
        <v>24</v>
      </c>
      <c r="D1684">
        <v>21</v>
      </c>
      <c r="E1684">
        <v>96</v>
      </c>
      <c r="F1684" t="s">
        <v>25</v>
      </c>
      <c r="G1684">
        <f>VLOOKUP(D1684,Товар!A:F,5,0)</f>
        <v>500</v>
      </c>
      <c r="H1684" t="str">
        <f>VLOOKUP(D1684,Товар!A:F,4,0)</f>
        <v>грамм</v>
      </c>
      <c r="I1684" t="str">
        <f>VLOOKUP(D1684,Товар!A:F,3,0)</f>
        <v>Мармелад сливовый</v>
      </c>
      <c r="J1684" t="str">
        <f>VLOOKUP(C1684,Магазин!A:C,2,0)</f>
        <v>Заречный</v>
      </c>
      <c r="K1684">
        <f t="shared" si="52"/>
        <v>0.5</v>
      </c>
      <c r="L1684">
        <f t="shared" si="53"/>
        <v>48</v>
      </c>
    </row>
    <row r="1685" spans="1:12" hidden="1" x14ac:dyDescent="0.25">
      <c r="A1685">
        <v>1714</v>
      </c>
      <c r="B1685" s="2">
        <v>45084</v>
      </c>
      <c r="C1685" s="3" t="s">
        <v>24</v>
      </c>
      <c r="D1685">
        <v>22</v>
      </c>
      <c r="E1685">
        <v>93</v>
      </c>
      <c r="F1685" t="s">
        <v>25</v>
      </c>
      <c r="G1685">
        <f>VLOOKUP(D1685,Товар!A:F,5,0)</f>
        <v>600</v>
      </c>
      <c r="H1685" t="str">
        <f>VLOOKUP(D1685,Товар!A:F,4,0)</f>
        <v>грамм</v>
      </c>
      <c r="I1685" t="str">
        <f>VLOOKUP(D1685,Товар!A:F,3,0)</f>
        <v>Мармелад фруктовый</v>
      </c>
      <c r="J1685" t="str">
        <f>VLOOKUP(C1685,Магазин!A:C,2,0)</f>
        <v>Заречный</v>
      </c>
      <c r="K1685">
        <f t="shared" si="52"/>
        <v>0.6</v>
      </c>
      <c r="L1685">
        <f t="shared" si="53"/>
        <v>55.8</v>
      </c>
    </row>
    <row r="1686" spans="1:12" hidden="1" x14ac:dyDescent="0.25">
      <c r="A1686">
        <v>1715</v>
      </c>
      <c r="B1686" s="2">
        <v>45084</v>
      </c>
      <c r="C1686" s="3" t="s">
        <v>24</v>
      </c>
      <c r="D1686">
        <v>23</v>
      </c>
      <c r="E1686">
        <v>91</v>
      </c>
      <c r="F1686" t="s">
        <v>25</v>
      </c>
      <c r="G1686">
        <f>VLOOKUP(D1686,Товар!A:F,5,0)</f>
        <v>1000</v>
      </c>
      <c r="H1686" t="str">
        <f>VLOOKUP(D1686,Товар!A:F,4,0)</f>
        <v>грамм</v>
      </c>
      <c r="I1686" t="str">
        <f>VLOOKUP(D1686,Товар!A:F,3,0)</f>
        <v>Мармелад яблочный</v>
      </c>
      <c r="J1686" t="str">
        <f>VLOOKUP(C1686,Магазин!A:C,2,0)</f>
        <v>Заречный</v>
      </c>
      <c r="K1686">
        <f t="shared" si="52"/>
        <v>1</v>
      </c>
      <c r="L1686">
        <f t="shared" si="53"/>
        <v>91</v>
      </c>
    </row>
    <row r="1687" spans="1:12" hidden="1" x14ac:dyDescent="0.25">
      <c r="A1687">
        <v>1716</v>
      </c>
      <c r="B1687" s="2">
        <v>45084</v>
      </c>
      <c r="C1687" s="3" t="s">
        <v>24</v>
      </c>
      <c r="D1687">
        <v>24</v>
      </c>
      <c r="E1687">
        <v>73</v>
      </c>
      <c r="F1687" t="s">
        <v>25</v>
      </c>
      <c r="G1687">
        <f>VLOOKUP(D1687,Товар!A:F,5,0)</f>
        <v>200</v>
      </c>
      <c r="H1687" t="str">
        <f>VLOOKUP(D1687,Товар!A:F,4,0)</f>
        <v>грамм</v>
      </c>
      <c r="I1687" t="str">
        <f>VLOOKUP(D1687,Товар!A:F,3,0)</f>
        <v>Набор конфет "Новогодний"</v>
      </c>
      <c r="J1687" t="str">
        <f>VLOOKUP(C1687,Магазин!A:C,2,0)</f>
        <v>Заречный</v>
      </c>
      <c r="K1687">
        <f t="shared" si="52"/>
        <v>0.2</v>
      </c>
      <c r="L1687">
        <f t="shared" si="53"/>
        <v>14.600000000000001</v>
      </c>
    </row>
    <row r="1688" spans="1:12" hidden="1" x14ac:dyDescent="0.25">
      <c r="A1688">
        <v>1717</v>
      </c>
      <c r="B1688" s="2">
        <v>45084</v>
      </c>
      <c r="C1688" s="3" t="s">
        <v>24</v>
      </c>
      <c r="D1688">
        <v>25</v>
      </c>
      <c r="E1688">
        <v>94</v>
      </c>
      <c r="F1688" t="s">
        <v>25</v>
      </c>
      <c r="G1688">
        <f>VLOOKUP(D1688,Товар!A:F,5,0)</f>
        <v>250</v>
      </c>
      <c r="H1688" t="str">
        <f>VLOOKUP(D1688,Товар!A:F,4,0)</f>
        <v>грамм</v>
      </c>
      <c r="I1688" t="str">
        <f>VLOOKUP(D1688,Товар!A:F,3,0)</f>
        <v>Пастила ванильная</v>
      </c>
      <c r="J1688" t="str">
        <f>VLOOKUP(C1688,Магазин!A:C,2,0)</f>
        <v>Заречный</v>
      </c>
      <c r="K1688">
        <f t="shared" si="52"/>
        <v>0.25</v>
      </c>
      <c r="L1688">
        <f t="shared" si="53"/>
        <v>23.5</v>
      </c>
    </row>
    <row r="1689" spans="1:12" hidden="1" x14ac:dyDescent="0.25">
      <c r="A1689">
        <v>1718</v>
      </c>
      <c r="B1689" s="2">
        <v>45084</v>
      </c>
      <c r="C1689" s="3" t="s">
        <v>24</v>
      </c>
      <c r="D1689">
        <v>26</v>
      </c>
      <c r="E1689">
        <v>96</v>
      </c>
      <c r="F1689" t="s">
        <v>25</v>
      </c>
      <c r="G1689">
        <f>VLOOKUP(D1689,Товар!A:F,5,0)</f>
        <v>300</v>
      </c>
      <c r="H1689" t="str">
        <f>VLOOKUP(D1689,Товар!A:F,4,0)</f>
        <v>грамм</v>
      </c>
      <c r="I1689" t="str">
        <f>VLOOKUP(D1689,Товар!A:F,3,0)</f>
        <v>Пастила с клюквенным соком</v>
      </c>
      <c r="J1689" t="str">
        <f>VLOOKUP(C1689,Магазин!A:C,2,0)</f>
        <v>Заречный</v>
      </c>
      <c r="K1689">
        <f t="shared" si="52"/>
        <v>0.3</v>
      </c>
      <c r="L1689">
        <f t="shared" si="53"/>
        <v>28.799999999999997</v>
      </c>
    </row>
    <row r="1690" spans="1:12" hidden="1" x14ac:dyDescent="0.25">
      <c r="A1690">
        <v>1719</v>
      </c>
      <c r="B1690" s="2">
        <v>45084</v>
      </c>
      <c r="C1690" s="3" t="s">
        <v>24</v>
      </c>
      <c r="D1690">
        <v>27</v>
      </c>
      <c r="E1690">
        <v>95</v>
      </c>
      <c r="F1690" t="s">
        <v>25</v>
      </c>
      <c r="G1690">
        <f>VLOOKUP(D1690,Товар!A:F,5,0)</f>
        <v>100</v>
      </c>
      <c r="H1690" t="str">
        <f>VLOOKUP(D1690,Товар!A:F,4,0)</f>
        <v>грамм</v>
      </c>
      <c r="I1690" t="str">
        <f>VLOOKUP(D1690,Товар!A:F,3,0)</f>
        <v>Сладкая плитка соевая</v>
      </c>
      <c r="J1690" t="str">
        <f>VLOOKUP(C1690,Магазин!A:C,2,0)</f>
        <v>Заречный</v>
      </c>
      <c r="K1690">
        <f t="shared" si="52"/>
        <v>0.1</v>
      </c>
      <c r="L1690">
        <f t="shared" si="53"/>
        <v>9.5</v>
      </c>
    </row>
    <row r="1691" spans="1:12" hidden="1" x14ac:dyDescent="0.25">
      <c r="A1691">
        <v>1720</v>
      </c>
      <c r="B1691" s="2">
        <v>45084</v>
      </c>
      <c r="C1691" s="3" t="s">
        <v>24</v>
      </c>
      <c r="D1691">
        <v>28</v>
      </c>
      <c r="E1691">
        <v>97</v>
      </c>
      <c r="F1691" t="s">
        <v>25</v>
      </c>
      <c r="G1691">
        <f>VLOOKUP(D1691,Товар!A:F,5,0)</f>
        <v>250</v>
      </c>
      <c r="H1691" t="str">
        <f>VLOOKUP(D1691,Товар!A:F,4,0)</f>
        <v>грамм</v>
      </c>
      <c r="I1691" t="str">
        <f>VLOOKUP(D1691,Товар!A:F,3,0)</f>
        <v>Суфле в шоколаде</v>
      </c>
      <c r="J1691" t="str">
        <f>VLOOKUP(C1691,Магазин!A:C,2,0)</f>
        <v>Заречный</v>
      </c>
      <c r="K1691">
        <f t="shared" si="52"/>
        <v>0.25</v>
      </c>
      <c r="L1691">
        <f t="shared" si="53"/>
        <v>24.25</v>
      </c>
    </row>
    <row r="1692" spans="1:12" hidden="1" x14ac:dyDescent="0.25">
      <c r="A1692">
        <v>1721</v>
      </c>
      <c r="B1692" s="2">
        <v>45084</v>
      </c>
      <c r="C1692" s="3" t="s">
        <v>24</v>
      </c>
      <c r="D1692">
        <v>29</v>
      </c>
      <c r="E1692">
        <v>84</v>
      </c>
      <c r="F1692" t="s">
        <v>25</v>
      </c>
      <c r="G1692">
        <f>VLOOKUP(D1692,Товар!A:F,5,0)</f>
        <v>250</v>
      </c>
      <c r="H1692" t="str">
        <f>VLOOKUP(D1692,Товар!A:F,4,0)</f>
        <v>грамм</v>
      </c>
      <c r="I1692" t="str">
        <f>VLOOKUP(D1692,Товар!A:F,3,0)</f>
        <v>Чернослив в шоколаде</v>
      </c>
      <c r="J1692" t="str">
        <f>VLOOKUP(C1692,Магазин!A:C,2,0)</f>
        <v>Заречный</v>
      </c>
      <c r="K1692">
        <f t="shared" si="52"/>
        <v>0.25</v>
      </c>
      <c r="L1692">
        <f t="shared" si="53"/>
        <v>21</v>
      </c>
    </row>
    <row r="1693" spans="1:12" hidden="1" x14ac:dyDescent="0.25">
      <c r="A1693">
        <v>1722</v>
      </c>
      <c r="B1693" s="2">
        <v>45084</v>
      </c>
      <c r="C1693" s="3" t="s">
        <v>24</v>
      </c>
      <c r="D1693">
        <v>30</v>
      </c>
      <c r="E1693">
        <v>83</v>
      </c>
      <c r="F1693" t="s">
        <v>25</v>
      </c>
      <c r="G1693">
        <f>VLOOKUP(D1693,Товар!A:F,5,0)</f>
        <v>100</v>
      </c>
      <c r="H1693" t="str">
        <f>VLOOKUP(D1693,Товар!A:F,4,0)</f>
        <v>грамм</v>
      </c>
      <c r="I1693" t="str">
        <f>VLOOKUP(D1693,Товар!A:F,3,0)</f>
        <v>Шоколад молочный</v>
      </c>
      <c r="J1693" t="str">
        <f>VLOOKUP(C1693,Магазин!A:C,2,0)</f>
        <v>Заречный</v>
      </c>
      <c r="K1693">
        <f t="shared" si="52"/>
        <v>0.1</v>
      </c>
      <c r="L1693">
        <f t="shared" si="53"/>
        <v>8.3000000000000007</v>
      </c>
    </row>
    <row r="1694" spans="1:12" hidden="1" x14ac:dyDescent="0.25">
      <c r="A1694">
        <v>1723</v>
      </c>
      <c r="B1694" s="2">
        <v>45084</v>
      </c>
      <c r="C1694" s="3" t="s">
        <v>24</v>
      </c>
      <c r="D1694">
        <v>31</v>
      </c>
      <c r="E1694">
        <v>81</v>
      </c>
      <c r="F1694" t="s">
        <v>25</v>
      </c>
      <c r="G1694">
        <f>VLOOKUP(D1694,Товар!A:F,5,0)</f>
        <v>80</v>
      </c>
      <c r="H1694" t="str">
        <f>VLOOKUP(D1694,Товар!A:F,4,0)</f>
        <v>грамм</v>
      </c>
      <c r="I1694" t="str">
        <f>VLOOKUP(D1694,Товар!A:F,3,0)</f>
        <v>Шоколад с изюмом</v>
      </c>
      <c r="J1694" t="str">
        <f>VLOOKUP(C1694,Магазин!A:C,2,0)</f>
        <v>Заречный</v>
      </c>
      <c r="K1694">
        <f t="shared" si="52"/>
        <v>0.08</v>
      </c>
      <c r="L1694">
        <f t="shared" si="53"/>
        <v>6.48</v>
      </c>
    </row>
    <row r="1695" spans="1:12" hidden="1" x14ac:dyDescent="0.25">
      <c r="A1695">
        <v>1724</v>
      </c>
      <c r="B1695" s="2">
        <v>45084</v>
      </c>
      <c r="C1695" s="3" t="s">
        <v>24</v>
      </c>
      <c r="D1695">
        <v>32</v>
      </c>
      <c r="E1695">
        <v>87</v>
      </c>
      <c r="F1695" t="s">
        <v>25</v>
      </c>
      <c r="G1695">
        <f>VLOOKUP(D1695,Товар!A:F,5,0)</f>
        <v>100</v>
      </c>
      <c r="H1695" t="str">
        <f>VLOOKUP(D1695,Товар!A:F,4,0)</f>
        <v>грамм</v>
      </c>
      <c r="I1695" t="str">
        <f>VLOOKUP(D1695,Товар!A:F,3,0)</f>
        <v>Шоколад с орехом</v>
      </c>
      <c r="J1695" t="str">
        <f>VLOOKUP(C1695,Магазин!A:C,2,0)</f>
        <v>Заречный</v>
      </c>
      <c r="K1695">
        <f t="shared" si="52"/>
        <v>0.1</v>
      </c>
      <c r="L1695">
        <f t="shared" si="53"/>
        <v>8.7000000000000011</v>
      </c>
    </row>
    <row r="1696" spans="1:12" hidden="1" x14ac:dyDescent="0.25">
      <c r="A1696">
        <v>1725</v>
      </c>
      <c r="B1696" s="2">
        <v>45084</v>
      </c>
      <c r="C1696" s="3" t="s">
        <v>24</v>
      </c>
      <c r="D1696">
        <v>33</v>
      </c>
      <c r="E1696">
        <v>73</v>
      </c>
      <c r="F1696" t="s">
        <v>25</v>
      </c>
      <c r="G1696">
        <f>VLOOKUP(D1696,Товар!A:F,5,0)</f>
        <v>100</v>
      </c>
      <c r="H1696" t="str">
        <f>VLOOKUP(D1696,Товар!A:F,4,0)</f>
        <v>грамм</v>
      </c>
      <c r="I1696" t="str">
        <f>VLOOKUP(D1696,Товар!A:F,3,0)</f>
        <v>Шоколад темный</v>
      </c>
      <c r="J1696" t="str">
        <f>VLOOKUP(C1696,Магазин!A:C,2,0)</f>
        <v>Заречный</v>
      </c>
      <c r="K1696">
        <f t="shared" si="52"/>
        <v>0.1</v>
      </c>
      <c r="L1696">
        <f t="shared" si="53"/>
        <v>7.3000000000000007</v>
      </c>
    </row>
    <row r="1697" spans="1:12" hidden="1" x14ac:dyDescent="0.25">
      <c r="A1697">
        <v>1726</v>
      </c>
      <c r="B1697" s="2">
        <v>45084</v>
      </c>
      <c r="C1697" s="3" t="s">
        <v>24</v>
      </c>
      <c r="D1697">
        <v>34</v>
      </c>
      <c r="E1697">
        <v>71</v>
      </c>
      <c r="F1697" t="s">
        <v>25</v>
      </c>
      <c r="G1697">
        <f>VLOOKUP(D1697,Товар!A:F,5,0)</f>
        <v>200</v>
      </c>
      <c r="H1697" t="str">
        <f>VLOOKUP(D1697,Товар!A:F,4,0)</f>
        <v>грамм</v>
      </c>
      <c r="I1697" t="str">
        <f>VLOOKUP(D1697,Товар!A:F,3,0)</f>
        <v>Шоколадные конфеты "Белочка"</v>
      </c>
      <c r="J1697" t="str">
        <f>VLOOKUP(C1697,Магазин!A:C,2,0)</f>
        <v>Заречный</v>
      </c>
      <c r="K1697">
        <f t="shared" si="52"/>
        <v>0.2</v>
      </c>
      <c r="L1697">
        <f t="shared" si="53"/>
        <v>14.200000000000001</v>
      </c>
    </row>
    <row r="1698" spans="1:12" hidden="1" x14ac:dyDescent="0.25">
      <c r="A1698">
        <v>1727</v>
      </c>
      <c r="B1698" s="2">
        <v>45084</v>
      </c>
      <c r="C1698" s="3" t="s">
        <v>24</v>
      </c>
      <c r="D1698">
        <v>35</v>
      </c>
      <c r="E1698">
        <v>85</v>
      </c>
      <c r="F1698" t="s">
        <v>25</v>
      </c>
      <c r="G1698">
        <f>VLOOKUP(D1698,Товар!A:F,5,0)</f>
        <v>300</v>
      </c>
      <c r="H1698" t="str">
        <f>VLOOKUP(D1698,Товар!A:F,4,0)</f>
        <v>грамм</v>
      </c>
      <c r="I1698" t="str">
        <f>VLOOKUP(D1698,Товар!A:F,3,0)</f>
        <v>Шоколадные конфеты "Грильяж"</v>
      </c>
      <c r="J1698" t="str">
        <f>VLOOKUP(C1698,Магазин!A:C,2,0)</f>
        <v>Заречный</v>
      </c>
      <c r="K1698">
        <f t="shared" si="52"/>
        <v>0.3</v>
      </c>
      <c r="L1698">
        <f t="shared" si="53"/>
        <v>25.5</v>
      </c>
    </row>
    <row r="1699" spans="1:12" hidden="1" x14ac:dyDescent="0.25">
      <c r="A1699">
        <v>1728</v>
      </c>
      <c r="B1699" s="2">
        <v>45084</v>
      </c>
      <c r="C1699" s="3" t="s">
        <v>24</v>
      </c>
      <c r="D1699">
        <v>36</v>
      </c>
      <c r="E1699">
        <v>67</v>
      </c>
      <c r="F1699" t="s">
        <v>25</v>
      </c>
      <c r="G1699">
        <f>VLOOKUP(D1699,Товар!A:F,5,0)</f>
        <v>400</v>
      </c>
      <c r="H1699" t="str">
        <f>VLOOKUP(D1699,Товар!A:F,4,0)</f>
        <v>грамм</v>
      </c>
      <c r="I1699" t="str">
        <f>VLOOKUP(D1699,Товар!A:F,3,0)</f>
        <v>Шоколадные конфеты ассорти</v>
      </c>
      <c r="J1699" t="str">
        <f>VLOOKUP(C1699,Магазин!A:C,2,0)</f>
        <v>Заречный</v>
      </c>
      <c r="K1699">
        <f t="shared" si="52"/>
        <v>0.4</v>
      </c>
      <c r="L1699">
        <f t="shared" si="53"/>
        <v>26.8</v>
      </c>
    </row>
    <row r="1700" spans="1:12" hidden="1" x14ac:dyDescent="0.25">
      <c r="A1700">
        <v>1446</v>
      </c>
      <c r="B1700" s="2">
        <v>45085</v>
      </c>
      <c r="C1700" s="3" t="s">
        <v>17</v>
      </c>
      <c r="D1700">
        <v>6</v>
      </c>
      <c r="E1700">
        <v>203</v>
      </c>
      <c r="F1700" t="s">
        <v>25</v>
      </c>
      <c r="G1700">
        <f>VLOOKUP(D1700,Товар!A:F,5,0)</f>
        <v>500</v>
      </c>
      <c r="H1700" t="str">
        <f>VLOOKUP(D1700,Товар!A:F,4,0)</f>
        <v>грамм</v>
      </c>
      <c r="I1700" t="str">
        <f>VLOOKUP(D1700,Товар!A:F,3,0)</f>
        <v>Зефир воздушный</v>
      </c>
      <c r="J1700" t="str">
        <f>VLOOKUP(C1700,Магазин!A:C,2,0)</f>
        <v>Промышленный</v>
      </c>
      <c r="K1700">
        <f t="shared" si="52"/>
        <v>0.5</v>
      </c>
      <c r="L1700">
        <f t="shared" si="53"/>
        <v>101.5</v>
      </c>
    </row>
    <row r="1701" spans="1:12" hidden="1" x14ac:dyDescent="0.25">
      <c r="A1701">
        <v>1447</v>
      </c>
      <c r="B1701" s="2">
        <v>45085</v>
      </c>
      <c r="C1701" s="3" t="s">
        <v>17</v>
      </c>
      <c r="D1701">
        <v>7</v>
      </c>
      <c r="E1701">
        <v>214</v>
      </c>
      <c r="F1701" t="s">
        <v>25</v>
      </c>
      <c r="G1701">
        <f>VLOOKUP(D1701,Товар!A:F,5,0)</f>
        <v>1000</v>
      </c>
      <c r="H1701" t="str">
        <f>VLOOKUP(D1701,Товар!A:F,4,0)</f>
        <v>грамм</v>
      </c>
      <c r="I1701" t="str">
        <f>VLOOKUP(D1701,Товар!A:F,3,0)</f>
        <v>Зефир лимонный</v>
      </c>
      <c r="J1701" t="str">
        <f>VLOOKUP(C1701,Магазин!A:C,2,0)</f>
        <v>Промышленный</v>
      </c>
      <c r="K1701">
        <f t="shared" si="52"/>
        <v>1</v>
      </c>
      <c r="L1701">
        <f t="shared" si="53"/>
        <v>214</v>
      </c>
    </row>
    <row r="1702" spans="1:12" hidden="1" x14ac:dyDescent="0.25">
      <c r="A1702">
        <v>1480</v>
      </c>
      <c r="B1702" s="2">
        <v>45085</v>
      </c>
      <c r="C1702" s="3" t="s">
        <v>18</v>
      </c>
      <c r="D1702">
        <v>4</v>
      </c>
      <c r="E1702">
        <v>248</v>
      </c>
      <c r="F1702" t="s">
        <v>25</v>
      </c>
      <c r="G1702">
        <f>VLOOKUP(D1702,Товар!A:F,5,0)</f>
        <v>250</v>
      </c>
      <c r="H1702" t="str">
        <f>VLOOKUP(D1702,Товар!A:F,4,0)</f>
        <v>грамм</v>
      </c>
      <c r="I1702" t="str">
        <f>VLOOKUP(D1702,Товар!A:F,3,0)</f>
        <v>Зефир в шоколаде</v>
      </c>
      <c r="J1702" t="str">
        <f>VLOOKUP(C1702,Магазин!A:C,2,0)</f>
        <v>Промышленный</v>
      </c>
      <c r="K1702">
        <f t="shared" si="52"/>
        <v>0.25</v>
      </c>
      <c r="L1702">
        <f t="shared" si="53"/>
        <v>62</v>
      </c>
    </row>
    <row r="1703" spans="1:12" hidden="1" x14ac:dyDescent="0.25">
      <c r="A1703">
        <v>1481</v>
      </c>
      <c r="B1703" s="2">
        <v>45085</v>
      </c>
      <c r="C1703" s="3" t="s">
        <v>18</v>
      </c>
      <c r="D1703">
        <v>5</v>
      </c>
      <c r="E1703">
        <v>249</v>
      </c>
      <c r="F1703" t="s">
        <v>25</v>
      </c>
      <c r="G1703">
        <f>VLOOKUP(D1703,Товар!A:F,5,0)</f>
        <v>800</v>
      </c>
      <c r="H1703" t="str">
        <f>VLOOKUP(D1703,Товар!A:F,4,0)</f>
        <v>грамм</v>
      </c>
      <c r="I1703" t="str">
        <f>VLOOKUP(D1703,Товар!A:F,3,0)</f>
        <v>Зефир ванильный</v>
      </c>
      <c r="J1703" t="str">
        <f>VLOOKUP(C1703,Магазин!A:C,2,0)</f>
        <v>Промышленный</v>
      </c>
      <c r="K1703">
        <f t="shared" si="52"/>
        <v>0.8</v>
      </c>
      <c r="L1703">
        <f t="shared" si="53"/>
        <v>199.20000000000002</v>
      </c>
    </row>
    <row r="1704" spans="1:12" hidden="1" x14ac:dyDescent="0.25">
      <c r="A1704">
        <v>1482</v>
      </c>
      <c r="B1704" s="2">
        <v>45085</v>
      </c>
      <c r="C1704" s="3" t="s">
        <v>18</v>
      </c>
      <c r="D1704">
        <v>6</v>
      </c>
      <c r="E1704">
        <v>234</v>
      </c>
      <c r="F1704" t="s">
        <v>25</v>
      </c>
      <c r="G1704">
        <f>VLOOKUP(D1704,Товар!A:F,5,0)</f>
        <v>500</v>
      </c>
      <c r="H1704" t="str">
        <f>VLOOKUP(D1704,Товар!A:F,4,0)</f>
        <v>грамм</v>
      </c>
      <c r="I1704" t="str">
        <f>VLOOKUP(D1704,Товар!A:F,3,0)</f>
        <v>Зефир воздушный</v>
      </c>
      <c r="J1704" t="str">
        <f>VLOOKUP(C1704,Магазин!A:C,2,0)</f>
        <v>Промышленный</v>
      </c>
      <c r="K1704">
        <f t="shared" si="52"/>
        <v>0.5</v>
      </c>
      <c r="L1704">
        <f t="shared" si="53"/>
        <v>117</v>
      </c>
    </row>
    <row r="1705" spans="1:12" hidden="1" x14ac:dyDescent="0.25">
      <c r="A1705">
        <v>1483</v>
      </c>
      <c r="B1705" s="2">
        <v>45085</v>
      </c>
      <c r="C1705" s="3" t="s">
        <v>18</v>
      </c>
      <c r="D1705">
        <v>7</v>
      </c>
      <c r="E1705">
        <v>238</v>
      </c>
      <c r="F1705" t="s">
        <v>25</v>
      </c>
      <c r="G1705">
        <f>VLOOKUP(D1705,Товар!A:F,5,0)</f>
        <v>1000</v>
      </c>
      <c r="H1705" t="str">
        <f>VLOOKUP(D1705,Товар!A:F,4,0)</f>
        <v>грамм</v>
      </c>
      <c r="I1705" t="str">
        <f>VLOOKUP(D1705,Товар!A:F,3,0)</f>
        <v>Зефир лимонный</v>
      </c>
      <c r="J1705" t="str">
        <f>VLOOKUP(C1705,Магазин!A:C,2,0)</f>
        <v>Промышленный</v>
      </c>
      <c r="K1705">
        <f t="shared" si="52"/>
        <v>1</v>
      </c>
      <c r="L1705">
        <f t="shared" si="53"/>
        <v>238</v>
      </c>
    </row>
    <row r="1706" spans="1:12" hidden="1" x14ac:dyDescent="0.25">
      <c r="A1706">
        <v>1516</v>
      </c>
      <c r="B1706" s="2">
        <v>45085</v>
      </c>
      <c r="C1706" s="3" t="s">
        <v>19</v>
      </c>
      <c r="D1706">
        <v>4</v>
      </c>
      <c r="E1706">
        <v>217</v>
      </c>
      <c r="F1706" t="s">
        <v>25</v>
      </c>
      <c r="G1706">
        <f>VLOOKUP(D1706,Товар!A:F,5,0)</f>
        <v>250</v>
      </c>
      <c r="H1706" t="str">
        <f>VLOOKUP(D1706,Товар!A:F,4,0)</f>
        <v>грамм</v>
      </c>
      <c r="I1706" t="str">
        <f>VLOOKUP(D1706,Товар!A:F,3,0)</f>
        <v>Зефир в шоколаде</v>
      </c>
      <c r="J1706" t="str">
        <f>VLOOKUP(C1706,Магазин!A:C,2,0)</f>
        <v>Промышленный</v>
      </c>
      <c r="K1706">
        <f t="shared" si="52"/>
        <v>0.25</v>
      </c>
      <c r="L1706">
        <f t="shared" si="53"/>
        <v>54.25</v>
      </c>
    </row>
    <row r="1707" spans="1:12" hidden="1" x14ac:dyDescent="0.25">
      <c r="A1707">
        <v>1517</v>
      </c>
      <c r="B1707" s="2">
        <v>45085</v>
      </c>
      <c r="C1707" s="3" t="s">
        <v>19</v>
      </c>
      <c r="D1707">
        <v>5</v>
      </c>
      <c r="E1707">
        <v>258</v>
      </c>
      <c r="F1707" t="s">
        <v>25</v>
      </c>
      <c r="G1707">
        <f>VLOOKUP(D1707,Товар!A:F,5,0)</f>
        <v>800</v>
      </c>
      <c r="H1707" t="str">
        <f>VLOOKUP(D1707,Товар!A:F,4,0)</f>
        <v>грамм</v>
      </c>
      <c r="I1707" t="str">
        <f>VLOOKUP(D1707,Товар!A:F,3,0)</f>
        <v>Зефир ванильный</v>
      </c>
      <c r="J1707" t="str">
        <f>VLOOKUP(C1707,Магазин!A:C,2,0)</f>
        <v>Промышленный</v>
      </c>
      <c r="K1707">
        <f t="shared" si="52"/>
        <v>0.8</v>
      </c>
      <c r="L1707">
        <f t="shared" si="53"/>
        <v>206.4</v>
      </c>
    </row>
    <row r="1708" spans="1:12" hidden="1" x14ac:dyDescent="0.25">
      <c r="A1708">
        <v>1518</v>
      </c>
      <c r="B1708" s="2">
        <v>45085</v>
      </c>
      <c r="C1708" s="3" t="s">
        <v>19</v>
      </c>
      <c r="D1708">
        <v>6</v>
      </c>
      <c r="E1708">
        <v>199</v>
      </c>
      <c r="F1708" t="s">
        <v>25</v>
      </c>
      <c r="G1708">
        <f>VLOOKUP(D1708,Товар!A:F,5,0)</f>
        <v>500</v>
      </c>
      <c r="H1708" t="str">
        <f>VLOOKUP(D1708,Товар!A:F,4,0)</f>
        <v>грамм</v>
      </c>
      <c r="I1708" t="str">
        <f>VLOOKUP(D1708,Товар!A:F,3,0)</f>
        <v>Зефир воздушный</v>
      </c>
      <c r="J1708" t="str">
        <f>VLOOKUP(C1708,Магазин!A:C,2,0)</f>
        <v>Промышленный</v>
      </c>
      <c r="K1708">
        <f t="shared" si="52"/>
        <v>0.5</v>
      </c>
      <c r="L1708">
        <f t="shared" si="53"/>
        <v>99.5</v>
      </c>
    </row>
    <row r="1709" spans="1:12" hidden="1" x14ac:dyDescent="0.25">
      <c r="A1709">
        <v>1519</v>
      </c>
      <c r="B1709" s="2">
        <v>45085</v>
      </c>
      <c r="C1709" s="3" t="s">
        <v>19</v>
      </c>
      <c r="D1709">
        <v>7</v>
      </c>
      <c r="E1709">
        <v>248</v>
      </c>
      <c r="F1709" t="s">
        <v>25</v>
      </c>
      <c r="G1709">
        <f>VLOOKUP(D1709,Товар!A:F,5,0)</f>
        <v>1000</v>
      </c>
      <c r="H1709" t="str">
        <f>VLOOKUP(D1709,Товар!A:F,4,0)</f>
        <v>грамм</v>
      </c>
      <c r="I1709" t="str">
        <f>VLOOKUP(D1709,Товар!A:F,3,0)</f>
        <v>Зефир лимонный</v>
      </c>
      <c r="J1709" t="str">
        <f>VLOOKUP(C1709,Магазин!A:C,2,0)</f>
        <v>Промышленный</v>
      </c>
      <c r="K1709">
        <f t="shared" si="52"/>
        <v>1</v>
      </c>
      <c r="L1709">
        <f t="shared" si="53"/>
        <v>248</v>
      </c>
    </row>
    <row r="1710" spans="1:12" hidden="1" x14ac:dyDescent="0.25">
      <c r="A1710">
        <v>1552</v>
      </c>
      <c r="B1710" s="2">
        <v>45085</v>
      </c>
      <c r="C1710" s="3" t="s">
        <v>20</v>
      </c>
      <c r="D1710">
        <v>4</v>
      </c>
      <c r="E1710">
        <v>79</v>
      </c>
      <c r="F1710" t="s">
        <v>25</v>
      </c>
      <c r="G1710">
        <f>VLOOKUP(D1710,Товар!A:F,5,0)</f>
        <v>250</v>
      </c>
      <c r="H1710" t="str">
        <f>VLOOKUP(D1710,Товар!A:F,4,0)</f>
        <v>грамм</v>
      </c>
      <c r="I1710" t="str">
        <f>VLOOKUP(D1710,Товар!A:F,3,0)</f>
        <v>Зефир в шоколаде</v>
      </c>
      <c r="J1710" t="str">
        <f>VLOOKUP(C1710,Магазин!A:C,2,0)</f>
        <v>Заречный</v>
      </c>
      <c r="K1710">
        <f t="shared" si="52"/>
        <v>0.25</v>
      </c>
      <c r="L1710">
        <f t="shared" si="53"/>
        <v>19.75</v>
      </c>
    </row>
    <row r="1711" spans="1:12" hidden="1" x14ac:dyDescent="0.25">
      <c r="A1711">
        <v>1553</v>
      </c>
      <c r="B1711" s="2">
        <v>45085</v>
      </c>
      <c r="C1711" s="3" t="s">
        <v>20</v>
      </c>
      <c r="D1711">
        <v>5</v>
      </c>
      <c r="E1711">
        <v>97</v>
      </c>
      <c r="F1711" t="s">
        <v>25</v>
      </c>
      <c r="G1711">
        <f>VLOOKUP(D1711,Товар!A:F,5,0)</f>
        <v>800</v>
      </c>
      <c r="H1711" t="str">
        <f>VLOOKUP(D1711,Товар!A:F,4,0)</f>
        <v>грамм</v>
      </c>
      <c r="I1711" t="str">
        <f>VLOOKUP(D1711,Товар!A:F,3,0)</f>
        <v>Зефир ванильный</v>
      </c>
      <c r="J1711" t="str">
        <f>VLOOKUP(C1711,Магазин!A:C,2,0)</f>
        <v>Заречный</v>
      </c>
      <c r="K1711">
        <f t="shared" si="52"/>
        <v>0.8</v>
      </c>
      <c r="L1711">
        <f t="shared" si="53"/>
        <v>77.600000000000009</v>
      </c>
    </row>
    <row r="1712" spans="1:12" hidden="1" x14ac:dyDescent="0.25">
      <c r="A1712">
        <v>1554</v>
      </c>
      <c r="B1712" s="2">
        <v>45085</v>
      </c>
      <c r="C1712" s="3" t="s">
        <v>20</v>
      </c>
      <c r="D1712">
        <v>6</v>
      </c>
      <c r="E1712">
        <v>95</v>
      </c>
      <c r="F1712" t="s">
        <v>25</v>
      </c>
      <c r="G1712">
        <f>VLOOKUP(D1712,Товар!A:F,5,0)</f>
        <v>500</v>
      </c>
      <c r="H1712" t="str">
        <f>VLOOKUP(D1712,Товар!A:F,4,0)</f>
        <v>грамм</v>
      </c>
      <c r="I1712" t="str">
        <f>VLOOKUP(D1712,Товар!A:F,3,0)</f>
        <v>Зефир воздушный</v>
      </c>
      <c r="J1712" t="str">
        <f>VLOOKUP(C1712,Магазин!A:C,2,0)</f>
        <v>Заречный</v>
      </c>
      <c r="K1712">
        <f t="shared" si="52"/>
        <v>0.5</v>
      </c>
      <c r="L1712">
        <f t="shared" si="53"/>
        <v>47.5</v>
      </c>
    </row>
    <row r="1713" spans="1:12" hidden="1" x14ac:dyDescent="0.25">
      <c r="A1713">
        <v>1555</v>
      </c>
      <c r="B1713" s="2">
        <v>45085</v>
      </c>
      <c r="C1713" s="3" t="s">
        <v>20</v>
      </c>
      <c r="D1713">
        <v>7</v>
      </c>
      <c r="E1713">
        <v>94</v>
      </c>
      <c r="F1713" t="s">
        <v>25</v>
      </c>
      <c r="G1713">
        <f>VLOOKUP(D1713,Товар!A:F,5,0)</f>
        <v>1000</v>
      </c>
      <c r="H1713" t="str">
        <f>VLOOKUP(D1713,Товар!A:F,4,0)</f>
        <v>грамм</v>
      </c>
      <c r="I1713" t="str">
        <f>VLOOKUP(D1713,Товар!A:F,3,0)</f>
        <v>Зефир лимонный</v>
      </c>
      <c r="J1713" t="str">
        <f>VLOOKUP(C1713,Магазин!A:C,2,0)</f>
        <v>Заречный</v>
      </c>
      <c r="K1713">
        <f t="shared" si="52"/>
        <v>1</v>
      </c>
      <c r="L1713">
        <f t="shared" si="53"/>
        <v>94</v>
      </c>
    </row>
    <row r="1714" spans="1:12" hidden="1" x14ac:dyDescent="0.25">
      <c r="A1714">
        <v>1588</v>
      </c>
      <c r="B1714" s="2">
        <v>45085</v>
      </c>
      <c r="C1714" s="3" t="s">
        <v>21</v>
      </c>
      <c r="D1714">
        <v>4</v>
      </c>
      <c r="E1714">
        <v>64</v>
      </c>
      <c r="F1714" t="s">
        <v>25</v>
      </c>
      <c r="G1714">
        <f>VLOOKUP(D1714,Товар!A:F,5,0)</f>
        <v>250</v>
      </c>
      <c r="H1714" t="str">
        <f>VLOOKUP(D1714,Товар!A:F,4,0)</f>
        <v>грамм</v>
      </c>
      <c r="I1714" t="str">
        <f>VLOOKUP(D1714,Товар!A:F,3,0)</f>
        <v>Зефир в шоколаде</v>
      </c>
      <c r="J1714" t="str">
        <f>VLOOKUP(C1714,Магазин!A:C,2,0)</f>
        <v>Заречный</v>
      </c>
      <c r="K1714">
        <f t="shared" si="52"/>
        <v>0.25</v>
      </c>
      <c r="L1714">
        <f t="shared" si="53"/>
        <v>16</v>
      </c>
    </row>
    <row r="1715" spans="1:12" hidden="1" x14ac:dyDescent="0.25">
      <c r="A1715">
        <v>1589</v>
      </c>
      <c r="B1715" s="2">
        <v>45085</v>
      </c>
      <c r="C1715" s="3" t="s">
        <v>21</v>
      </c>
      <c r="D1715">
        <v>5</v>
      </c>
      <c r="E1715">
        <v>36</v>
      </c>
      <c r="F1715" t="s">
        <v>25</v>
      </c>
      <c r="G1715">
        <f>VLOOKUP(D1715,Товар!A:F,5,0)</f>
        <v>800</v>
      </c>
      <c r="H1715" t="str">
        <f>VLOOKUP(D1715,Товар!A:F,4,0)</f>
        <v>грамм</v>
      </c>
      <c r="I1715" t="str">
        <f>VLOOKUP(D1715,Товар!A:F,3,0)</f>
        <v>Зефир ванильный</v>
      </c>
      <c r="J1715" t="str">
        <f>VLOOKUP(C1715,Магазин!A:C,2,0)</f>
        <v>Заречный</v>
      </c>
      <c r="K1715">
        <f t="shared" si="52"/>
        <v>0.8</v>
      </c>
      <c r="L1715">
        <f t="shared" si="53"/>
        <v>28.8</v>
      </c>
    </row>
    <row r="1716" spans="1:12" hidden="1" x14ac:dyDescent="0.25">
      <c r="A1716">
        <v>1590</v>
      </c>
      <c r="B1716" s="2">
        <v>45085</v>
      </c>
      <c r="C1716" s="3" t="s">
        <v>21</v>
      </c>
      <c r="D1716">
        <v>6</v>
      </c>
      <c r="E1716">
        <v>48</v>
      </c>
      <c r="F1716" t="s">
        <v>25</v>
      </c>
      <c r="G1716">
        <f>VLOOKUP(D1716,Товар!A:F,5,0)</f>
        <v>500</v>
      </c>
      <c r="H1716" t="str">
        <f>VLOOKUP(D1716,Товар!A:F,4,0)</f>
        <v>грамм</v>
      </c>
      <c r="I1716" t="str">
        <f>VLOOKUP(D1716,Товар!A:F,3,0)</f>
        <v>Зефир воздушный</v>
      </c>
      <c r="J1716" t="str">
        <f>VLOOKUP(C1716,Магазин!A:C,2,0)</f>
        <v>Заречный</v>
      </c>
      <c r="K1716">
        <f t="shared" si="52"/>
        <v>0.5</v>
      </c>
      <c r="L1716">
        <f t="shared" si="53"/>
        <v>24</v>
      </c>
    </row>
    <row r="1717" spans="1:12" hidden="1" x14ac:dyDescent="0.25">
      <c r="A1717">
        <v>1591</v>
      </c>
      <c r="B1717" s="2">
        <v>45085</v>
      </c>
      <c r="C1717" s="3" t="s">
        <v>21</v>
      </c>
      <c r="D1717">
        <v>7</v>
      </c>
      <c r="E1717">
        <v>29</v>
      </c>
      <c r="F1717" t="s">
        <v>25</v>
      </c>
      <c r="G1717">
        <f>VLOOKUP(D1717,Товар!A:F,5,0)</f>
        <v>1000</v>
      </c>
      <c r="H1717" t="str">
        <f>VLOOKUP(D1717,Товар!A:F,4,0)</f>
        <v>грамм</v>
      </c>
      <c r="I1717" t="str">
        <f>VLOOKUP(D1717,Товар!A:F,3,0)</f>
        <v>Зефир лимонный</v>
      </c>
      <c r="J1717" t="str">
        <f>VLOOKUP(C1717,Магазин!A:C,2,0)</f>
        <v>Заречный</v>
      </c>
      <c r="K1717">
        <f t="shared" si="52"/>
        <v>1</v>
      </c>
      <c r="L1717">
        <f t="shared" si="53"/>
        <v>29</v>
      </c>
    </row>
    <row r="1718" spans="1:12" hidden="1" x14ac:dyDescent="0.25">
      <c r="A1718">
        <v>1624</v>
      </c>
      <c r="B1718" s="2">
        <v>45085</v>
      </c>
      <c r="C1718" s="3" t="s">
        <v>22</v>
      </c>
      <c r="D1718">
        <v>4</v>
      </c>
      <c r="E1718">
        <v>98</v>
      </c>
      <c r="F1718" t="s">
        <v>25</v>
      </c>
      <c r="G1718">
        <f>VLOOKUP(D1718,Товар!A:F,5,0)</f>
        <v>250</v>
      </c>
      <c r="H1718" t="str">
        <f>VLOOKUP(D1718,Товар!A:F,4,0)</f>
        <v>грамм</v>
      </c>
      <c r="I1718" t="str">
        <f>VLOOKUP(D1718,Товар!A:F,3,0)</f>
        <v>Зефир в шоколаде</v>
      </c>
      <c r="J1718" t="str">
        <f>VLOOKUP(C1718,Магазин!A:C,2,0)</f>
        <v>Заречный</v>
      </c>
      <c r="K1718">
        <f t="shared" si="52"/>
        <v>0.25</v>
      </c>
      <c r="L1718">
        <f t="shared" si="53"/>
        <v>24.5</v>
      </c>
    </row>
    <row r="1719" spans="1:12" hidden="1" x14ac:dyDescent="0.25">
      <c r="A1719">
        <v>1625</v>
      </c>
      <c r="B1719" s="2">
        <v>45085</v>
      </c>
      <c r="C1719" s="3" t="s">
        <v>22</v>
      </c>
      <c r="D1719">
        <v>5</v>
      </c>
      <c r="E1719">
        <v>95</v>
      </c>
      <c r="F1719" t="s">
        <v>25</v>
      </c>
      <c r="G1719">
        <f>VLOOKUP(D1719,Товар!A:F,5,0)</f>
        <v>800</v>
      </c>
      <c r="H1719" t="str">
        <f>VLOOKUP(D1719,Товар!A:F,4,0)</f>
        <v>грамм</v>
      </c>
      <c r="I1719" t="str">
        <f>VLOOKUP(D1719,Товар!A:F,3,0)</f>
        <v>Зефир ванильный</v>
      </c>
      <c r="J1719" t="str">
        <f>VLOOKUP(C1719,Магазин!A:C,2,0)</f>
        <v>Заречный</v>
      </c>
      <c r="K1719">
        <f t="shared" si="52"/>
        <v>0.8</v>
      </c>
      <c r="L1719">
        <f t="shared" si="53"/>
        <v>76</v>
      </c>
    </row>
    <row r="1720" spans="1:12" hidden="1" x14ac:dyDescent="0.25">
      <c r="A1720">
        <v>1626</v>
      </c>
      <c r="B1720" s="2">
        <v>45085</v>
      </c>
      <c r="C1720" s="3" t="s">
        <v>22</v>
      </c>
      <c r="D1720">
        <v>6</v>
      </c>
      <c r="E1720">
        <v>68</v>
      </c>
      <c r="F1720" t="s">
        <v>25</v>
      </c>
      <c r="G1720">
        <f>VLOOKUP(D1720,Товар!A:F,5,0)</f>
        <v>500</v>
      </c>
      <c r="H1720" t="str">
        <f>VLOOKUP(D1720,Товар!A:F,4,0)</f>
        <v>грамм</v>
      </c>
      <c r="I1720" t="str">
        <f>VLOOKUP(D1720,Товар!A:F,3,0)</f>
        <v>Зефир воздушный</v>
      </c>
      <c r="J1720" t="str">
        <f>VLOOKUP(C1720,Магазин!A:C,2,0)</f>
        <v>Заречный</v>
      </c>
      <c r="K1720">
        <f t="shared" si="52"/>
        <v>0.5</v>
      </c>
      <c r="L1720">
        <f t="shared" si="53"/>
        <v>34</v>
      </c>
    </row>
    <row r="1721" spans="1:12" hidden="1" x14ac:dyDescent="0.25">
      <c r="A1721">
        <v>1627</v>
      </c>
      <c r="B1721" s="2">
        <v>45086</v>
      </c>
      <c r="C1721" s="3" t="s">
        <v>22</v>
      </c>
      <c r="D1721">
        <v>7</v>
      </c>
      <c r="E1721">
        <v>79</v>
      </c>
      <c r="F1721" t="s">
        <v>25</v>
      </c>
      <c r="G1721">
        <f>VLOOKUP(D1721,Товар!A:F,5,0)</f>
        <v>1000</v>
      </c>
      <c r="H1721" t="str">
        <f>VLOOKUP(D1721,Товар!A:F,4,0)</f>
        <v>грамм</v>
      </c>
      <c r="I1721" t="str">
        <f>VLOOKUP(D1721,Товар!A:F,3,0)</f>
        <v>Зефир лимонный</v>
      </c>
      <c r="J1721" t="str">
        <f>VLOOKUP(C1721,Магазин!A:C,2,0)</f>
        <v>Заречный</v>
      </c>
      <c r="K1721">
        <f t="shared" si="52"/>
        <v>1</v>
      </c>
      <c r="L1721">
        <f t="shared" si="53"/>
        <v>79</v>
      </c>
    </row>
    <row r="1722" spans="1:12" hidden="1" x14ac:dyDescent="0.25">
      <c r="A1722">
        <v>1660</v>
      </c>
      <c r="B1722" s="2">
        <v>45086</v>
      </c>
      <c r="C1722" s="3" t="s">
        <v>23</v>
      </c>
      <c r="D1722">
        <v>4</v>
      </c>
      <c r="E1722">
        <v>42</v>
      </c>
      <c r="F1722" t="s">
        <v>25</v>
      </c>
      <c r="G1722">
        <f>VLOOKUP(D1722,Товар!A:F,5,0)</f>
        <v>250</v>
      </c>
      <c r="H1722" t="str">
        <f>VLOOKUP(D1722,Товар!A:F,4,0)</f>
        <v>грамм</v>
      </c>
      <c r="I1722" t="str">
        <f>VLOOKUP(D1722,Товар!A:F,3,0)</f>
        <v>Зефир в шоколаде</v>
      </c>
      <c r="J1722" t="str">
        <f>VLOOKUP(C1722,Магазин!A:C,2,0)</f>
        <v>Заречный</v>
      </c>
      <c r="K1722">
        <f t="shared" si="52"/>
        <v>0.25</v>
      </c>
      <c r="L1722">
        <f t="shared" si="53"/>
        <v>10.5</v>
      </c>
    </row>
    <row r="1723" spans="1:12" hidden="1" x14ac:dyDescent="0.25">
      <c r="A1723">
        <v>1661</v>
      </c>
      <c r="B1723" s="2">
        <v>45086</v>
      </c>
      <c r="C1723" s="3" t="s">
        <v>23</v>
      </c>
      <c r="D1723">
        <v>5</v>
      </c>
      <c r="E1723">
        <v>56</v>
      </c>
      <c r="F1723" t="s">
        <v>25</v>
      </c>
      <c r="G1723">
        <f>VLOOKUP(D1723,Товар!A:F,5,0)</f>
        <v>800</v>
      </c>
      <c r="H1723" t="str">
        <f>VLOOKUP(D1723,Товар!A:F,4,0)</f>
        <v>грамм</v>
      </c>
      <c r="I1723" t="str">
        <f>VLOOKUP(D1723,Товар!A:F,3,0)</f>
        <v>Зефир ванильный</v>
      </c>
      <c r="J1723" t="str">
        <f>VLOOKUP(C1723,Магазин!A:C,2,0)</f>
        <v>Заречный</v>
      </c>
      <c r="K1723">
        <f t="shared" si="52"/>
        <v>0.8</v>
      </c>
      <c r="L1723">
        <f t="shared" si="53"/>
        <v>44.800000000000004</v>
      </c>
    </row>
    <row r="1724" spans="1:12" hidden="1" x14ac:dyDescent="0.25">
      <c r="A1724">
        <v>1662</v>
      </c>
      <c r="B1724" s="2">
        <v>45086</v>
      </c>
      <c r="C1724" s="3" t="s">
        <v>23</v>
      </c>
      <c r="D1724">
        <v>6</v>
      </c>
      <c r="E1724">
        <v>75</v>
      </c>
      <c r="F1724" t="s">
        <v>25</v>
      </c>
      <c r="G1724">
        <f>VLOOKUP(D1724,Товар!A:F,5,0)</f>
        <v>500</v>
      </c>
      <c r="H1724" t="str">
        <f>VLOOKUP(D1724,Товар!A:F,4,0)</f>
        <v>грамм</v>
      </c>
      <c r="I1724" t="str">
        <f>VLOOKUP(D1724,Товар!A:F,3,0)</f>
        <v>Зефир воздушный</v>
      </c>
      <c r="J1724" t="str">
        <f>VLOOKUP(C1724,Магазин!A:C,2,0)</f>
        <v>Заречный</v>
      </c>
      <c r="K1724">
        <f t="shared" si="52"/>
        <v>0.5</v>
      </c>
      <c r="L1724">
        <f t="shared" si="53"/>
        <v>37.5</v>
      </c>
    </row>
    <row r="1725" spans="1:12" hidden="1" x14ac:dyDescent="0.25">
      <c r="A1725">
        <v>1663</v>
      </c>
      <c r="B1725" s="2">
        <v>45086</v>
      </c>
      <c r="C1725" s="3" t="s">
        <v>23</v>
      </c>
      <c r="D1725">
        <v>7</v>
      </c>
      <c r="E1725">
        <v>64</v>
      </c>
      <c r="F1725" t="s">
        <v>25</v>
      </c>
      <c r="G1725">
        <f>VLOOKUP(D1725,Товар!A:F,5,0)</f>
        <v>1000</v>
      </c>
      <c r="H1725" t="str">
        <f>VLOOKUP(D1725,Товар!A:F,4,0)</f>
        <v>грамм</v>
      </c>
      <c r="I1725" t="str">
        <f>VLOOKUP(D1725,Товар!A:F,3,0)</f>
        <v>Зефир лимонный</v>
      </c>
      <c r="J1725" t="str">
        <f>VLOOKUP(C1725,Магазин!A:C,2,0)</f>
        <v>Заречный</v>
      </c>
      <c r="K1725">
        <f t="shared" si="52"/>
        <v>1</v>
      </c>
      <c r="L1725">
        <f t="shared" si="53"/>
        <v>64</v>
      </c>
    </row>
    <row r="1726" spans="1:12" hidden="1" x14ac:dyDescent="0.25">
      <c r="A1726">
        <v>1696</v>
      </c>
      <c r="B1726" s="2">
        <v>45086</v>
      </c>
      <c r="C1726" s="3" t="s">
        <v>24</v>
      </c>
      <c r="D1726">
        <v>4</v>
      </c>
      <c r="E1726">
        <v>83</v>
      </c>
      <c r="F1726" t="s">
        <v>25</v>
      </c>
      <c r="G1726">
        <f>VLOOKUP(D1726,Товар!A:F,5,0)</f>
        <v>250</v>
      </c>
      <c r="H1726" t="str">
        <f>VLOOKUP(D1726,Товар!A:F,4,0)</f>
        <v>грамм</v>
      </c>
      <c r="I1726" t="str">
        <f>VLOOKUP(D1726,Товар!A:F,3,0)</f>
        <v>Зефир в шоколаде</v>
      </c>
      <c r="J1726" t="str">
        <f>VLOOKUP(C1726,Магазин!A:C,2,0)</f>
        <v>Заречный</v>
      </c>
      <c r="K1726">
        <f t="shared" si="52"/>
        <v>0.25</v>
      </c>
      <c r="L1726">
        <f t="shared" si="53"/>
        <v>20.75</v>
      </c>
    </row>
    <row r="1727" spans="1:12" hidden="1" x14ac:dyDescent="0.25">
      <c r="A1727">
        <v>1697</v>
      </c>
      <c r="B1727" s="2">
        <v>45086</v>
      </c>
      <c r="C1727" s="3" t="s">
        <v>24</v>
      </c>
      <c r="D1727">
        <v>5</v>
      </c>
      <c r="E1727">
        <v>85</v>
      </c>
      <c r="F1727" t="s">
        <v>25</v>
      </c>
      <c r="G1727">
        <f>VLOOKUP(D1727,Товар!A:F,5,0)</f>
        <v>800</v>
      </c>
      <c r="H1727" t="str">
        <f>VLOOKUP(D1727,Товар!A:F,4,0)</f>
        <v>грамм</v>
      </c>
      <c r="I1727" t="str">
        <f>VLOOKUP(D1727,Товар!A:F,3,0)</f>
        <v>Зефир ванильный</v>
      </c>
      <c r="J1727" t="str">
        <f>VLOOKUP(C1727,Магазин!A:C,2,0)</f>
        <v>Заречный</v>
      </c>
      <c r="K1727">
        <f t="shared" si="52"/>
        <v>0.8</v>
      </c>
      <c r="L1727">
        <f t="shared" si="53"/>
        <v>68</v>
      </c>
    </row>
    <row r="1728" spans="1:12" hidden="1" x14ac:dyDescent="0.25">
      <c r="A1728">
        <v>1698</v>
      </c>
      <c r="B1728" s="2">
        <v>45086</v>
      </c>
      <c r="C1728" s="3" t="s">
        <v>24</v>
      </c>
      <c r="D1728">
        <v>6</v>
      </c>
      <c r="E1728">
        <v>87</v>
      </c>
      <c r="F1728" t="s">
        <v>25</v>
      </c>
      <c r="G1728">
        <f>VLOOKUP(D1728,Товар!A:F,5,0)</f>
        <v>500</v>
      </c>
      <c r="H1728" t="str">
        <f>VLOOKUP(D1728,Товар!A:F,4,0)</f>
        <v>грамм</v>
      </c>
      <c r="I1728" t="str">
        <f>VLOOKUP(D1728,Товар!A:F,3,0)</f>
        <v>Зефир воздушный</v>
      </c>
      <c r="J1728" t="str">
        <f>VLOOKUP(C1728,Магазин!A:C,2,0)</f>
        <v>Заречный</v>
      </c>
      <c r="K1728">
        <f t="shared" si="52"/>
        <v>0.5</v>
      </c>
      <c r="L1728">
        <f t="shared" si="53"/>
        <v>43.5</v>
      </c>
    </row>
    <row r="1729" spans="1:12" hidden="1" x14ac:dyDescent="0.25">
      <c r="A1729">
        <v>1699</v>
      </c>
      <c r="B1729" s="2">
        <v>45086</v>
      </c>
      <c r="C1729" s="3" t="s">
        <v>24</v>
      </c>
      <c r="D1729">
        <v>7</v>
      </c>
      <c r="E1729">
        <v>98</v>
      </c>
      <c r="F1729" t="s">
        <v>25</v>
      </c>
      <c r="G1729">
        <f>VLOOKUP(D1729,Товар!A:F,5,0)</f>
        <v>1000</v>
      </c>
      <c r="H1729" t="str">
        <f>VLOOKUP(D1729,Товар!A:F,4,0)</f>
        <v>грамм</v>
      </c>
      <c r="I1729" t="str">
        <f>VLOOKUP(D1729,Товар!A:F,3,0)</f>
        <v>Зефир лимонный</v>
      </c>
      <c r="J1729" t="str">
        <f>VLOOKUP(C1729,Магазин!A:C,2,0)</f>
        <v>Заречный</v>
      </c>
      <c r="K1729">
        <f t="shared" si="52"/>
        <v>1</v>
      </c>
      <c r="L1729">
        <f t="shared" si="53"/>
        <v>98</v>
      </c>
    </row>
    <row r="1730" spans="1:12" hidden="1" x14ac:dyDescent="0.25">
      <c r="A1730">
        <v>1729</v>
      </c>
      <c r="B1730" s="2">
        <v>45086</v>
      </c>
      <c r="C1730" s="3" t="s">
        <v>6</v>
      </c>
      <c r="D1730">
        <v>37</v>
      </c>
      <c r="E1730">
        <v>205</v>
      </c>
      <c r="F1730" t="s">
        <v>25</v>
      </c>
      <c r="G1730">
        <f>VLOOKUP(D1730,Товар!A:F,5,0)</f>
        <v>200</v>
      </c>
      <c r="H1730" t="str">
        <f>VLOOKUP(D1730,Товар!A:F,4,0)</f>
        <v>грамм</v>
      </c>
      <c r="I1730" t="str">
        <f>VLOOKUP(D1730,Товар!A:F,3,0)</f>
        <v>Галеты для завтрака</v>
      </c>
      <c r="J1730" t="str">
        <f>VLOOKUP(C1730,Магазин!A:C,2,0)</f>
        <v>Центральный</v>
      </c>
      <c r="K1730">
        <f t="shared" si="52"/>
        <v>0.2</v>
      </c>
      <c r="L1730">
        <f t="shared" si="53"/>
        <v>41</v>
      </c>
    </row>
    <row r="1731" spans="1:12" hidden="1" x14ac:dyDescent="0.25">
      <c r="A1731">
        <v>1730</v>
      </c>
      <c r="B1731" s="2">
        <v>45086</v>
      </c>
      <c r="C1731" s="3" t="s">
        <v>6</v>
      </c>
      <c r="D1731">
        <v>38</v>
      </c>
      <c r="E1731">
        <v>357</v>
      </c>
      <c r="F1731" t="s">
        <v>25</v>
      </c>
      <c r="G1731">
        <f>VLOOKUP(D1731,Товар!A:F,5,0)</f>
        <v>200</v>
      </c>
      <c r="H1731" t="str">
        <f>VLOOKUP(D1731,Товар!A:F,4,0)</f>
        <v>грамм</v>
      </c>
      <c r="I1731" t="str">
        <f>VLOOKUP(D1731,Товар!A:F,3,0)</f>
        <v>Крекеры воздушные</v>
      </c>
      <c r="J1731" t="str">
        <f>VLOOKUP(C1731,Магазин!A:C,2,0)</f>
        <v>Центральный</v>
      </c>
      <c r="K1731">
        <f t="shared" ref="K1731:K1794" si="54">G1731/1000</f>
        <v>0.2</v>
      </c>
      <c r="L1731">
        <f t="shared" ref="L1731:L1794" si="55">E1731*K1731</f>
        <v>71.400000000000006</v>
      </c>
    </row>
    <row r="1732" spans="1:12" hidden="1" x14ac:dyDescent="0.25">
      <c r="A1732">
        <v>1731</v>
      </c>
      <c r="B1732" s="2">
        <v>45086</v>
      </c>
      <c r="C1732" s="3" t="s">
        <v>6</v>
      </c>
      <c r="D1732">
        <v>39</v>
      </c>
      <c r="E1732">
        <v>268</v>
      </c>
      <c r="F1732" t="s">
        <v>25</v>
      </c>
      <c r="G1732">
        <f>VLOOKUP(D1732,Товар!A:F,5,0)</f>
        <v>250</v>
      </c>
      <c r="H1732" t="str">
        <f>VLOOKUP(D1732,Товар!A:F,4,0)</f>
        <v>грамм</v>
      </c>
      <c r="I1732" t="str">
        <f>VLOOKUP(D1732,Товар!A:F,3,0)</f>
        <v>Крекеры соленые</v>
      </c>
      <c r="J1732" t="str">
        <f>VLOOKUP(C1732,Магазин!A:C,2,0)</f>
        <v>Центральный</v>
      </c>
      <c r="K1732">
        <f t="shared" si="54"/>
        <v>0.25</v>
      </c>
      <c r="L1732">
        <f t="shared" si="55"/>
        <v>67</v>
      </c>
    </row>
    <row r="1733" spans="1:12" hidden="1" x14ac:dyDescent="0.25">
      <c r="A1733">
        <v>1732</v>
      </c>
      <c r="B1733" s="2">
        <v>45086</v>
      </c>
      <c r="C1733" s="3" t="s">
        <v>6</v>
      </c>
      <c r="D1733">
        <v>40</v>
      </c>
      <c r="E1733">
        <v>279</v>
      </c>
      <c r="F1733" t="s">
        <v>25</v>
      </c>
      <c r="G1733">
        <f>VLOOKUP(D1733,Товар!A:F,5,0)</f>
        <v>200</v>
      </c>
      <c r="H1733" t="str">
        <f>VLOOKUP(D1733,Товар!A:F,4,0)</f>
        <v>грамм</v>
      </c>
      <c r="I1733" t="str">
        <f>VLOOKUP(D1733,Товар!A:F,3,0)</f>
        <v>Крендель с корицей</v>
      </c>
      <c r="J1733" t="str">
        <f>VLOOKUP(C1733,Магазин!A:C,2,0)</f>
        <v>Центральный</v>
      </c>
      <c r="K1733">
        <f t="shared" si="54"/>
        <v>0.2</v>
      </c>
      <c r="L1733">
        <f t="shared" si="55"/>
        <v>55.800000000000004</v>
      </c>
    </row>
    <row r="1734" spans="1:12" hidden="1" x14ac:dyDescent="0.25">
      <c r="A1734">
        <v>1733</v>
      </c>
      <c r="B1734" s="2">
        <v>45086</v>
      </c>
      <c r="C1734" s="3" t="s">
        <v>6</v>
      </c>
      <c r="D1734">
        <v>41</v>
      </c>
      <c r="E1734">
        <v>281</v>
      </c>
      <c r="F1734" t="s">
        <v>25</v>
      </c>
      <c r="G1734">
        <f>VLOOKUP(D1734,Товар!A:F,5,0)</f>
        <v>100</v>
      </c>
      <c r="H1734" t="str">
        <f>VLOOKUP(D1734,Товар!A:F,4,0)</f>
        <v>грамм</v>
      </c>
      <c r="I1734" t="str">
        <f>VLOOKUP(D1734,Товар!A:F,3,0)</f>
        <v>Крендельки с солью</v>
      </c>
      <c r="J1734" t="str">
        <f>VLOOKUP(C1734,Магазин!A:C,2,0)</f>
        <v>Центральный</v>
      </c>
      <c r="K1734">
        <f t="shared" si="54"/>
        <v>0.1</v>
      </c>
      <c r="L1734">
        <f t="shared" si="55"/>
        <v>28.1</v>
      </c>
    </row>
    <row r="1735" spans="1:12" hidden="1" x14ac:dyDescent="0.25">
      <c r="A1735">
        <v>1734</v>
      </c>
      <c r="B1735" s="2">
        <v>45086</v>
      </c>
      <c r="C1735" s="3" t="s">
        <v>6</v>
      </c>
      <c r="D1735">
        <v>42</v>
      </c>
      <c r="E1735">
        <v>292</v>
      </c>
      <c r="F1735" t="s">
        <v>25</v>
      </c>
      <c r="G1735">
        <f>VLOOKUP(D1735,Товар!A:F,5,0)</f>
        <v>500</v>
      </c>
      <c r="H1735" t="str">
        <f>VLOOKUP(D1735,Товар!A:F,4,0)</f>
        <v>грамм</v>
      </c>
      <c r="I1735" t="str">
        <f>VLOOKUP(D1735,Товар!A:F,3,0)</f>
        <v>Орешки с вареной сгущенкой</v>
      </c>
      <c r="J1735" t="str">
        <f>VLOOKUP(C1735,Магазин!A:C,2,0)</f>
        <v>Центральный</v>
      </c>
      <c r="K1735">
        <f t="shared" si="54"/>
        <v>0.5</v>
      </c>
      <c r="L1735">
        <f t="shared" si="55"/>
        <v>146</v>
      </c>
    </row>
    <row r="1736" spans="1:12" hidden="1" x14ac:dyDescent="0.25">
      <c r="A1736">
        <v>1735</v>
      </c>
      <c r="B1736" s="2">
        <v>45086</v>
      </c>
      <c r="C1736" s="3" t="s">
        <v>6</v>
      </c>
      <c r="D1736">
        <v>43</v>
      </c>
      <c r="E1736">
        <v>203</v>
      </c>
      <c r="F1736" t="s">
        <v>25</v>
      </c>
      <c r="G1736">
        <f>VLOOKUP(D1736,Товар!A:F,5,0)</f>
        <v>120</v>
      </c>
      <c r="H1736" t="str">
        <f>VLOOKUP(D1736,Товар!A:F,4,0)</f>
        <v>грамм</v>
      </c>
      <c r="I1736" t="str">
        <f>VLOOKUP(D1736,Товар!A:F,3,0)</f>
        <v>Печенье "Юбилейное"</v>
      </c>
      <c r="J1736" t="str">
        <f>VLOOKUP(C1736,Магазин!A:C,2,0)</f>
        <v>Центральный</v>
      </c>
      <c r="K1736">
        <f t="shared" si="54"/>
        <v>0.12</v>
      </c>
      <c r="L1736">
        <f t="shared" si="55"/>
        <v>24.36</v>
      </c>
    </row>
    <row r="1737" spans="1:12" hidden="1" x14ac:dyDescent="0.25">
      <c r="A1737">
        <v>1736</v>
      </c>
      <c r="B1737" s="2">
        <v>45086</v>
      </c>
      <c r="C1737" s="3" t="s">
        <v>6</v>
      </c>
      <c r="D1737">
        <v>44</v>
      </c>
      <c r="E1737">
        <v>214</v>
      </c>
      <c r="F1737" t="s">
        <v>25</v>
      </c>
      <c r="G1737">
        <f>VLOOKUP(D1737,Товар!A:F,5,0)</f>
        <v>200</v>
      </c>
      <c r="H1737" t="str">
        <f>VLOOKUP(D1737,Товар!A:F,4,0)</f>
        <v>грамм</v>
      </c>
      <c r="I1737" t="str">
        <f>VLOOKUP(D1737,Товар!A:F,3,0)</f>
        <v>Печенье кокосовое</v>
      </c>
      <c r="J1737" t="str">
        <f>VLOOKUP(C1737,Магазин!A:C,2,0)</f>
        <v>Центральный</v>
      </c>
      <c r="K1737">
        <f t="shared" si="54"/>
        <v>0.2</v>
      </c>
      <c r="L1737">
        <f t="shared" si="55"/>
        <v>42.800000000000004</v>
      </c>
    </row>
    <row r="1738" spans="1:12" hidden="1" x14ac:dyDescent="0.25">
      <c r="A1738">
        <v>1737</v>
      </c>
      <c r="B1738" s="2">
        <v>45086</v>
      </c>
      <c r="C1738" s="3" t="s">
        <v>6</v>
      </c>
      <c r="D1738">
        <v>45</v>
      </c>
      <c r="E1738">
        <v>225</v>
      </c>
      <c r="F1738" t="s">
        <v>25</v>
      </c>
      <c r="G1738">
        <f>VLOOKUP(D1738,Товар!A:F,5,0)</f>
        <v>200</v>
      </c>
      <c r="H1738" t="str">
        <f>VLOOKUP(D1738,Товар!A:F,4,0)</f>
        <v>грамм</v>
      </c>
      <c r="I1738" t="str">
        <f>VLOOKUP(D1738,Товар!A:F,3,0)</f>
        <v>Печенье миндальное</v>
      </c>
      <c r="J1738" t="str">
        <f>VLOOKUP(C1738,Магазин!A:C,2,0)</f>
        <v>Центральный</v>
      </c>
      <c r="K1738">
        <f t="shared" si="54"/>
        <v>0.2</v>
      </c>
      <c r="L1738">
        <f t="shared" si="55"/>
        <v>45</v>
      </c>
    </row>
    <row r="1739" spans="1:12" hidden="1" x14ac:dyDescent="0.25">
      <c r="A1739">
        <v>1738</v>
      </c>
      <c r="B1739" s="2">
        <v>45086</v>
      </c>
      <c r="C1739" s="3" t="s">
        <v>6</v>
      </c>
      <c r="D1739">
        <v>46</v>
      </c>
      <c r="E1739">
        <v>236</v>
      </c>
      <c r="F1739" t="s">
        <v>25</v>
      </c>
      <c r="G1739">
        <f>VLOOKUP(D1739,Товар!A:F,5,0)</f>
        <v>300</v>
      </c>
      <c r="H1739" t="str">
        <f>VLOOKUP(D1739,Товар!A:F,4,0)</f>
        <v>грамм</v>
      </c>
      <c r="I1739" t="str">
        <f>VLOOKUP(D1739,Товар!A:F,3,0)</f>
        <v>Печенье овсяное классическое</v>
      </c>
      <c r="J1739" t="str">
        <f>VLOOKUP(C1739,Магазин!A:C,2,0)</f>
        <v>Центральный</v>
      </c>
      <c r="K1739">
        <f t="shared" si="54"/>
        <v>0.3</v>
      </c>
      <c r="L1739">
        <f t="shared" si="55"/>
        <v>70.8</v>
      </c>
    </row>
    <row r="1740" spans="1:12" hidden="1" x14ac:dyDescent="0.25">
      <c r="A1740">
        <v>1739</v>
      </c>
      <c r="B1740" s="2">
        <v>45086</v>
      </c>
      <c r="C1740" s="3" t="s">
        <v>6</v>
      </c>
      <c r="D1740">
        <v>47</v>
      </c>
      <c r="E1740">
        <v>247</v>
      </c>
      <c r="F1740" t="s">
        <v>25</v>
      </c>
      <c r="G1740">
        <f>VLOOKUP(D1740,Товар!A:F,5,0)</f>
        <v>300</v>
      </c>
      <c r="H1740" t="str">
        <f>VLOOKUP(D1740,Товар!A:F,4,0)</f>
        <v>грамм</v>
      </c>
      <c r="I1740" t="str">
        <f>VLOOKUP(D1740,Товар!A:F,3,0)</f>
        <v>Печенье овсяное с изюмом</v>
      </c>
      <c r="J1740" t="str">
        <f>VLOOKUP(C1740,Магазин!A:C,2,0)</f>
        <v>Центральный</v>
      </c>
      <c r="K1740">
        <f t="shared" si="54"/>
        <v>0.3</v>
      </c>
      <c r="L1740">
        <f t="shared" si="55"/>
        <v>74.099999999999994</v>
      </c>
    </row>
    <row r="1741" spans="1:12" hidden="1" x14ac:dyDescent="0.25">
      <c r="A1741">
        <v>1740</v>
      </c>
      <c r="B1741" s="2">
        <v>45086</v>
      </c>
      <c r="C1741" s="3" t="s">
        <v>6</v>
      </c>
      <c r="D1741">
        <v>48</v>
      </c>
      <c r="E1741">
        <v>258</v>
      </c>
      <c r="F1741" t="s">
        <v>25</v>
      </c>
      <c r="G1741">
        <f>VLOOKUP(D1741,Товар!A:F,5,0)</f>
        <v>300</v>
      </c>
      <c r="H1741" t="str">
        <f>VLOOKUP(D1741,Товар!A:F,4,0)</f>
        <v>грамм</v>
      </c>
      <c r="I1741" t="str">
        <f>VLOOKUP(D1741,Товар!A:F,3,0)</f>
        <v>Печенье овсяное с шоколадом</v>
      </c>
      <c r="J1741" t="str">
        <f>VLOOKUP(C1741,Магазин!A:C,2,0)</f>
        <v>Центральный</v>
      </c>
      <c r="K1741">
        <f t="shared" si="54"/>
        <v>0.3</v>
      </c>
      <c r="L1741">
        <f t="shared" si="55"/>
        <v>77.399999999999991</v>
      </c>
    </row>
    <row r="1742" spans="1:12" hidden="1" x14ac:dyDescent="0.25">
      <c r="A1742">
        <v>1741</v>
      </c>
      <c r="B1742" s="2">
        <v>45086</v>
      </c>
      <c r="C1742" s="3" t="s">
        <v>6</v>
      </c>
      <c r="D1742">
        <v>49</v>
      </c>
      <c r="E1742">
        <v>256</v>
      </c>
      <c r="F1742" t="s">
        <v>25</v>
      </c>
      <c r="G1742">
        <f>VLOOKUP(D1742,Товар!A:F,5,0)</f>
        <v>250</v>
      </c>
      <c r="H1742" t="str">
        <f>VLOOKUP(D1742,Товар!A:F,4,0)</f>
        <v>грамм</v>
      </c>
      <c r="I1742" t="str">
        <f>VLOOKUP(D1742,Товар!A:F,3,0)</f>
        <v>Печенье постное</v>
      </c>
      <c r="J1742" t="str">
        <f>VLOOKUP(C1742,Магазин!A:C,2,0)</f>
        <v>Центральный</v>
      </c>
      <c r="K1742">
        <f t="shared" si="54"/>
        <v>0.25</v>
      </c>
      <c r="L1742">
        <f t="shared" si="55"/>
        <v>64</v>
      </c>
    </row>
    <row r="1743" spans="1:12" hidden="1" x14ac:dyDescent="0.25">
      <c r="A1743">
        <v>1742</v>
      </c>
      <c r="B1743" s="2">
        <v>45086</v>
      </c>
      <c r="C1743" s="3" t="s">
        <v>6</v>
      </c>
      <c r="D1743">
        <v>50</v>
      </c>
      <c r="E1743">
        <v>269</v>
      </c>
      <c r="F1743" t="s">
        <v>25</v>
      </c>
      <c r="G1743">
        <f>VLOOKUP(D1743,Товар!A:F,5,0)</f>
        <v>250</v>
      </c>
      <c r="H1743" t="str">
        <f>VLOOKUP(D1743,Товар!A:F,4,0)</f>
        <v>грамм</v>
      </c>
      <c r="I1743" t="str">
        <f>VLOOKUP(D1743,Товар!A:F,3,0)</f>
        <v>Печенье с клубничной начинкой</v>
      </c>
      <c r="J1743" t="str">
        <f>VLOOKUP(C1743,Магазин!A:C,2,0)</f>
        <v>Центральный</v>
      </c>
      <c r="K1743">
        <f t="shared" si="54"/>
        <v>0.25</v>
      </c>
      <c r="L1743">
        <f t="shared" si="55"/>
        <v>67.25</v>
      </c>
    </row>
    <row r="1744" spans="1:12" hidden="1" x14ac:dyDescent="0.25">
      <c r="A1744">
        <v>1743</v>
      </c>
      <c r="B1744" s="2">
        <v>45086</v>
      </c>
      <c r="C1744" s="3" t="s">
        <v>6</v>
      </c>
      <c r="D1744">
        <v>51</v>
      </c>
      <c r="E1744">
        <v>204</v>
      </c>
      <c r="F1744" t="s">
        <v>25</v>
      </c>
      <c r="G1744">
        <f>VLOOKUP(D1744,Товар!A:F,5,0)</f>
        <v>250</v>
      </c>
      <c r="H1744" t="str">
        <f>VLOOKUP(D1744,Товар!A:F,4,0)</f>
        <v>грамм</v>
      </c>
      <c r="I1744" t="str">
        <f>VLOOKUP(D1744,Товар!A:F,3,0)</f>
        <v>Печенье с лимонной начинкой</v>
      </c>
      <c r="J1744" t="str">
        <f>VLOOKUP(C1744,Магазин!A:C,2,0)</f>
        <v>Центральный</v>
      </c>
      <c r="K1744">
        <f t="shared" si="54"/>
        <v>0.25</v>
      </c>
      <c r="L1744">
        <f t="shared" si="55"/>
        <v>51</v>
      </c>
    </row>
    <row r="1745" spans="1:12" hidden="1" x14ac:dyDescent="0.25">
      <c r="A1745">
        <v>1744</v>
      </c>
      <c r="B1745" s="2">
        <v>45086</v>
      </c>
      <c r="C1745" s="3" t="s">
        <v>6</v>
      </c>
      <c r="D1745">
        <v>52</v>
      </c>
      <c r="E1745">
        <v>206</v>
      </c>
      <c r="F1745" t="s">
        <v>25</v>
      </c>
      <c r="G1745">
        <f>VLOOKUP(D1745,Товар!A:F,5,0)</f>
        <v>200</v>
      </c>
      <c r="H1745" t="str">
        <f>VLOOKUP(D1745,Товар!A:F,4,0)</f>
        <v>грамм</v>
      </c>
      <c r="I1745" t="str">
        <f>VLOOKUP(D1745,Товар!A:F,3,0)</f>
        <v>Печенье с маковой начинкой</v>
      </c>
      <c r="J1745" t="str">
        <f>VLOOKUP(C1745,Магазин!A:C,2,0)</f>
        <v>Центральный</v>
      </c>
      <c r="K1745">
        <f t="shared" si="54"/>
        <v>0.2</v>
      </c>
      <c r="L1745">
        <f t="shared" si="55"/>
        <v>41.2</v>
      </c>
    </row>
    <row r="1746" spans="1:12" hidden="1" x14ac:dyDescent="0.25">
      <c r="A1746">
        <v>1745</v>
      </c>
      <c r="B1746" s="2">
        <v>45086</v>
      </c>
      <c r="C1746" s="3" t="s">
        <v>6</v>
      </c>
      <c r="D1746">
        <v>53</v>
      </c>
      <c r="E1746">
        <v>208</v>
      </c>
      <c r="F1746" t="s">
        <v>25</v>
      </c>
      <c r="G1746">
        <f>VLOOKUP(D1746,Товар!A:F,5,0)</f>
        <v>400</v>
      </c>
      <c r="H1746" t="str">
        <f>VLOOKUP(D1746,Товар!A:F,4,0)</f>
        <v>грамм</v>
      </c>
      <c r="I1746" t="str">
        <f>VLOOKUP(D1746,Товар!A:F,3,0)</f>
        <v>Печенье сахарное для тирамису</v>
      </c>
      <c r="J1746" t="str">
        <f>VLOOKUP(C1746,Магазин!A:C,2,0)</f>
        <v>Центральный</v>
      </c>
      <c r="K1746">
        <f t="shared" si="54"/>
        <v>0.4</v>
      </c>
      <c r="L1746">
        <f t="shared" si="55"/>
        <v>83.2</v>
      </c>
    </row>
    <row r="1747" spans="1:12" hidden="1" x14ac:dyDescent="0.25">
      <c r="A1747">
        <v>1746</v>
      </c>
      <c r="B1747" s="2">
        <v>45086</v>
      </c>
      <c r="C1747" s="3" t="s">
        <v>6</v>
      </c>
      <c r="D1747">
        <v>54</v>
      </c>
      <c r="E1747">
        <v>209</v>
      </c>
      <c r="F1747" t="s">
        <v>25</v>
      </c>
      <c r="G1747">
        <f>VLOOKUP(D1747,Товар!A:F,5,0)</f>
        <v>300</v>
      </c>
      <c r="H1747" t="str">
        <f>VLOOKUP(D1747,Товар!A:F,4,0)</f>
        <v>грамм</v>
      </c>
      <c r="I1747" t="str">
        <f>VLOOKUP(D1747,Товар!A:F,3,0)</f>
        <v>Печенье сдобное апельсин</v>
      </c>
      <c r="J1747" t="str">
        <f>VLOOKUP(C1747,Магазин!A:C,2,0)</f>
        <v>Центральный</v>
      </c>
      <c r="K1747">
        <f t="shared" si="54"/>
        <v>0.3</v>
      </c>
      <c r="L1747">
        <f t="shared" si="55"/>
        <v>62.699999999999996</v>
      </c>
    </row>
    <row r="1748" spans="1:12" hidden="1" x14ac:dyDescent="0.25">
      <c r="A1748">
        <v>1747</v>
      </c>
      <c r="B1748" s="2">
        <v>45086</v>
      </c>
      <c r="C1748" s="3" t="s">
        <v>6</v>
      </c>
      <c r="D1748">
        <v>55</v>
      </c>
      <c r="E1748">
        <v>299</v>
      </c>
      <c r="F1748" t="s">
        <v>25</v>
      </c>
      <c r="G1748">
        <f>VLOOKUP(D1748,Товар!A:F,5,0)</f>
        <v>300</v>
      </c>
      <c r="H1748" t="str">
        <f>VLOOKUP(D1748,Товар!A:F,4,0)</f>
        <v>грамм</v>
      </c>
      <c r="I1748" t="str">
        <f>VLOOKUP(D1748,Товар!A:F,3,0)</f>
        <v>Печенье сдобное вишня</v>
      </c>
      <c r="J1748" t="str">
        <f>VLOOKUP(C1748,Магазин!A:C,2,0)</f>
        <v>Центральный</v>
      </c>
      <c r="K1748">
        <f t="shared" si="54"/>
        <v>0.3</v>
      </c>
      <c r="L1748">
        <f t="shared" si="55"/>
        <v>89.7</v>
      </c>
    </row>
    <row r="1749" spans="1:12" hidden="1" x14ac:dyDescent="0.25">
      <c r="A1749">
        <v>1748</v>
      </c>
      <c r="B1749" s="2">
        <v>45086</v>
      </c>
      <c r="C1749" s="3" t="s">
        <v>6</v>
      </c>
      <c r="D1749">
        <v>56</v>
      </c>
      <c r="E1749">
        <v>275</v>
      </c>
      <c r="F1749" t="s">
        <v>25</v>
      </c>
      <c r="G1749">
        <f>VLOOKUP(D1749,Товар!A:F,5,0)</f>
        <v>1</v>
      </c>
      <c r="H1749" t="str">
        <f>VLOOKUP(D1749,Товар!A:F,4,0)</f>
        <v>шт</v>
      </c>
      <c r="I1749" t="str">
        <f>VLOOKUP(D1749,Товар!A:F,3,0)</f>
        <v>Пряник большой сувенирный</v>
      </c>
      <c r="J1749" t="str">
        <f>VLOOKUP(C1749,Магазин!A:C,2,0)</f>
        <v>Центральный</v>
      </c>
      <c r="K1749">
        <f t="shared" si="54"/>
        <v>1E-3</v>
      </c>
      <c r="L1749">
        <f t="shared" si="55"/>
        <v>0.27500000000000002</v>
      </c>
    </row>
    <row r="1750" spans="1:12" hidden="1" x14ac:dyDescent="0.25">
      <c r="A1750">
        <v>1749</v>
      </c>
      <c r="B1750" s="2">
        <v>45086</v>
      </c>
      <c r="C1750" s="3" t="s">
        <v>6</v>
      </c>
      <c r="D1750">
        <v>57</v>
      </c>
      <c r="E1750">
        <v>234</v>
      </c>
      <c r="F1750" t="s">
        <v>25</v>
      </c>
      <c r="G1750">
        <f>VLOOKUP(D1750,Товар!A:F,5,0)</f>
        <v>1</v>
      </c>
      <c r="H1750" t="str">
        <f>VLOOKUP(D1750,Товар!A:F,4,0)</f>
        <v>шт</v>
      </c>
      <c r="I1750" t="str">
        <f>VLOOKUP(D1750,Товар!A:F,3,0)</f>
        <v>Пряник тульский с начинкой</v>
      </c>
      <c r="J1750" t="str">
        <f>VLOOKUP(C1750,Магазин!A:C,2,0)</f>
        <v>Центральный</v>
      </c>
      <c r="K1750">
        <f t="shared" si="54"/>
        <v>1E-3</v>
      </c>
      <c r="L1750">
        <f t="shared" si="55"/>
        <v>0.23400000000000001</v>
      </c>
    </row>
    <row r="1751" spans="1:12" hidden="1" x14ac:dyDescent="0.25">
      <c r="A1751">
        <v>1750</v>
      </c>
      <c r="B1751" s="2">
        <v>45086</v>
      </c>
      <c r="C1751" s="3" t="s">
        <v>6</v>
      </c>
      <c r="D1751">
        <v>58</v>
      </c>
      <c r="E1751">
        <v>228</v>
      </c>
      <c r="F1751" t="s">
        <v>25</v>
      </c>
      <c r="G1751">
        <f>VLOOKUP(D1751,Товар!A:F,5,0)</f>
        <v>500</v>
      </c>
      <c r="H1751" t="str">
        <f>VLOOKUP(D1751,Товар!A:F,4,0)</f>
        <v>грамм</v>
      </c>
      <c r="I1751" t="str">
        <f>VLOOKUP(D1751,Товар!A:F,3,0)</f>
        <v>Пряники имбирные</v>
      </c>
      <c r="J1751" t="str">
        <f>VLOOKUP(C1751,Магазин!A:C,2,0)</f>
        <v>Центральный</v>
      </c>
      <c r="K1751">
        <f t="shared" si="54"/>
        <v>0.5</v>
      </c>
      <c r="L1751">
        <f t="shared" si="55"/>
        <v>114</v>
      </c>
    </row>
    <row r="1752" spans="1:12" hidden="1" x14ac:dyDescent="0.25">
      <c r="A1752">
        <v>1751</v>
      </c>
      <c r="B1752" s="2">
        <v>45086</v>
      </c>
      <c r="C1752" s="3" t="s">
        <v>6</v>
      </c>
      <c r="D1752">
        <v>59</v>
      </c>
      <c r="E1752">
        <v>217</v>
      </c>
      <c r="F1752" t="s">
        <v>25</v>
      </c>
      <c r="G1752">
        <f>VLOOKUP(D1752,Товар!A:F,5,0)</f>
        <v>500</v>
      </c>
      <c r="H1752" t="str">
        <f>VLOOKUP(D1752,Товар!A:F,4,0)</f>
        <v>грамм</v>
      </c>
      <c r="I1752" t="str">
        <f>VLOOKUP(D1752,Товар!A:F,3,0)</f>
        <v>Пряники мятные</v>
      </c>
      <c r="J1752" t="str">
        <f>VLOOKUP(C1752,Магазин!A:C,2,0)</f>
        <v>Центральный</v>
      </c>
      <c r="K1752">
        <f t="shared" si="54"/>
        <v>0.5</v>
      </c>
      <c r="L1752">
        <f t="shared" si="55"/>
        <v>108.5</v>
      </c>
    </row>
    <row r="1753" spans="1:12" hidden="1" x14ac:dyDescent="0.25">
      <c r="A1753">
        <v>1752</v>
      </c>
      <c r="B1753" s="2">
        <v>45086</v>
      </c>
      <c r="C1753" s="3" t="s">
        <v>6</v>
      </c>
      <c r="D1753">
        <v>60</v>
      </c>
      <c r="E1753">
        <v>258</v>
      </c>
      <c r="F1753" t="s">
        <v>25</v>
      </c>
      <c r="G1753">
        <f>VLOOKUP(D1753,Товар!A:F,5,0)</f>
        <v>500</v>
      </c>
      <c r="H1753" t="str">
        <f>VLOOKUP(D1753,Товар!A:F,4,0)</f>
        <v>грамм</v>
      </c>
      <c r="I1753" t="str">
        <f>VLOOKUP(D1753,Товар!A:F,3,0)</f>
        <v>Пряники шоколадные</v>
      </c>
      <c r="J1753" t="str">
        <f>VLOOKUP(C1753,Магазин!A:C,2,0)</f>
        <v>Центральный</v>
      </c>
      <c r="K1753">
        <f t="shared" si="54"/>
        <v>0.5</v>
      </c>
      <c r="L1753">
        <f t="shared" si="55"/>
        <v>129</v>
      </c>
    </row>
    <row r="1754" spans="1:12" hidden="1" x14ac:dyDescent="0.25">
      <c r="A1754">
        <v>1753</v>
      </c>
      <c r="B1754" s="2">
        <v>45086</v>
      </c>
      <c r="C1754" s="3" t="s">
        <v>8</v>
      </c>
      <c r="D1754">
        <v>37</v>
      </c>
      <c r="E1754">
        <v>199</v>
      </c>
      <c r="F1754" t="s">
        <v>25</v>
      </c>
      <c r="G1754">
        <f>VLOOKUP(D1754,Товар!A:F,5,0)</f>
        <v>200</v>
      </c>
      <c r="H1754" t="str">
        <f>VLOOKUP(D1754,Товар!A:F,4,0)</f>
        <v>грамм</v>
      </c>
      <c r="I1754" t="str">
        <f>VLOOKUP(D1754,Товар!A:F,3,0)</f>
        <v>Галеты для завтрака</v>
      </c>
      <c r="J1754" t="str">
        <f>VLOOKUP(C1754,Магазин!A:C,2,0)</f>
        <v>Центральный</v>
      </c>
      <c r="K1754">
        <f t="shared" si="54"/>
        <v>0.2</v>
      </c>
      <c r="L1754">
        <f t="shared" si="55"/>
        <v>39.800000000000004</v>
      </c>
    </row>
    <row r="1755" spans="1:12" hidden="1" x14ac:dyDescent="0.25">
      <c r="A1755">
        <v>1754</v>
      </c>
      <c r="B1755" s="2">
        <v>45086</v>
      </c>
      <c r="C1755" s="3" t="s">
        <v>8</v>
      </c>
      <c r="D1755">
        <v>38</v>
      </c>
      <c r="E1755">
        <v>248</v>
      </c>
      <c r="F1755" t="s">
        <v>25</v>
      </c>
      <c r="G1755">
        <f>VLOOKUP(D1755,Товар!A:F,5,0)</f>
        <v>200</v>
      </c>
      <c r="H1755" t="str">
        <f>VLOOKUP(D1755,Товар!A:F,4,0)</f>
        <v>грамм</v>
      </c>
      <c r="I1755" t="str">
        <f>VLOOKUP(D1755,Товар!A:F,3,0)</f>
        <v>Крекеры воздушные</v>
      </c>
      <c r="J1755" t="str">
        <f>VLOOKUP(C1755,Магазин!A:C,2,0)</f>
        <v>Центральный</v>
      </c>
      <c r="K1755">
        <f t="shared" si="54"/>
        <v>0.2</v>
      </c>
      <c r="L1755">
        <f t="shared" si="55"/>
        <v>49.6</v>
      </c>
    </row>
    <row r="1756" spans="1:12" hidden="1" x14ac:dyDescent="0.25">
      <c r="A1756">
        <v>1755</v>
      </c>
      <c r="B1756" s="2">
        <v>45086</v>
      </c>
      <c r="C1756" s="3" t="s">
        <v>8</v>
      </c>
      <c r="D1756">
        <v>39</v>
      </c>
      <c r="E1756">
        <v>236</v>
      </c>
      <c r="F1756" t="s">
        <v>25</v>
      </c>
      <c r="G1756">
        <f>VLOOKUP(D1756,Товар!A:F,5,0)</f>
        <v>250</v>
      </c>
      <c r="H1756" t="str">
        <f>VLOOKUP(D1756,Товар!A:F,4,0)</f>
        <v>грамм</v>
      </c>
      <c r="I1756" t="str">
        <f>VLOOKUP(D1756,Товар!A:F,3,0)</f>
        <v>Крекеры соленые</v>
      </c>
      <c r="J1756" t="str">
        <f>VLOOKUP(C1756,Магазин!A:C,2,0)</f>
        <v>Центральный</v>
      </c>
      <c r="K1756">
        <f t="shared" si="54"/>
        <v>0.25</v>
      </c>
      <c r="L1756">
        <f t="shared" si="55"/>
        <v>59</v>
      </c>
    </row>
    <row r="1757" spans="1:12" hidden="1" x14ac:dyDescent="0.25">
      <c r="A1757">
        <v>1756</v>
      </c>
      <c r="B1757" s="2">
        <v>45086</v>
      </c>
      <c r="C1757" s="3" t="s">
        <v>8</v>
      </c>
      <c r="D1757">
        <v>40</v>
      </c>
      <c r="E1757">
        <v>287</v>
      </c>
      <c r="F1757" t="s">
        <v>25</v>
      </c>
      <c r="G1757">
        <f>VLOOKUP(D1757,Товар!A:F,5,0)</f>
        <v>200</v>
      </c>
      <c r="H1757" t="str">
        <f>VLOOKUP(D1757,Товар!A:F,4,0)</f>
        <v>грамм</v>
      </c>
      <c r="I1757" t="str">
        <f>VLOOKUP(D1757,Товар!A:F,3,0)</f>
        <v>Крендель с корицей</v>
      </c>
      <c r="J1757" t="str">
        <f>VLOOKUP(C1757,Магазин!A:C,2,0)</f>
        <v>Центральный</v>
      </c>
      <c r="K1757">
        <f t="shared" si="54"/>
        <v>0.2</v>
      </c>
      <c r="L1757">
        <f t="shared" si="55"/>
        <v>57.400000000000006</v>
      </c>
    </row>
    <row r="1758" spans="1:12" hidden="1" x14ac:dyDescent="0.25">
      <c r="A1758">
        <v>1757</v>
      </c>
      <c r="B1758" s="2">
        <v>45086</v>
      </c>
      <c r="C1758" s="3" t="s">
        <v>8</v>
      </c>
      <c r="D1758">
        <v>41</v>
      </c>
      <c r="E1758">
        <v>265</v>
      </c>
      <c r="F1758" t="s">
        <v>25</v>
      </c>
      <c r="G1758">
        <f>VLOOKUP(D1758,Товар!A:F,5,0)</f>
        <v>100</v>
      </c>
      <c r="H1758" t="str">
        <f>VLOOKUP(D1758,Товар!A:F,4,0)</f>
        <v>грамм</v>
      </c>
      <c r="I1758" t="str">
        <f>VLOOKUP(D1758,Товар!A:F,3,0)</f>
        <v>Крендельки с солью</v>
      </c>
      <c r="J1758" t="str">
        <f>VLOOKUP(C1758,Магазин!A:C,2,0)</f>
        <v>Центральный</v>
      </c>
      <c r="K1758">
        <f t="shared" si="54"/>
        <v>0.1</v>
      </c>
      <c r="L1758">
        <f t="shared" si="55"/>
        <v>26.5</v>
      </c>
    </row>
    <row r="1759" spans="1:12" hidden="1" x14ac:dyDescent="0.25">
      <c r="A1759">
        <v>1758</v>
      </c>
      <c r="B1759" s="2">
        <v>45086</v>
      </c>
      <c r="C1759" s="3" t="s">
        <v>8</v>
      </c>
      <c r="D1759">
        <v>42</v>
      </c>
      <c r="E1759">
        <v>234</v>
      </c>
      <c r="F1759" t="s">
        <v>25</v>
      </c>
      <c r="G1759">
        <f>VLOOKUP(D1759,Товар!A:F,5,0)</f>
        <v>500</v>
      </c>
      <c r="H1759" t="str">
        <f>VLOOKUP(D1759,Товар!A:F,4,0)</f>
        <v>грамм</v>
      </c>
      <c r="I1759" t="str">
        <f>VLOOKUP(D1759,Товар!A:F,3,0)</f>
        <v>Орешки с вареной сгущенкой</v>
      </c>
      <c r="J1759" t="str">
        <f>VLOOKUP(C1759,Магазин!A:C,2,0)</f>
        <v>Центральный</v>
      </c>
      <c r="K1759">
        <f t="shared" si="54"/>
        <v>0.5</v>
      </c>
      <c r="L1759">
        <f t="shared" si="55"/>
        <v>117</v>
      </c>
    </row>
    <row r="1760" spans="1:12" hidden="1" x14ac:dyDescent="0.25">
      <c r="A1760">
        <v>1759</v>
      </c>
      <c r="B1760" s="2">
        <v>45086</v>
      </c>
      <c r="C1760" s="3" t="s">
        <v>8</v>
      </c>
      <c r="D1760">
        <v>43</v>
      </c>
      <c r="E1760">
        <v>258</v>
      </c>
      <c r="F1760" t="s">
        <v>25</v>
      </c>
      <c r="G1760">
        <f>VLOOKUP(D1760,Товар!A:F,5,0)</f>
        <v>120</v>
      </c>
      <c r="H1760" t="str">
        <f>VLOOKUP(D1760,Товар!A:F,4,0)</f>
        <v>грамм</v>
      </c>
      <c r="I1760" t="str">
        <f>VLOOKUP(D1760,Товар!A:F,3,0)</f>
        <v>Печенье "Юбилейное"</v>
      </c>
      <c r="J1760" t="str">
        <f>VLOOKUP(C1760,Магазин!A:C,2,0)</f>
        <v>Центральный</v>
      </c>
      <c r="K1760">
        <f t="shared" si="54"/>
        <v>0.12</v>
      </c>
      <c r="L1760">
        <f t="shared" si="55"/>
        <v>30.959999999999997</v>
      </c>
    </row>
    <row r="1761" spans="1:12" hidden="1" x14ac:dyDescent="0.25">
      <c r="A1761">
        <v>1760</v>
      </c>
      <c r="B1761" s="2">
        <v>45086</v>
      </c>
      <c r="C1761" s="3" t="s">
        <v>8</v>
      </c>
      <c r="D1761">
        <v>44</v>
      </c>
      <c r="E1761">
        <v>264</v>
      </c>
      <c r="F1761" t="s">
        <v>25</v>
      </c>
      <c r="G1761">
        <f>VLOOKUP(D1761,Товар!A:F,5,0)</f>
        <v>200</v>
      </c>
      <c r="H1761" t="str">
        <f>VLOOKUP(D1761,Товар!A:F,4,0)</f>
        <v>грамм</v>
      </c>
      <c r="I1761" t="str">
        <f>VLOOKUP(D1761,Товар!A:F,3,0)</f>
        <v>Печенье кокосовое</v>
      </c>
      <c r="J1761" t="str">
        <f>VLOOKUP(C1761,Магазин!A:C,2,0)</f>
        <v>Центральный</v>
      </c>
      <c r="K1761">
        <f t="shared" si="54"/>
        <v>0.2</v>
      </c>
      <c r="L1761">
        <f t="shared" si="55"/>
        <v>52.800000000000004</v>
      </c>
    </row>
    <row r="1762" spans="1:12" hidden="1" x14ac:dyDescent="0.25">
      <c r="A1762">
        <v>1761</v>
      </c>
      <c r="B1762" s="2">
        <v>45086</v>
      </c>
      <c r="C1762" s="3" t="s">
        <v>8</v>
      </c>
      <c r="D1762">
        <v>45</v>
      </c>
      <c r="E1762">
        <v>237</v>
      </c>
      <c r="F1762" t="s">
        <v>25</v>
      </c>
      <c r="G1762">
        <f>VLOOKUP(D1762,Товар!A:F,5,0)</f>
        <v>200</v>
      </c>
      <c r="H1762" t="str">
        <f>VLOOKUP(D1762,Товар!A:F,4,0)</f>
        <v>грамм</v>
      </c>
      <c r="I1762" t="str">
        <f>VLOOKUP(D1762,Товар!A:F,3,0)</f>
        <v>Печенье миндальное</v>
      </c>
      <c r="J1762" t="str">
        <f>VLOOKUP(C1762,Магазин!A:C,2,0)</f>
        <v>Центральный</v>
      </c>
      <c r="K1762">
        <f t="shared" si="54"/>
        <v>0.2</v>
      </c>
      <c r="L1762">
        <f t="shared" si="55"/>
        <v>47.400000000000006</v>
      </c>
    </row>
    <row r="1763" spans="1:12" hidden="1" x14ac:dyDescent="0.25">
      <c r="A1763">
        <v>1762</v>
      </c>
      <c r="B1763" s="2">
        <v>45086</v>
      </c>
      <c r="C1763" s="3" t="s">
        <v>8</v>
      </c>
      <c r="D1763">
        <v>46</v>
      </c>
      <c r="E1763">
        <v>218</v>
      </c>
      <c r="F1763" t="s">
        <v>25</v>
      </c>
      <c r="G1763">
        <f>VLOOKUP(D1763,Товар!A:F,5,0)</f>
        <v>300</v>
      </c>
      <c r="H1763" t="str">
        <f>VLOOKUP(D1763,Товар!A:F,4,0)</f>
        <v>грамм</v>
      </c>
      <c r="I1763" t="str">
        <f>VLOOKUP(D1763,Товар!A:F,3,0)</f>
        <v>Печенье овсяное классическое</v>
      </c>
      <c r="J1763" t="str">
        <f>VLOOKUP(C1763,Магазин!A:C,2,0)</f>
        <v>Центральный</v>
      </c>
      <c r="K1763">
        <f t="shared" si="54"/>
        <v>0.3</v>
      </c>
      <c r="L1763">
        <f t="shared" si="55"/>
        <v>65.399999999999991</v>
      </c>
    </row>
    <row r="1764" spans="1:12" hidden="1" x14ac:dyDescent="0.25">
      <c r="A1764">
        <v>1763</v>
      </c>
      <c r="B1764" s="2">
        <v>45086</v>
      </c>
      <c r="C1764" s="3" t="s">
        <v>8</v>
      </c>
      <c r="D1764">
        <v>47</v>
      </c>
      <c r="E1764">
        <v>249</v>
      </c>
      <c r="F1764" t="s">
        <v>25</v>
      </c>
      <c r="G1764">
        <f>VLOOKUP(D1764,Товар!A:F,5,0)</f>
        <v>300</v>
      </c>
      <c r="H1764" t="str">
        <f>VLOOKUP(D1764,Товар!A:F,4,0)</f>
        <v>грамм</v>
      </c>
      <c r="I1764" t="str">
        <f>VLOOKUP(D1764,Товар!A:F,3,0)</f>
        <v>Печенье овсяное с изюмом</v>
      </c>
      <c r="J1764" t="str">
        <f>VLOOKUP(C1764,Магазин!A:C,2,0)</f>
        <v>Центральный</v>
      </c>
      <c r="K1764">
        <f t="shared" si="54"/>
        <v>0.3</v>
      </c>
      <c r="L1764">
        <f t="shared" si="55"/>
        <v>74.7</v>
      </c>
    </row>
    <row r="1765" spans="1:12" hidden="1" x14ac:dyDescent="0.25">
      <c r="A1765">
        <v>1764</v>
      </c>
      <c r="B1765" s="2">
        <v>45086</v>
      </c>
      <c r="C1765" s="3" t="s">
        <v>8</v>
      </c>
      <c r="D1765">
        <v>48</v>
      </c>
      <c r="E1765">
        <v>273</v>
      </c>
      <c r="F1765" t="s">
        <v>25</v>
      </c>
      <c r="G1765">
        <f>VLOOKUP(D1765,Товар!A:F,5,0)</f>
        <v>300</v>
      </c>
      <c r="H1765" t="str">
        <f>VLOOKUP(D1765,Товар!A:F,4,0)</f>
        <v>грамм</v>
      </c>
      <c r="I1765" t="str">
        <f>VLOOKUP(D1765,Товар!A:F,3,0)</f>
        <v>Печенье овсяное с шоколадом</v>
      </c>
      <c r="J1765" t="str">
        <f>VLOOKUP(C1765,Магазин!A:C,2,0)</f>
        <v>Центральный</v>
      </c>
      <c r="K1765">
        <f t="shared" si="54"/>
        <v>0.3</v>
      </c>
      <c r="L1765">
        <f t="shared" si="55"/>
        <v>81.899999999999991</v>
      </c>
    </row>
    <row r="1766" spans="1:12" hidden="1" x14ac:dyDescent="0.25">
      <c r="A1766">
        <v>1765</v>
      </c>
      <c r="B1766" s="2">
        <v>45086</v>
      </c>
      <c r="C1766" s="3" t="s">
        <v>8</v>
      </c>
      <c r="D1766">
        <v>49</v>
      </c>
      <c r="E1766">
        <v>284</v>
      </c>
      <c r="F1766" t="s">
        <v>25</v>
      </c>
      <c r="G1766">
        <f>VLOOKUP(D1766,Товар!A:F,5,0)</f>
        <v>250</v>
      </c>
      <c r="H1766" t="str">
        <f>VLOOKUP(D1766,Товар!A:F,4,0)</f>
        <v>грамм</v>
      </c>
      <c r="I1766" t="str">
        <f>VLOOKUP(D1766,Товар!A:F,3,0)</f>
        <v>Печенье постное</v>
      </c>
      <c r="J1766" t="str">
        <f>VLOOKUP(C1766,Магазин!A:C,2,0)</f>
        <v>Центральный</v>
      </c>
      <c r="K1766">
        <f t="shared" si="54"/>
        <v>0.25</v>
      </c>
      <c r="L1766">
        <f t="shared" si="55"/>
        <v>71</v>
      </c>
    </row>
    <row r="1767" spans="1:12" hidden="1" x14ac:dyDescent="0.25">
      <c r="A1767">
        <v>1766</v>
      </c>
      <c r="B1767" s="2">
        <v>45086</v>
      </c>
      <c r="C1767" s="3" t="s">
        <v>8</v>
      </c>
      <c r="D1767">
        <v>50</v>
      </c>
      <c r="E1767">
        <v>253</v>
      </c>
      <c r="F1767" t="s">
        <v>25</v>
      </c>
      <c r="G1767">
        <f>VLOOKUP(D1767,Товар!A:F,5,0)</f>
        <v>250</v>
      </c>
      <c r="H1767" t="str">
        <f>VLOOKUP(D1767,Товар!A:F,4,0)</f>
        <v>грамм</v>
      </c>
      <c r="I1767" t="str">
        <f>VLOOKUP(D1767,Товар!A:F,3,0)</f>
        <v>Печенье с клубничной начинкой</v>
      </c>
      <c r="J1767" t="str">
        <f>VLOOKUP(C1767,Магазин!A:C,2,0)</f>
        <v>Центральный</v>
      </c>
      <c r="K1767">
        <f t="shared" si="54"/>
        <v>0.25</v>
      </c>
      <c r="L1767">
        <f t="shared" si="55"/>
        <v>63.25</v>
      </c>
    </row>
    <row r="1768" spans="1:12" hidden="1" x14ac:dyDescent="0.25">
      <c r="A1768">
        <v>1767</v>
      </c>
      <c r="B1768" s="2">
        <v>45086</v>
      </c>
      <c r="C1768" s="3" t="s">
        <v>8</v>
      </c>
      <c r="D1768">
        <v>51</v>
      </c>
      <c r="E1768">
        <v>261</v>
      </c>
      <c r="F1768" t="s">
        <v>25</v>
      </c>
      <c r="G1768">
        <f>VLOOKUP(D1768,Товар!A:F,5,0)</f>
        <v>250</v>
      </c>
      <c r="H1768" t="str">
        <f>VLOOKUP(D1768,Товар!A:F,4,0)</f>
        <v>грамм</v>
      </c>
      <c r="I1768" t="str">
        <f>VLOOKUP(D1768,Товар!A:F,3,0)</f>
        <v>Печенье с лимонной начинкой</v>
      </c>
      <c r="J1768" t="str">
        <f>VLOOKUP(C1768,Магазин!A:C,2,0)</f>
        <v>Центральный</v>
      </c>
      <c r="K1768">
        <f t="shared" si="54"/>
        <v>0.25</v>
      </c>
      <c r="L1768">
        <f t="shared" si="55"/>
        <v>65.25</v>
      </c>
    </row>
    <row r="1769" spans="1:12" hidden="1" x14ac:dyDescent="0.25">
      <c r="A1769">
        <v>1768</v>
      </c>
      <c r="B1769" s="2">
        <v>45086</v>
      </c>
      <c r="C1769" s="3" t="s">
        <v>8</v>
      </c>
      <c r="D1769">
        <v>52</v>
      </c>
      <c r="E1769">
        <v>276</v>
      </c>
      <c r="F1769" t="s">
        <v>25</v>
      </c>
      <c r="G1769">
        <f>VLOOKUP(D1769,Товар!A:F,5,0)</f>
        <v>200</v>
      </c>
      <c r="H1769" t="str">
        <f>VLOOKUP(D1769,Товар!A:F,4,0)</f>
        <v>грамм</v>
      </c>
      <c r="I1769" t="str">
        <f>VLOOKUP(D1769,Товар!A:F,3,0)</f>
        <v>Печенье с маковой начинкой</v>
      </c>
      <c r="J1769" t="str">
        <f>VLOOKUP(C1769,Магазин!A:C,2,0)</f>
        <v>Центральный</v>
      </c>
      <c r="K1769">
        <f t="shared" si="54"/>
        <v>0.2</v>
      </c>
      <c r="L1769">
        <f t="shared" si="55"/>
        <v>55.2</v>
      </c>
    </row>
    <row r="1770" spans="1:12" hidden="1" x14ac:dyDescent="0.25">
      <c r="A1770">
        <v>1769</v>
      </c>
      <c r="B1770" s="2">
        <v>45086</v>
      </c>
      <c r="C1770" s="3" t="s">
        <v>8</v>
      </c>
      <c r="D1770">
        <v>53</v>
      </c>
      <c r="E1770">
        <v>205</v>
      </c>
      <c r="F1770" t="s">
        <v>25</v>
      </c>
      <c r="G1770">
        <f>VLOOKUP(D1770,Товар!A:F,5,0)</f>
        <v>400</v>
      </c>
      <c r="H1770" t="str">
        <f>VLOOKUP(D1770,Товар!A:F,4,0)</f>
        <v>грамм</v>
      </c>
      <c r="I1770" t="str">
        <f>VLOOKUP(D1770,Товар!A:F,3,0)</f>
        <v>Печенье сахарное для тирамису</v>
      </c>
      <c r="J1770" t="str">
        <f>VLOOKUP(C1770,Магазин!A:C,2,0)</f>
        <v>Центральный</v>
      </c>
      <c r="K1770">
        <f t="shared" si="54"/>
        <v>0.4</v>
      </c>
      <c r="L1770">
        <f t="shared" si="55"/>
        <v>82</v>
      </c>
    </row>
    <row r="1771" spans="1:12" hidden="1" x14ac:dyDescent="0.25">
      <c r="A1771">
        <v>1770</v>
      </c>
      <c r="B1771" s="2">
        <v>45086</v>
      </c>
      <c r="C1771" s="3" t="s">
        <v>8</v>
      </c>
      <c r="D1771">
        <v>54</v>
      </c>
      <c r="E1771">
        <v>357</v>
      </c>
      <c r="F1771" t="s">
        <v>25</v>
      </c>
      <c r="G1771">
        <f>VLOOKUP(D1771,Товар!A:F,5,0)</f>
        <v>300</v>
      </c>
      <c r="H1771" t="str">
        <f>VLOOKUP(D1771,Товар!A:F,4,0)</f>
        <v>грамм</v>
      </c>
      <c r="I1771" t="str">
        <f>VLOOKUP(D1771,Товар!A:F,3,0)</f>
        <v>Печенье сдобное апельсин</v>
      </c>
      <c r="J1771" t="str">
        <f>VLOOKUP(C1771,Магазин!A:C,2,0)</f>
        <v>Центральный</v>
      </c>
      <c r="K1771">
        <f t="shared" si="54"/>
        <v>0.3</v>
      </c>
      <c r="L1771">
        <f t="shared" si="55"/>
        <v>107.1</v>
      </c>
    </row>
    <row r="1772" spans="1:12" hidden="1" x14ac:dyDescent="0.25">
      <c r="A1772">
        <v>1771</v>
      </c>
      <c r="B1772" s="2">
        <v>45086</v>
      </c>
      <c r="C1772" s="3" t="s">
        <v>8</v>
      </c>
      <c r="D1772">
        <v>55</v>
      </c>
      <c r="E1772">
        <v>268</v>
      </c>
      <c r="F1772" t="s">
        <v>25</v>
      </c>
      <c r="G1772">
        <f>VLOOKUP(D1772,Товар!A:F,5,0)</f>
        <v>300</v>
      </c>
      <c r="H1772" t="str">
        <f>VLOOKUP(D1772,Товар!A:F,4,0)</f>
        <v>грамм</v>
      </c>
      <c r="I1772" t="str">
        <f>VLOOKUP(D1772,Товар!A:F,3,0)</f>
        <v>Печенье сдобное вишня</v>
      </c>
      <c r="J1772" t="str">
        <f>VLOOKUP(C1772,Магазин!A:C,2,0)</f>
        <v>Центральный</v>
      </c>
      <c r="K1772">
        <f t="shared" si="54"/>
        <v>0.3</v>
      </c>
      <c r="L1772">
        <f t="shared" si="55"/>
        <v>80.399999999999991</v>
      </c>
    </row>
    <row r="1773" spans="1:12" hidden="1" x14ac:dyDescent="0.25">
      <c r="A1773">
        <v>1772</v>
      </c>
      <c r="B1773" s="2">
        <v>45086</v>
      </c>
      <c r="C1773" s="3" t="s">
        <v>8</v>
      </c>
      <c r="D1773">
        <v>56</v>
      </c>
      <c r="E1773">
        <v>279</v>
      </c>
      <c r="F1773" t="s">
        <v>25</v>
      </c>
      <c r="G1773">
        <f>VLOOKUP(D1773,Товар!A:F,5,0)</f>
        <v>1</v>
      </c>
      <c r="H1773" t="str">
        <f>VLOOKUP(D1773,Товар!A:F,4,0)</f>
        <v>шт</v>
      </c>
      <c r="I1773" t="str">
        <f>VLOOKUP(D1773,Товар!A:F,3,0)</f>
        <v>Пряник большой сувенирный</v>
      </c>
      <c r="J1773" t="str">
        <f>VLOOKUP(C1773,Магазин!A:C,2,0)</f>
        <v>Центральный</v>
      </c>
      <c r="K1773">
        <f t="shared" si="54"/>
        <v>1E-3</v>
      </c>
      <c r="L1773">
        <f t="shared" si="55"/>
        <v>0.27900000000000003</v>
      </c>
    </row>
    <row r="1774" spans="1:12" hidden="1" x14ac:dyDescent="0.25">
      <c r="A1774">
        <v>1773</v>
      </c>
      <c r="B1774" s="2">
        <v>45086</v>
      </c>
      <c r="C1774" s="3" t="s">
        <v>8</v>
      </c>
      <c r="D1774">
        <v>57</v>
      </c>
      <c r="E1774">
        <v>281</v>
      </c>
      <c r="F1774" t="s">
        <v>25</v>
      </c>
      <c r="G1774">
        <f>VLOOKUP(D1774,Товар!A:F,5,0)</f>
        <v>1</v>
      </c>
      <c r="H1774" t="str">
        <f>VLOOKUP(D1774,Товар!A:F,4,0)</f>
        <v>шт</v>
      </c>
      <c r="I1774" t="str">
        <f>VLOOKUP(D1774,Товар!A:F,3,0)</f>
        <v>Пряник тульский с начинкой</v>
      </c>
      <c r="J1774" t="str">
        <f>VLOOKUP(C1774,Магазин!A:C,2,0)</f>
        <v>Центральный</v>
      </c>
      <c r="K1774">
        <f t="shared" si="54"/>
        <v>1E-3</v>
      </c>
      <c r="L1774">
        <f t="shared" si="55"/>
        <v>0.28100000000000003</v>
      </c>
    </row>
    <row r="1775" spans="1:12" hidden="1" x14ac:dyDescent="0.25">
      <c r="A1775">
        <v>1774</v>
      </c>
      <c r="B1775" s="2">
        <v>45086</v>
      </c>
      <c r="C1775" s="3" t="s">
        <v>8</v>
      </c>
      <c r="D1775">
        <v>58</v>
      </c>
      <c r="E1775">
        <v>292</v>
      </c>
      <c r="F1775" t="s">
        <v>25</v>
      </c>
      <c r="G1775">
        <f>VLOOKUP(D1775,Товар!A:F,5,0)</f>
        <v>500</v>
      </c>
      <c r="H1775" t="str">
        <f>VLOOKUP(D1775,Товар!A:F,4,0)</f>
        <v>грамм</v>
      </c>
      <c r="I1775" t="str">
        <f>VLOOKUP(D1775,Товар!A:F,3,0)</f>
        <v>Пряники имбирные</v>
      </c>
      <c r="J1775" t="str">
        <f>VLOOKUP(C1775,Магазин!A:C,2,0)</f>
        <v>Центральный</v>
      </c>
      <c r="K1775">
        <f t="shared" si="54"/>
        <v>0.5</v>
      </c>
      <c r="L1775">
        <f t="shared" si="55"/>
        <v>146</v>
      </c>
    </row>
    <row r="1776" spans="1:12" hidden="1" x14ac:dyDescent="0.25">
      <c r="A1776">
        <v>1775</v>
      </c>
      <c r="B1776" s="2">
        <v>45086</v>
      </c>
      <c r="C1776" s="3" t="s">
        <v>8</v>
      </c>
      <c r="D1776">
        <v>59</v>
      </c>
      <c r="E1776">
        <v>203</v>
      </c>
      <c r="F1776" t="s">
        <v>25</v>
      </c>
      <c r="G1776">
        <f>VLOOKUP(D1776,Товар!A:F,5,0)</f>
        <v>500</v>
      </c>
      <c r="H1776" t="str">
        <f>VLOOKUP(D1776,Товар!A:F,4,0)</f>
        <v>грамм</v>
      </c>
      <c r="I1776" t="str">
        <f>VLOOKUP(D1776,Товар!A:F,3,0)</f>
        <v>Пряники мятные</v>
      </c>
      <c r="J1776" t="str">
        <f>VLOOKUP(C1776,Магазин!A:C,2,0)</f>
        <v>Центральный</v>
      </c>
      <c r="K1776">
        <f t="shared" si="54"/>
        <v>0.5</v>
      </c>
      <c r="L1776">
        <f t="shared" si="55"/>
        <v>101.5</v>
      </c>
    </row>
    <row r="1777" spans="1:12" hidden="1" x14ac:dyDescent="0.25">
      <c r="A1777">
        <v>1776</v>
      </c>
      <c r="B1777" s="2">
        <v>45086</v>
      </c>
      <c r="C1777" s="3" t="s">
        <v>8</v>
      </c>
      <c r="D1777">
        <v>60</v>
      </c>
      <c r="E1777">
        <v>214</v>
      </c>
      <c r="F1777" t="s">
        <v>25</v>
      </c>
      <c r="G1777">
        <f>VLOOKUP(D1777,Товар!A:F,5,0)</f>
        <v>500</v>
      </c>
      <c r="H1777" t="str">
        <f>VLOOKUP(D1777,Товар!A:F,4,0)</f>
        <v>грамм</v>
      </c>
      <c r="I1777" t="str">
        <f>VLOOKUP(D1777,Товар!A:F,3,0)</f>
        <v>Пряники шоколадные</v>
      </c>
      <c r="J1777" t="str">
        <f>VLOOKUP(C1777,Магазин!A:C,2,0)</f>
        <v>Центральный</v>
      </c>
      <c r="K1777">
        <f t="shared" si="54"/>
        <v>0.5</v>
      </c>
      <c r="L1777">
        <f t="shared" si="55"/>
        <v>107</v>
      </c>
    </row>
    <row r="1778" spans="1:12" hidden="1" x14ac:dyDescent="0.25">
      <c r="A1778">
        <v>1777</v>
      </c>
      <c r="B1778" s="2">
        <v>45086</v>
      </c>
      <c r="C1778" s="3" t="s">
        <v>9</v>
      </c>
      <c r="D1778">
        <v>37</v>
      </c>
      <c r="E1778">
        <v>225</v>
      </c>
      <c r="F1778" t="s">
        <v>25</v>
      </c>
      <c r="G1778">
        <f>VLOOKUP(D1778,Товар!A:F,5,0)</f>
        <v>200</v>
      </c>
      <c r="H1778" t="str">
        <f>VLOOKUP(D1778,Товар!A:F,4,0)</f>
        <v>грамм</v>
      </c>
      <c r="I1778" t="str">
        <f>VLOOKUP(D1778,Товар!A:F,3,0)</f>
        <v>Галеты для завтрака</v>
      </c>
      <c r="J1778" t="str">
        <f>VLOOKUP(C1778,Магазин!A:C,2,0)</f>
        <v>Центральный</v>
      </c>
      <c r="K1778">
        <f t="shared" si="54"/>
        <v>0.2</v>
      </c>
      <c r="L1778">
        <f t="shared" si="55"/>
        <v>45</v>
      </c>
    </row>
    <row r="1779" spans="1:12" hidden="1" x14ac:dyDescent="0.25">
      <c r="A1779">
        <v>1778</v>
      </c>
      <c r="B1779" s="2">
        <v>45086</v>
      </c>
      <c r="C1779" s="3" t="s">
        <v>9</v>
      </c>
      <c r="D1779">
        <v>38</v>
      </c>
      <c r="E1779">
        <v>236</v>
      </c>
      <c r="F1779" t="s">
        <v>25</v>
      </c>
      <c r="G1779">
        <f>VLOOKUP(D1779,Товар!A:F,5,0)</f>
        <v>200</v>
      </c>
      <c r="H1779" t="str">
        <f>VLOOKUP(D1779,Товар!A:F,4,0)</f>
        <v>грамм</v>
      </c>
      <c r="I1779" t="str">
        <f>VLOOKUP(D1779,Товар!A:F,3,0)</f>
        <v>Крекеры воздушные</v>
      </c>
      <c r="J1779" t="str">
        <f>VLOOKUP(C1779,Магазин!A:C,2,0)</f>
        <v>Центральный</v>
      </c>
      <c r="K1779">
        <f t="shared" si="54"/>
        <v>0.2</v>
      </c>
      <c r="L1779">
        <f t="shared" si="55"/>
        <v>47.2</v>
      </c>
    </row>
    <row r="1780" spans="1:12" hidden="1" x14ac:dyDescent="0.25">
      <c r="A1780">
        <v>1779</v>
      </c>
      <c r="B1780" s="2">
        <v>45086</v>
      </c>
      <c r="C1780" s="3" t="s">
        <v>9</v>
      </c>
      <c r="D1780">
        <v>39</v>
      </c>
      <c r="E1780">
        <v>247</v>
      </c>
      <c r="F1780" t="s">
        <v>25</v>
      </c>
      <c r="G1780">
        <f>VLOOKUP(D1780,Товар!A:F,5,0)</f>
        <v>250</v>
      </c>
      <c r="H1780" t="str">
        <f>VLOOKUP(D1780,Товар!A:F,4,0)</f>
        <v>грамм</v>
      </c>
      <c r="I1780" t="str">
        <f>VLOOKUP(D1780,Товар!A:F,3,0)</f>
        <v>Крекеры соленые</v>
      </c>
      <c r="J1780" t="str">
        <f>VLOOKUP(C1780,Магазин!A:C,2,0)</f>
        <v>Центральный</v>
      </c>
      <c r="K1780">
        <f t="shared" si="54"/>
        <v>0.25</v>
      </c>
      <c r="L1780">
        <f t="shared" si="55"/>
        <v>61.75</v>
      </c>
    </row>
    <row r="1781" spans="1:12" hidden="1" x14ac:dyDescent="0.25">
      <c r="A1781">
        <v>1780</v>
      </c>
      <c r="B1781" s="2">
        <v>45086</v>
      </c>
      <c r="C1781" s="3" t="s">
        <v>9</v>
      </c>
      <c r="D1781">
        <v>40</v>
      </c>
      <c r="E1781">
        <v>258</v>
      </c>
      <c r="F1781" t="s">
        <v>25</v>
      </c>
      <c r="G1781">
        <f>VLOOKUP(D1781,Товар!A:F,5,0)</f>
        <v>200</v>
      </c>
      <c r="H1781" t="str">
        <f>VLOOKUP(D1781,Товар!A:F,4,0)</f>
        <v>грамм</v>
      </c>
      <c r="I1781" t="str">
        <f>VLOOKUP(D1781,Товар!A:F,3,0)</f>
        <v>Крендель с корицей</v>
      </c>
      <c r="J1781" t="str">
        <f>VLOOKUP(C1781,Магазин!A:C,2,0)</f>
        <v>Центральный</v>
      </c>
      <c r="K1781">
        <f t="shared" si="54"/>
        <v>0.2</v>
      </c>
      <c r="L1781">
        <f t="shared" si="55"/>
        <v>51.6</v>
      </c>
    </row>
    <row r="1782" spans="1:12" hidden="1" x14ac:dyDescent="0.25">
      <c r="A1782">
        <v>1781</v>
      </c>
      <c r="B1782" s="2">
        <v>45086</v>
      </c>
      <c r="C1782" s="3" t="s">
        <v>9</v>
      </c>
      <c r="D1782">
        <v>41</v>
      </c>
      <c r="E1782">
        <v>256</v>
      </c>
      <c r="F1782" t="s">
        <v>25</v>
      </c>
      <c r="G1782">
        <f>VLOOKUP(D1782,Товар!A:F,5,0)</f>
        <v>100</v>
      </c>
      <c r="H1782" t="str">
        <f>VLOOKUP(D1782,Товар!A:F,4,0)</f>
        <v>грамм</v>
      </c>
      <c r="I1782" t="str">
        <f>VLOOKUP(D1782,Товар!A:F,3,0)</f>
        <v>Крендельки с солью</v>
      </c>
      <c r="J1782" t="str">
        <f>VLOOKUP(C1782,Магазин!A:C,2,0)</f>
        <v>Центральный</v>
      </c>
      <c r="K1782">
        <f t="shared" si="54"/>
        <v>0.1</v>
      </c>
      <c r="L1782">
        <f t="shared" si="55"/>
        <v>25.6</v>
      </c>
    </row>
    <row r="1783" spans="1:12" hidden="1" x14ac:dyDescent="0.25">
      <c r="A1783">
        <v>1782</v>
      </c>
      <c r="B1783" s="2">
        <v>45086</v>
      </c>
      <c r="C1783" s="3" t="s">
        <v>9</v>
      </c>
      <c r="D1783">
        <v>42</v>
      </c>
      <c r="E1783">
        <v>269</v>
      </c>
      <c r="F1783" t="s">
        <v>25</v>
      </c>
      <c r="G1783">
        <f>VLOOKUP(D1783,Товар!A:F,5,0)</f>
        <v>500</v>
      </c>
      <c r="H1783" t="str">
        <f>VLOOKUP(D1783,Товар!A:F,4,0)</f>
        <v>грамм</v>
      </c>
      <c r="I1783" t="str">
        <f>VLOOKUP(D1783,Товар!A:F,3,0)</f>
        <v>Орешки с вареной сгущенкой</v>
      </c>
      <c r="J1783" t="str">
        <f>VLOOKUP(C1783,Магазин!A:C,2,0)</f>
        <v>Центральный</v>
      </c>
      <c r="K1783">
        <f t="shared" si="54"/>
        <v>0.5</v>
      </c>
      <c r="L1783">
        <f t="shared" si="55"/>
        <v>134.5</v>
      </c>
    </row>
    <row r="1784" spans="1:12" hidden="1" x14ac:dyDescent="0.25">
      <c r="A1784">
        <v>1783</v>
      </c>
      <c r="B1784" s="2">
        <v>45086</v>
      </c>
      <c r="C1784" s="3" t="s">
        <v>9</v>
      </c>
      <c r="D1784">
        <v>43</v>
      </c>
      <c r="E1784">
        <v>204</v>
      </c>
      <c r="F1784" t="s">
        <v>25</v>
      </c>
      <c r="G1784">
        <f>VLOOKUP(D1784,Товар!A:F,5,0)</f>
        <v>120</v>
      </c>
      <c r="H1784" t="str">
        <f>VLOOKUP(D1784,Товар!A:F,4,0)</f>
        <v>грамм</v>
      </c>
      <c r="I1784" t="str">
        <f>VLOOKUP(D1784,Товар!A:F,3,0)</f>
        <v>Печенье "Юбилейное"</v>
      </c>
      <c r="J1784" t="str">
        <f>VLOOKUP(C1784,Магазин!A:C,2,0)</f>
        <v>Центральный</v>
      </c>
      <c r="K1784">
        <f t="shared" si="54"/>
        <v>0.12</v>
      </c>
      <c r="L1784">
        <f t="shared" si="55"/>
        <v>24.48</v>
      </c>
    </row>
    <row r="1785" spans="1:12" hidden="1" x14ac:dyDescent="0.25">
      <c r="A1785">
        <v>1784</v>
      </c>
      <c r="B1785" s="2">
        <v>45086</v>
      </c>
      <c r="C1785" s="3" t="s">
        <v>9</v>
      </c>
      <c r="D1785">
        <v>44</v>
      </c>
      <c r="E1785">
        <v>206</v>
      </c>
      <c r="F1785" t="s">
        <v>25</v>
      </c>
      <c r="G1785">
        <f>VLOOKUP(D1785,Товар!A:F,5,0)</f>
        <v>200</v>
      </c>
      <c r="H1785" t="str">
        <f>VLOOKUP(D1785,Товар!A:F,4,0)</f>
        <v>грамм</v>
      </c>
      <c r="I1785" t="str">
        <f>VLOOKUP(D1785,Товар!A:F,3,0)</f>
        <v>Печенье кокосовое</v>
      </c>
      <c r="J1785" t="str">
        <f>VLOOKUP(C1785,Магазин!A:C,2,0)</f>
        <v>Центральный</v>
      </c>
      <c r="K1785">
        <f t="shared" si="54"/>
        <v>0.2</v>
      </c>
      <c r="L1785">
        <f t="shared" si="55"/>
        <v>41.2</v>
      </c>
    </row>
    <row r="1786" spans="1:12" hidden="1" x14ac:dyDescent="0.25">
      <c r="A1786">
        <v>1785</v>
      </c>
      <c r="B1786" s="2">
        <v>45086</v>
      </c>
      <c r="C1786" s="3" t="s">
        <v>9</v>
      </c>
      <c r="D1786">
        <v>45</v>
      </c>
      <c r="E1786">
        <v>208</v>
      </c>
      <c r="F1786" t="s">
        <v>25</v>
      </c>
      <c r="G1786">
        <f>VLOOKUP(D1786,Товар!A:F,5,0)</f>
        <v>200</v>
      </c>
      <c r="H1786" t="str">
        <f>VLOOKUP(D1786,Товар!A:F,4,0)</f>
        <v>грамм</v>
      </c>
      <c r="I1786" t="str">
        <f>VLOOKUP(D1786,Товар!A:F,3,0)</f>
        <v>Печенье миндальное</v>
      </c>
      <c r="J1786" t="str">
        <f>VLOOKUP(C1786,Магазин!A:C,2,0)</f>
        <v>Центральный</v>
      </c>
      <c r="K1786">
        <f t="shared" si="54"/>
        <v>0.2</v>
      </c>
      <c r="L1786">
        <f t="shared" si="55"/>
        <v>41.6</v>
      </c>
    </row>
    <row r="1787" spans="1:12" hidden="1" x14ac:dyDescent="0.25">
      <c r="A1787">
        <v>1786</v>
      </c>
      <c r="B1787" s="2">
        <v>45086</v>
      </c>
      <c r="C1787" s="3" t="s">
        <v>9</v>
      </c>
      <c r="D1787">
        <v>46</v>
      </c>
      <c r="E1787">
        <v>209</v>
      </c>
      <c r="F1787" t="s">
        <v>25</v>
      </c>
      <c r="G1787">
        <f>VLOOKUP(D1787,Товар!A:F,5,0)</f>
        <v>300</v>
      </c>
      <c r="H1787" t="str">
        <f>VLOOKUP(D1787,Товар!A:F,4,0)</f>
        <v>грамм</v>
      </c>
      <c r="I1787" t="str">
        <f>VLOOKUP(D1787,Товар!A:F,3,0)</f>
        <v>Печенье овсяное классическое</v>
      </c>
      <c r="J1787" t="str">
        <f>VLOOKUP(C1787,Магазин!A:C,2,0)</f>
        <v>Центральный</v>
      </c>
      <c r="K1787">
        <f t="shared" si="54"/>
        <v>0.3</v>
      </c>
      <c r="L1787">
        <f t="shared" si="55"/>
        <v>62.699999999999996</v>
      </c>
    </row>
    <row r="1788" spans="1:12" hidden="1" x14ac:dyDescent="0.25">
      <c r="A1788">
        <v>1787</v>
      </c>
      <c r="B1788" s="2">
        <v>45086</v>
      </c>
      <c r="C1788" s="3" t="s">
        <v>9</v>
      </c>
      <c r="D1788">
        <v>47</v>
      </c>
      <c r="E1788">
        <v>299</v>
      </c>
      <c r="F1788" t="s">
        <v>25</v>
      </c>
      <c r="G1788">
        <f>VLOOKUP(D1788,Товар!A:F,5,0)</f>
        <v>300</v>
      </c>
      <c r="H1788" t="str">
        <f>VLOOKUP(D1788,Товар!A:F,4,0)</f>
        <v>грамм</v>
      </c>
      <c r="I1788" t="str">
        <f>VLOOKUP(D1788,Товар!A:F,3,0)</f>
        <v>Печенье овсяное с изюмом</v>
      </c>
      <c r="J1788" t="str">
        <f>VLOOKUP(C1788,Магазин!A:C,2,0)</f>
        <v>Центральный</v>
      </c>
      <c r="K1788">
        <f t="shared" si="54"/>
        <v>0.3</v>
      </c>
      <c r="L1788">
        <f t="shared" si="55"/>
        <v>89.7</v>
      </c>
    </row>
    <row r="1789" spans="1:12" hidden="1" x14ac:dyDescent="0.25">
      <c r="A1789">
        <v>1788</v>
      </c>
      <c r="B1789" s="2">
        <v>45086</v>
      </c>
      <c r="C1789" s="3" t="s">
        <v>9</v>
      </c>
      <c r="D1789">
        <v>48</v>
      </c>
      <c r="E1789">
        <v>275</v>
      </c>
      <c r="F1789" t="s">
        <v>25</v>
      </c>
      <c r="G1789">
        <f>VLOOKUP(D1789,Товар!A:F,5,0)</f>
        <v>300</v>
      </c>
      <c r="H1789" t="str">
        <f>VLOOKUP(D1789,Товар!A:F,4,0)</f>
        <v>грамм</v>
      </c>
      <c r="I1789" t="str">
        <f>VLOOKUP(D1789,Товар!A:F,3,0)</f>
        <v>Печенье овсяное с шоколадом</v>
      </c>
      <c r="J1789" t="str">
        <f>VLOOKUP(C1789,Магазин!A:C,2,0)</f>
        <v>Центральный</v>
      </c>
      <c r="K1789">
        <f t="shared" si="54"/>
        <v>0.3</v>
      </c>
      <c r="L1789">
        <f t="shared" si="55"/>
        <v>82.5</v>
      </c>
    </row>
    <row r="1790" spans="1:12" hidden="1" x14ac:dyDescent="0.25">
      <c r="A1790">
        <v>1789</v>
      </c>
      <c r="B1790" s="2">
        <v>45086</v>
      </c>
      <c r="C1790" s="3" t="s">
        <v>9</v>
      </c>
      <c r="D1790">
        <v>49</v>
      </c>
      <c r="E1790">
        <v>234</v>
      </c>
      <c r="F1790" t="s">
        <v>25</v>
      </c>
      <c r="G1790">
        <f>VLOOKUP(D1790,Товар!A:F,5,0)</f>
        <v>250</v>
      </c>
      <c r="H1790" t="str">
        <f>VLOOKUP(D1790,Товар!A:F,4,0)</f>
        <v>грамм</v>
      </c>
      <c r="I1790" t="str">
        <f>VLOOKUP(D1790,Товар!A:F,3,0)</f>
        <v>Печенье постное</v>
      </c>
      <c r="J1790" t="str">
        <f>VLOOKUP(C1790,Магазин!A:C,2,0)</f>
        <v>Центральный</v>
      </c>
      <c r="K1790">
        <f t="shared" si="54"/>
        <v>0.25</v>
      </c>
      <c r="L1790">
        <f t="shared" si="55"/>
        <v>58.5</v>
      </c>
    </row>
    <row r="1791" spans="1:12" hidden="1" x14ac:dyDescent="0.25">
      <c r="A1791">
        <v>1790</v>
      </c>
      <c r="B1791" s="2">
        <v>45086</v>
      </c>
      <c r="C1791" s="3" t="s">
        <v>9</v>
      </c>
      <c r="D1791">
        <v>50</v>
      </c>
      <c r="E1791">
        <v>228</v>
      </c>
      <c r="F1791" t="s">
        <v>25</v>
      </c>
      <c r="G1791">
        <f>VLOOKUP(D1791,Товар!A:F,5,0)</f>
        <v>250</v>
      </c>
      <c r="H1791" t="str">
        <f>VLOOKUP(D1791,Товар!A:F,4,0)</f>
        <v>грамм</v>
      </c>
      <c r="I1791" t="str">
        <f>VLOOKUP(D1791,Товар!A:F,3,0)</f>
        <v>Печенье с клубничной начинкой</v>
      </c>
      <c r="J1791" t="str">
        <f>VLOOKUP(C1791,Магазин!A:C,2,0)</f>
        <v>Центральный</v>
      </c>
      <c r="K1791">
        <f t="shared" si="54"/>
        <v>0.25</v>
      </c>
      <c r="L1791">
        <f t="shared" si="55"/>
        <v>57</v>
      </c>
    </row>
    <row r="1792" spans="1:12" hidden="1" x14ac:dyDescent="0.25">
      <c r="A1792">
        <v>1791</v>
      </c>
      <c r="B1792" s="2">
        <v>45086</v>
      </c>
      <c r="C1792" s="3" t="s">
        <v>9</v>
      </c>
      <c r="D1792">
        <v>51</v>
      </c>
      <c r="E1792">
        <v>217</v>
      </c>
      <c r="F1792" t="s">
        <v>25</v>
      </c>
      <c r="G1792">
        <f>VLOOKUP(D1792,Товар!A:F,5,0)</f>
        <v>250</v>
      </c>
      <c r="H1792" t="str">
        <f>VLOOKUP(D1792,Товар!A:F,4,0)</f>
        <v>грамм</v>
      </c>
      <c r="I1792" t="str">
        <f>VLOOKUP(D1792,Товар!A:F,3,0)</f>
        <v>Печенье с лимонной начинкой</v>
      </c>
      <c r="J1792" t="str">
        <f>VLOOKUP(C1792,Магазин!A:C,2,0)</f>
        <v>Центральный</v>
      </c>
      <c r="K1792">
        <f t="shared" si="54"/>
        <v>0.25</v>
      </c>
      <c r="L1792">
        <f t="shared" si="55"/>
        <v>54.25</v>
      </c>
    </row>
    <row r="1793" spans="1:12" hidden="1" x14ac:dyDescent="0.25">
      <c r="A1793">
        <v>1792</v>
      </c>
      <c r="B1793" s="2">
        <v>45086</v>
      </c>
      <c r="C1793" s="3" t="s">
        <v>9</v>
      </c>
      <c r="D1793">
        <v>52</v>
      </c>
      <c r="E1793">
        <v>258</v>
      </c>
      <c r="F1793" t="s">
        <v>25</v>
      </c>
      <c r="G1793">
        <f>VLOOKUP(D1793,Товар!A:F,5,0)</f>
        <v>200</v>
      </c>
      <c r="H1793" t="str">
        <f>VLOOKUP(D1793,Товар!A:F,4,0)</f>
        <v>грамм</v>
      </c>
      <c r="I1793" t="str">
        <f>VLOOKUP(D1793,Товар!A:F,3,0)</f>
        <v>Печенье с маковой начинкой</v>
      </c>
      <c r="J1793" t="str">
        <f>VLOOKUP(C1793,Магазин!A:C,2,0)</f>
        <v>Центральный</v>
      </c>
      <c r="K1793">
        <f t="shared" si="54"/>
        <v>0.2</v>
      </c>
      <c r="L1793">
        <f t="shared" si="55"/>
        <v>51.6</v>
      </c>
    </row>
    <row r="1794" spans="1:12" hidden="1" x14ac:dyDescent="0.25">
      <c r="A1794">
        <v>1793</v>
      </c>
      <c r="B1794" s="2">
        <v>45086</v>
      </c>
      <c r="C1794" s="3" t="s">
        <v>9</v>
      </c>
      <c r="D1794">
        <v>53</v>
      </c>
      <c r="E1794">
        <v>199</v>
      </c>
      <c r="F1794" t="s">
        <v>25</v>
      </c>
      <c r="G1794">
        <f>VLOOKUP(D1794,Товар!A:F,5,0)</f>
        <v>400</v>
      </c>
      <c r="H1794" t="str">
        <f>VLOOKUP(D1794,Товар!A:F,4,0)</f>
        <v>грамм</v>
      </c>
      <c r="I1794" t="str">
        <f>VLOOKUP(D1794,Товар!A:F,3,0)</f>
        <v>Печенье сахарное для тирамису</v>
      </c>
      <c r="J1794" t="str">
        <f>VLOOKUP(C1794,Магазин!A:C,2,0)</f>
        <v>Центральный</v>
      </c>
      <c r="K1794">
        <f t="shared" si="54"/>
        <v>0.4</v>
      </c>
      <c r="L1794">
        <f t="shared" si="55"/>
        <v>79.600000000000009</v>
      </c>
    </row>
    <row r="1795" spans="1:12" hidden="1" x14ac:dyDescent="0.25">
      <c r="A1795">
        <v>1794</v>
      </c>
      <c r="B1795" s="2">
        <v>45086</v>
      </c>
      <c r="C1795" s="3" t="s">
        <v>9</v>
      </c>
      <c r="D1795">
        <v>54</v>
      </c>
      <c r="E1795">
        <v>248</v>
      </c>
      <c r="F1795" t="s">
        <v>25</v>
      </c>
      <c r="G1795">
        <f>VLOOKUP(D1795,Товар!A:F,5,0)</f>
        <v>300</v>
      </c>
      <c r="H1795" t="str">
        <f>VLOOKUP(D1795,Товар!A:F,4,0)</f>
        <v>грамм</v>
      </c>
      <c r="I1795" t="str">
        <f>VLOOKUP(D1795,Товар!A:F,3,0)</f>
        <v>Печенье сдобное апельсин</v>
      </c>
      <c r="J1795" t="str">
        <f>VLOOKUP(C1795,Магазин!A:C,2,0)</f>
        <v>Центральный</v>
      </c>
      <c r="K1795">
        <f t="shared" ref="K1795:K1858" si="56">G1795/1000</f>
        <v>0.3</v>
      </c>
      <c r="L1795">
        <f t="shared" ref="L1795:L1858" si="57">E1795*K1795</f>
        <v>74.399999999999991</v>
      </c>
    </row>
    <row r="1796" spans="1:12" hidden="1" x14ac:dyDescent="0.25">
      <c r="A1796">
        <v>1795</v>
      </c>
      <c r="B1796" s="2">
        <v>45086</v>
      </c>
      <c r="C1796" s="3" t="s">
        <v>9</v>
      </c>
      <c r="D1796">
        <v>55</v>
      </c>
      <c r="E1796">
        <v>236</v>
      </c>
      <c r="F1796" t="s">
        <v>25</v>
      </c>
      <c r="G1796">
        <f>VLOOKUP(D1796,Товар!A:F,5,0)</f>
        <v>300</v>
      </c>
      <c r="H1796" t="str">
        <f>VLOOKUP(D1796,Товар!A:F,4,0)</f>
        <v>грамм</v>
      </c>
      <c r="I1796" t="str">
        <f>VLOOKUP(D1796,Товар!A:F,3,0)</f>
        <v>Печенье сдобное вишня</v>
      </c>
      <c r="J1796" t="str">
        <f>VLOOKUP(C1796,Магазин!A:C,2,0)</f>
        <v>Центральный</v>
      </c>
      <c r="K1796">
        <f t="shared" si="56"/>
        <v>0.3</v>
      </c>
      <c r="L1796">
        <f t="shared" si="57"/>
        <v>70.8</v>
      </c>
    </row>
    <row r="1797" spans="1:12" hidden="1" x14ac:dyDescent="0.25">
      <c r="A1797">
        <v>1796</v>
      </c>
      <c r="B1797" s="2">
        <v>45086</v>
      </c>
      <c r="C1797" s="3" t="s">
        <v>9</v>
      </c>
      <c r="D1797">
        <v>56</v>
      </c>
      <c r="E1797">
        <v>287</v>
      </c>
      <c r="F1797" t="s">
        <v>25</v>
      </c>
      <c r="G1797">
        <f>VLOOKUP(D1797,Товар!A:F,5,0)</f>
        <v>1</v>
      </c>
      <c r="H1797" t="str">
        <f>VLOOKUP(D1797,Товар!A:F,4,0)</f>
        <v>шт</v>
      </c>
      <c r="I1797" t="str">
        <f>VLOOKUP(D1797,Товар!A:F,3,0)</f>
        <v>Пряник большой сувенирный</v>
      </c>
      <c r="J1797" t="str">
        <f>VLOOKUP(C1797,Магазин!A:C,2,0)</f>
        <v>Центральный</v>
      </c>
      <c r="K1797">
        <f t="shared" si="56"/>
        <v>1E-3</v>
      </c>
      <c r="L1797">
        <f t="shared" si="57"/>
        <v>0.28700000000000003</v>
      </c>
    </row>
    <row r="1798" spans="1:12" hidden="1" x14ac:dyDescent="0.25">
      <c r="A1798">
        <v>1797</v>
      </c>
      <c r="B1798" s="2">
        <v>45086</v>
      </c>
      <c r="C1798" s="3" t="s">
        <v>9</v>
      </c>
      <c r="D1798">
        <v>57</v>
      </c>
      <c r="E1798">
        <v>265</v>
      </c>
      <c r="F1798" t="s">
        <v>25</v>
      </c>
      <c r="G1798">
        <f>VLOOKUP(D1798,Товар!A:F,5,0)</f>
        <v>1</v>
      </c>
      <c r="H1798" t="str">
        <f>VLOOKUP(D1798,Товар!A:F,4,0)</f>
        <v>шт</v>
      </c>
      <c r="I1798" t="str">
        <f>VLOOKUP(D1798,Товар!A:F,3,0)</f>
        <v>Пряник тульский с начинкой</v>
      </c>
      <c r="J1798" t="str">
        <f>VLOOKUP(C1798,Магазин!A:C,2,0)</f>
        <v>Центральный</v>
      </c>
      <c r="K1798">
        <f t="shared" si="56"/>
        <v>1E-3</v>
      </c>
      <c r="L1798">
        <f t="shared" si="57"/>
        <v>0.26500000000000001</v>
      </c>
    </row>
    <row r="1799" spans="1:12" hidden="1" x14ac:dyDescent="0.25">
      <c r="A1799">
        <v>1798</v>
      </c>
      <c r="B1799" s="2">
        <v>45086</v>
      </c>
      <c r="C1799" s="3" t="s">
        <v>9</v>
      </c>
      <c r="D1799">
        <v>58</v>
      </c>
      <c r="E1799">
        <v>234</v>
      </c>
      <c r="F1799" t="s">
        <v>25</v>
      </c>
      <c r="G1799">
        <f>VLOOKUP(D1799,Товар!A:F,5,0)</f>
        <v>500</v>
      </c>
      <c r="H1799" t="str">
        <f>VLOOKUP(D1799,Товар!A:F,4,0)</f>
        <v>грамм</v>
      </c>
      <c r="I1799" t="str">
        <f>VLOOKUP(D1799,Товар!A:F,3,0)</f>
        <v>Пряники имбирные</v>
      </c>
      <c r="J1799" t="str">
        <f>VLOOKUP(C1799,Магазин!A:C,2,0)</f>
        <v>Центральный</v>
      </c>
      <c r="K1799">
        <f t="shared" si="56"/>
        <v>0.5</v>
      </c>
      <c r="L1799">
        <f t="shared" si="57"/>
        <v>117</v>
      </c>
    </row>
    <row r="1800" spans="1:12" hidden="1" x14ac:dyDescent="0.25">
      <c r="A1800">
        <v>1799</v>
      </c>
      <c r="B1800" s="2">
        <v>45086</v>
      </c>
      <c r="C1800" s="3" t="s">
        <v>9</v>
      </c>
      <c r="D1800">
        <v>59</v>
      </c>
      <c r="E1800">
        <v>258</v>
      </c>
      <c r="F1800" t="s">
        <v>25</v>
      </c>
      <c r="G1800">
        <f>VLOOKUP(D1800,Товар!A:F,5,0)</f>
        <v>500</v>
      </c>
      <c r="H1800" t="str">
        <f>VLOOKUP(D1800,Товар!A:F,4,0)</f>
        <v>грамм</v>
      </c>
      <c r="I1800" t="str">
        <f>VLOOKUP(D1800,Товар!A:F,3,0)</f>
        <v>Пряники мятные</v>
      </c>
      <c r="J1800" t="str">
        <f>VLOOKUP(C1800,Магазин!A:C,2,0)</f>
        <v>Центральный</v>
      </c>
      <c r="K1800">
        <f t="shared" si="56"/>
        <v>0.5</v>
      </c>
      <c r="L1800">
        <f t="shared" si="57"/>
        <v>129</v>
      </c>
    </row>
    <row r="1801" spans="1:12" hidden="1" x14ac:dyDescent="0.25">
      <c r="A1801">
        <v>1800</v>
      </c>
      <c r="B1801" s="2">
        <v>45086</v>
      </c>
      <c r="C1801" s="3" t="s">
        <v>9</v>
      </c>
      <c r="D1801">
        <v>60</v>
      </c>
      <c r="E1801">
        <v>264</v>
      </c>
      <c r="F1801" t="s">
        <v>25</v>
      </c>
      <c r="G1801">
        <f>VLOOKUP(D1801,Товар!A:F,5,0)</f>
        <v>500</v>
      </c>
      <c r="H1801" t="str">
        <f>VLOOKUP(D1801,Товар!A:F,4,0)</f>
        <v>грамм</v>
      </c>
      <c r="I1801" t="str">
        <f>VLOOKUP(D1801,Товар!A:F,3,0)</f>
        <v>Пряники шоколадные</v>
      </c>
      <c r="J1801" t="str">
        <f>VLOOKUP(C1801,Магазин!A:C,2,0)</f>
        <v>Центральный</v>
      </c>
      <c r="K1801">
        <f t="shared" si="56"/>
        <v>0.5</v>
      </c>
      <c r="L1801">
        <f t="shared" si="57"/>
        <v>132</v>
      </c>
    </row>
    <row r="1802" spans="1:12" hidden="1" x14ac:dyDescent="0.25">
      <c r="A1802">
        <v>1801</v>
      </c>
      <c r="B1802" s="2">
        <v>45086</v>
      </c>
      <c r="C1802" s="3" t="s">
        <v>10</v>
      </c>
      <c r="D1802">
        <v>37</v>
      </c>
      <c r="E1802">
        <v>237</v>
      </c>
      <c r="F1802" t="s">
        <v>25</v>
      </c>
      <c r="G1802">
        <f>VLOOKUP(D1802,Товар!A:F,5,0)</f>
        <v>200</v>
      </c>
      <c r="H1802" t="str">
        <f>VLOOKUP(D1802,Товар!A:F,4,0)</f>
        <v>грамм</v>
      </c>
      <c r="I1802" t="str">
        <f>VLOOKUP(D1802,Товар!A:F,3,0)</f>
        <v>Галеты для завтрака</v>
      </c>
      <c r="J1802" t="str">
        <f>VLOOKUP(C1802,Магазин!A:C,2,0)</f>
        <v>Центральный</v>
      </c>
      <c r="K1802">
        <f t="shared" si="56"/>
        <v>0.2</v>
      </c>
      <c r="L1802">
        <f t="shared" si="57"/>
        <v>47.400000000000006</v>
      </c>
    </row>
    <row r="1803" spans="1:12" hidden="1" x14ac:dyDescent="0.25">
      <c r="A1803">
        <v>1802</v>
      </c>
      <c r="B1803" s="2">
        <v>45086</v>
      </c>
      <c r="C1803" s="3" t="s">
        <v>10</v>
      </c>
      <c r="D1803">
        <v>38</v>
      </c>
      <c r="E1803">
        <v>218</v>
      </c>
      <c r="F1803" t="s">
        <v>25</v>
      </c>
      <c r="G1803">
        <f>VLOOKUP(D1803,Товар!A:F,5,0)</f>
        <v>200</v>
      </c>
      <c r="H1803" t="str">
        <f>VLOOKUP(D1803,Товар!A:F,4,0)</f>
        <v>грамм</v>
      </c>
      <c r="I1803" t="str">
        <f>VLOOKUP(D1803,Товар!A:F,3,0)</f>
        <v>Крекеры воздушные</v>
      </c>
      <c r="J1803" t="str">
        <f>VLOOKUP(C1803,Магазин!A:C,2,0)</f>
        <v>Центральный</v>
      </c>
      <c r="K1803">
        <f t="shared" si="56"/>
        <v>0.2</v>
      </c>
      <c r="L1803">
        <f t="shared" si="57"/>
        <v>43.6</v>
      </c>
    </row>
    <row r="1804" spans="1:12" hidden="1" x14ac:dyDescent="0.25">
      <c r="A1804">
        <v>1803</v>
      </c>
      <c r="B1804" s="2">
        <v>45086</v>
      </c>
      <c r="C1804" s="3" t="s">
        <v>10</v>
      </c>
      <c r="D1804">
        <v>39</v>
      </c>
      <c r="E1804">
        <v>249</v>
      </c>
      <c r="F1804" t="s">
        <v>25</v>
      </c>
      <c r="G1804">
        <f>VLOOKUP(D1804,Товар!A:F,5,0)</f>
        <v>250</v>
      </c>
      <c r="H1804" t="str">
        <f>VLOOKUP(D1804,Товар!A:F,4,0)</f>
        <v>грамм</v>
      </c>
      <c r="I1804" t="str">
        <f>VLOOKUP(D1804,Товар!A:F,3,0)</f>
        <v>Крекеры соленые</v>
      </c>
      <c r="J1804" t="str">
        <f>VLOOKUP(C1804,Магазин!A:C,2,0)</f>
        <v>Центральный</v>
      </c>
      <c r="K1804">
        <f t="shared" si="56"/>
        <v>0.25</v>
      </c>
      <c r="L1804">
        <f t="shared" si="57"/>
        <v>62.25</v>
      </c>
    </row>
    <row r="1805" spans="1:12" hidden="1" x14ac:dyDescent="0.25">
      <c r="A1805">
        <v>1804</v>
      </c>
      <c r="B1805" s="2">
        <v>45086</v>
      </c>
      <c r="C1805" s="3" t="s">
        <v>10</v>
      </c>
      <c r="D1805">
        <v>40</v>
      </c>
      <c r="E1805">
        <v>273</v>
      </c>
      <c r="F1805" t="s">
        <v>25</v>
      </c>
      <c r="G1805">
        <f>VLOOKUP(D1805,Товар!A:F,5,0)</f>
        <v>200</v>
      </c>
      <c r="H1805" t="str">
        <f>VLOOKUP(D1805,Товар!A:F,4,0)</f>
        <v>грамм</v>
      </c>
      <c r="I1805" t="str">
        <f>VLOOKUP(D1805,Товар!A:F,3,0)</f>
        <v>Крендель с корицей</v>
      </c>
      <c r="J1805" t="str">
        <f>VLOOKUP(C1805,Магазин!A:C,2,0)</f>
        <v>Центральный</v>
      </c>
      <c r="K1805">
        <f t="shared" si="56"/>
        <v>0.2</v>
      </c>
      <c r="L1805">
        <f t="shared" si="57"/>
        <v>54.6</v>
      </c>
    </row>
    <row r="1806" spans="1:12" hidden="1" x14ac:dyDescent="0.25">
      <c r="A1806">
        <v>1805</v>
      </c>
      <c r="B1806" s="2">
        <v>45086</v>
      </c>
      <c r="C1806" s="3" t="s">
        <v>10</v>
      </c>
      <c r="D1806">
        <v>41</v>
      </c>
      <c r="E1806">
        <v>284</v>
      </c>
      <c r="F1806" t="s">
        <v>25</v>
      </c>
      <c r="G1806">
        <f>VLOOKUP(D1806,Товар!A:F,5,0)</f>
        <v>100</v>
      </c>
      <c r="H1806" t="str">
        <f>VLOOKUP(D1806,Товар!A:F,4,0)</f>
        <v>грамм</v>
      </c>
      <c r="I1806" t="str">
        <f>VLOOKUP(D1806,Товар!A:F,3,0)</f>
        <v>Крендельки с солью</v>
      </c>
      <c r="J1806" t="str">
        <f>VLOOKUP(C1806,Магазин!A:C,2,0)</f>
        <v>Центральный</v>
      </c>
      <c r="K1806">
        <f t="shared" si="56"/>
        <v>0.1</v>
      </c>
      <c r="L1806">
        <f t="shared" si="57"/>
        <v>28.400000000000002</v>
      </c>
    </row>
    <row r="1807" spans="1:12" hidden="1" x14ac:dyDescent="0.25">
      <c r="A1807">
        <v>1806</v>
      </c>
      <c r="B1807" s="2">
        <v>45086</v>
      </c>
      <c r="C1807" s="3" t="s">
        <v>10</v>
      </c>
      <c r="D1807">
        <v>42</v>
      </c>
      <c r="E1807">
        <v>253</v>
      </c>
      <c r="F1807" t="s">
        <v>25</v>
      </c>
      <c r="G1807">
        <f>VLOOKUP(D1807,Товар!A:F,5,0)</f>
        <v>500</v>
      </c>
      <c r="H1807" t="str">
        <f>VLOOKUP(D1807,Товар!A:F,4,0)</f>
        <v>грамм</v>
      </c>
      <c r="I1807" t="str">
        <f>VLOOKUP(D1807,Товар!A:F,3,0)</f>
        <v>Орешки с вареной сгущенкой</v>
      </c>
      <c r="J1807" t="str">
        <f>VLOOKUP(C1807,Магазин!A:C,2,0)</f>
        <v>Центральный</v>
      </c>
      <c r="K1807">
        <f t="shared" si="56"/>
        <v>0.5</v>
      </c>
      <c r="L1807">
        <f t="shared" si="57"/>
        <v>126.5</v>
      </c>
    </row>
    <row r="1808" spans="1:12" hidden="1" x14ac:dyDescent="0.25">
      <c r="A1808">
        <v>1807</v>
      </c>
      <c r="B1808" s="2">
        <v>45086</v>
      </c>
      <c r="C1808" s="3" t="s">
        <v>10</v>
      </c>
      <c r="D1808">
        <v>43</v>
      </c>
      <c r="E1808">
        <v>261</v>
      </c>
      <c r="F1808" t="s">
        <v>25</v>
      </c>
      <c r="G1808">
        <f>VLOOKUP(D1808,Товар!A:F,5,0)</f>
        <v>120</v>
      </c>
      <c r="H1808" t="str">
        <f>VLOOKUP(D1808,Товар!A:F,4,0)</f>
        <v>грамм</v>
      </c>
      <c r="I1808" t="str">
        <f>VLOOKUP(D1808,Товар!A:F,3,0)</f>
        <v>Печенье "Юбилейное"</v>
      </c>
      <c r="J1808" t="str">
        <f>VLOOKUP(C1808,Магазин!A:C,2,0)</f>
        <v>Центральный</v>
      </c>
      <c r="K1808">
        <f t="shared" si="56"/>
        <v>0.12</v>
      </c>
      <c r="L1808">
        <f t="shared" si="57"/>
        <v>31.32</v>
      </c>
    </row>
    <row r="1809" spans="1:12" hidden="1" x14ac:dyDescent="0.25">
      <c r="A1809">
        <v>1808</v>
      </c>
      <c r="B1809" s="2">
        <v>45086</v>
      </c>
      <c r="C1809" s="3" t="s">
        <v>10</v>
      </c>
      <c r="D1809">
        <v>44</v>
      </c>
      <c r="E1809">
        <v>276</v>
      </c>
      <c r="F1809" t="s">
        <v>25</v>
      </c>
      <c r="G1809">
        <f>VLOOKUP(D1809,Товар!A:F,5,0)</f>
        <v>200</v>
      </c>
      <c r="H1809" t="str">
        <f>VLOOKUP(D1809,Товар!A:F,4,0)</f>
        <v>грамм</v>
      </c>
      <c r="I1809" t="str">
        <f>VLOOKUP(D1809,Товар!A:F,3,0)</f>
        <v>Печенье кокосовое</v>
      </c>
      <c r="J1809" t="str">
        <f>VLOOKUP(C1809,Магазин!A:C,2,0)</f>
        <v>Центральный</v>
      </c>
      <c r="K1809">
        <f t="shared" si="56"/>
        <v>0.2</v>
      </c>
      <c r="L1809">
        <f t="shared" si="57"/>
        <v>55.2</v>
      </c>
    </row>
    <row r="1810" spans="1:12" hidden="1" x14ac:dyDescent="0.25">
      <c r="A1810">
        <v>1809</v>
      </c>
      <c r="B1810" s="2">
        <v>45086</v>
      </c>
      <c r="C1810" s="3" t="s">
        <v>10</v>
      </c>
      <c r="D1810">
        <v>45</v>
      </c>
      <c r="E1810">
        <v>205</v>
      </c>
      <c r="F1810" t="s">
        <v>25</v>
      </c>
      <c r="G1810">
        <f>VLOOKUP(D1810,Товар!A:F,5,0)</f>
        <v>200</v>
      </c>
      <c r="H1810" t="str">
        <f>VLOOKUP(D1810,Товар!A:F,4,0)</f>
        <v>грамм</v>
      </c>
      <c r="I1810" t="str">
        <f>VLOOKUP(D1810,Товар!A:F,3,0)</f>
        <v>Печенье миндальное</v>
      </c>
      <c r="J1810" t="str">
        <f>VLOOKUP(C1810,Магазин!A:C,2,0)</f>
        <v>Центральный</v>
      </c>
      <c r="K1810">
        <f t="shared" si="56"/>
        <v>0.2</v>
      </c>
      <c r="L1810">
        <f t="shared" si="57"/>
        <v>41</v>
      </c>
    </row>
    <row r="1811" spans="1:12" hidden="1" x14ac:dyDescent="0.25">
      <c r="A1811">
        <v>1810</v>
      </c>
      <c r="B1811" s="2">
        <v>45086</v>
      </c>
      <c r="C1811" s="3" t="s">
        <v>10</v>
      </c>
      <c r="D1811">
        <v>46</v>
      </c>
      <c r="E1811">
        <v>357</v>
      </c>
      <c r="F1811" t="s">
        <v>25</v>
      </c>
      <c r="G1811">
        <f>VLOOKUP(D1811,Товар!A:F,5,0)</f>
        <v>300</v>
      </c>
      <c r="H1811" t="str">
        <f>VLOOKUP(D1811,Товар!A:F,4,0)</f>
        <v>грамм</v>
      </c>
      <c r="I1811" t="str">
        <f>VLOOKUP(D1811,Товар!A:F,3,0)</f>
        <v>Печенье овсяное классическое</v>
      </c>
      <c r="J1811" t="str">
        <f>VLOOKUP(C1811,Магазин!A:C,2,0)</f>
        <v>Центральный</v>
      </c>
      <c r="K1811">
        <f t="shared" si="56"/>
        <v>0.3</v>
      </c>
      <c r="L1811">
        <f t="shared" si="57"/>
        <v>107.1</v>
      </c>
    </row>
    <row r="1812" spans="1:12" hidden="1" x14ac:dyDescent="0.25">
      <c r="A1812">
        <v>1811</v>
      </c>
      <c r="B1812" s="2">
        <v>45086</v>
      </c>
      <c r="C1812" s="3" t="s">
        <v>10</v>
      </c>
      <c r="D1812">
        <v>47</v>
      </c>
      <c r="E1812">
        <v>268</v>
      </c>
      <c r="F1812" t="s">
        <v>25</v>
      </c>
      <c r="G1812">
        <f>VLOOKUP(D1812,Товар!A:F,5,0)</f>
        <v>300</v>
      </c>
      <c r="H1812" t="str">
        <f>VLOOKUP(D1812,Товар!A:F,4,0)</f>
        <v>грамм</v>
      </c>
      <c r="I1812" t="str">
        <f>VLOOKUP(D1812,Товар!A:F,3,0)</f>
        <v>Печенье овсяное с изюмом</v>
      </c>
      <c r="J1812" t="str">
        <f>VLOOKUP(C1812,Магазин!A:C,2,0)</f>
        <v>Центральный</v>
      </c>
      <c r="K1812">
        <f t="shared" si="56"/>
        <v>0.3</v>
      </c>
      <c r="L1812">
        <f t="shared" si="57"/>
        <v>80.399999999999991</v>
      </c>
    </row>
    <row r="1813" spans="1:12" hidden="1" x14ac:dyDescent="0.25">
      <c r="A1813">
        <v>1812</v>
      </c>
      <c r="B1813" s="2">
        <v>45086</v>
      </c>
      <c r="C1813" s="3" t="s">
        <v>10</v>
      </c>
      <c r="D1813">
        <v>48</v>
      </c>
      <c r="E1813">
        <v>279</v>
      </c>
      <c r="F1813" t="s">
        <v>25</v>
      </c>
      <c r="G1813">
        <f>VLOOKUP(D1813,Товар!A:F,5,0)</f>
        <v>300</v>
      </c>
      <c r="H1813" t="str">
        <f>VLOOKUP(D1813,Товар!A:F,4,0)</f>
        <v>грамм</v>
      </c>
      <c r="I1813" t="str">
        <f>VLOOKUP(D1813,Товар!A:F,3,0)</f>
        <v>Печенье овсяное с шоколадом</v>
      </c>
      <c r="J1813" t="str">
        <f>VLOOKUP(C1813,Магазин!A:C,2,0)</f>
        <v>Центральный</v>
      </c>
      <c r="K1813">
        <f t="shared" si="56"/>
        <v>0.3</v>
      </c>
      <c r="L1813">
        <f t="shared" si="57"/>
        <v>83.7</v>
      </c>
    </row>
    <row r="1814" spans="1:12" hidden="1" x14ac:dyDescent="0.25">
      <c r="A1814">
        <v>1813</v>
      </c>
      <c r="B1814" s="2">
        <v>45086</v>
      </c>
      <c r="C1814" s="3" t="s">
        <v>10</v>
      </c>
      <c r="D1814">
        <v>49</v>
      </c>
      <c r="E1814">
        <v>281</v>
      </c>
      <c r="F1814" t="s">
        <v>25</v>
      </c>
      <c r="G1814">
        <f>VLOOKUP(D1814,Товар!A:F,5,0)</f>
        <v>250</v>
      </c>
      <c r="H1814" t="str">
        <f>VLOOKUP(D1814,Товар!A:F,4,0)</f>
        <v>грамм</v>
      </c>
      <c r="I1814" t="str">
        <f>VLOOKUP(D1814,Товар!A:F,3,0)</f>
        <v>Печенье постное</v>
      </c>
      <c r="J1814" t="str">
        <f>VLOOKUP(C1814,Магазин!A:C,2,0)</f>
        <v>Центральный</v>
      </c>
      <c r="K1814">
        <f t="shared" si="56"/>
        <v>0.25</v>
      </c>
      <c r="L1814">
        <f t="shared" si="57"/>
        <v>70.25</v>
      </c>
    </row>
    <row r="1815" spans="1:12" hidden="1" x14ac:dyDescent="0.25">
      <c r="A1815">
        <v>1814</v>
      </c>
      <c r="B1815" s="2">
        <v>45086</v>
      </c>
      <c r="C1815" s="3" t="s">
        <v>10</v>
      </c>
      <c r="D1815">
        <v>50</v>
      </c>
      <c r="E1815">
        <v>292</v>
      </c>
      <c r="F1815" t="s">
        <v>25</v>
      </c>
      <c r="G1815">
        <f>VLOOKUP(D1815,Товар!A:F,5,0)</f>
        <v>250</v>
      </c>
      <c r="H1815" t="str">
        <f>VLOOKUP(D1815,Товар!A:F,4,0)</f>
        <v>грамм</v>
      </c>
      <c r="I1815" t="str">
        <f>VLOOKUP(D1815,Товар!A:F,3,0)</f>
        <v>Печенье с клубничной начинкой</v>
      </c>
      <c r="J1815" t="str">
        <f>VLOOKUP(C1815,Магазин!A:C,2,0)</f>
        <v>Центральный</v>
      </c>
      <c r="K1815">
        <f t="shared" si="56"/>
        <v>0.25</v>
      </c>
      <c r="L1815">
        <f t="shared" si="57"/>
        <v>73</v>
      </c>
    </row>
    <row r="1816" spans="1:12" hidden="1" x14ac:dyDescent="0.25">
      <c r="A1816">
        <v>1815</v>
      </c>
      <c r="B1816" s="2">
        <v>45086</v>
      </c>
      <c r="C1816" s="3" t="s">
        <v>10</v>
      </c>
      <c r="D1816">
        <v>51</v>
      </c>
      <c r="E1816">
        <v>203</v>
      </c>
      <c r="F1816" t="s">
        <v>25</v>
      </c>
      <c r="G1816">
        <f>VLOOKUP(D1816,Товар!A:F,5,0)</f>
        <v>250</v>
      </c>
      <c r="H1816" t="str">
        <f>VLOOKUP(D1816,Товар!A:F,4,0)</f>
        <v>грамм</v>
      </c>
      <c r="I1816" t="str">
        <f>VLOOKUP(D1816,Товар!A:F,3,0)</f>
        <v>Печенье с лимонной начинкой</v>
      </c>
      <c r="J1816" t="str">
        <f>VLOOKUP(C1816,Магазин!A:C,2,0)</f>
        <v>Центральный</v>
      </c>
      <c r="K1816">
        <f t="shared" si="56"/>
        <v>0.25</v>
      </c>
      <c r="L1816">
        <f t="shared" si="57"/>
        <v>50.75</v>
      </c>
    </row>
    <row r="1817" spans="1:12" hidden="1" x14ac:dyDescent="0.25">
      <c r="A1817">
        <v>1816</v>
      </c>
      <c r="B1817" s="2">
        <v>45086</v>
      </c>
      <c r="C1817" s="3" t="s">
        <v>10</v>
      </c>
      <c r="D1817">
        <v>52</v>
      </c>
      <c r="E1817">
        <v>214</v>
      </c>
      <c r="F1817" t="s">
        <v>25</v>
      </c>
      <c r="G1817">
        <f>VLOOKUP(D1817,Товар!A:F,5,0)</f>
        <v>200</v>
      </c>
      <c r="H1817" t="str">
        <f>VLOOKUP(D1817,Товар!A:F,4,0)</f>
        <v>грамм</v>
      </c>
      <c r="I1817" t="str">
        <f>VLOOKUP(D1817,Товар!A:F,3,0)</f>
        <v>Печенье с маковой начинкой</v>
      </c>
      <c r="J1817" t="str">
        <f>VLOOKUP(C1817,Магазин!A:C,2,0)</f>
        <v>Центральный</v>
      </c>
      <c r="K1817">
        <f t="shared" si="56"/>
        <v>0.2</v>
      </c>
      <c r="L1817">
        <f t="shared" si="57"/>
        <v>42.800000000000004</v>
      </c>
    </row>
    <row r="1818" spans="1:12" hidden="1" x14ac:dyDescent="0.25">
      <c r="A1818">
        <v>1817</v>
      </c>
      <c r="B1818" s="2">
        <v>45086</v>
      </c>
      <c r="C1818" s="3" t="s">
        <v>10</v>
      </c>
      <c r="D1818">
        <v>53</v>
      </c>
      <c r="E1818">
        <v>225</v>
      </c>
      <c r="F1818" t="s">
        <v>25</v>
      </c>
      <c r="G1818">
        <f>VLOOKUP(D1818,Товар!A:F,5,0)</f>
        <v>400</v>
      </c>
      <c r="H1818" t="str">
        <f>VLOOKUP(D1818,Товар!A:F,4,0)</f>
        <v>грамм</v>
      </c>
      <c r="I1818" t="str">
        <f>VLOOKUP(D1818,Товар!A:F,3,0)</f>
        <v>Печенье сахарное для тирамису</v>
      </c>
      <c r="J1818" t="str">
        <f>VLOOKUP(C1818,Магазин!A:C,2,0)</f>
        <v>Центральный</v>
      </c>
      <c r="K1818">
        <f t="shared" si="56"/>
        <v>0.4</v>
      </c>
      <c r="L1818">
        <f t="shared" si="57"/>
        <v>90</v>
      </c>
    </row>
    <row r="1819" spans="1:12" hidden="1" x14ac:dyDescent="0.25">
      <c r="A1819">
        <v>1818</v>
      </c>
      <c r="B1819" s="2">
        <v>45086</v>
      </c>
      <c r="C1819" s="3" t="s">
        <v>10</v>
      </c>
      <c r="D1819">
        <v>54</v>
      </c>
      <c r="E1819">
        <v>236</v>
      </c>
      <c r="F1819" t="s">
        <v>25</v>
      </c>
      <c r="G1819">
        <f>VLOOKUP(D1819,Товар!A:F,5,0)</f>
        <v>300</v>
      </c>
      <c r="H1819" t="str">
        <f>VLOOKUP(D1819,Товар!A:F,4,0)</f>
        <v>грамм</v>
      </c>
      <c r="I1819" t="str">
        <f>VLOOKUP(D1819,Товар!A:F,3,0)</f>
        <v>Печенье сдобное апельсин</v>
      </c>
      <c r="J1819" t="str">
        <f>VLOOKUP(C1819,Магазин!A:C,2,0)</f>
        <v>Центральный</v>
      </c>
      <c r="K1819">
        <f t="shared" si="56"/>
        <v>0.3</v>
      </c>
      <c r="L1819">
        <f t="shared" si="57"/>
        <v>70.8</v>
      </c>
    </row>
    <row r="1820" spans="1:12" hidden="1" x14ac:dyDescent="0.25">
      <c r="A1820">
        <v>1819</v>
      </c>
      <c r="B1820" s="2">
        <v>45086</v>
      </c>
      <c r="C1820" s="3" t="s">
        <v>10</v>
      </c>
      <c r="D1820">
        <v>55</v>
      </c>
      <c r="E1820">
        <v>247</v>
      </c>
      <c r="F1820" t="s">
        <v>25</v>
      </c>
      <c r="G1820">
        <f>VLOOKUP(D1820,Товар!A:F,5,0)</f>
        <v>300</v>
      </c>
      <c r="H1820" t="str">
        <f>VLOOKUP(D1820,Товар!A:F,4,0)</f>
        <v>грамм</v>
      </c>
      <c r="I1820" t="str">
        <f>VLOOKUP(D1820,Товар!A:F,3,0)</f>
        <v>Печенье сдобное вишня</v>
      </c>
      <c r="J1820" t="str">
        <f>VLOOKUP(C1820,Магазин!A:C,2,0)</f>
        <v>Центральный</v>
      </c>
      <c r="K1820">
        <f t="shared" si="56"/>
        <v>0.3</v>
      </c>
      <c r="L1820">
        <f t="shared" si="57"/>
        <v>74.099999999999994</v>
      </c>
    </row>
    <row r="1821" spans="1:12" hidden="1" x14ac:dyDescent="0.25">
      <c r="A1821">
        <v>1820</v>
      </c>
      <c r="B1821" s="2">
        <v>45086</v>
      </c>
      <c r="C1821" s="3" t="s">
        <v>10</v>
      </c>
      <c r="D1821">
        <v>56</v>
      </c>
      <c r="E1821">
        <v>258</v>
      </c>
      <c r="F1821" t="s">
        <v>25</v>
      </c>
      <c r="G1821">
        <f>VLOOKUP(D1821,Товар!A:F,5,0)</f>
        <v>1</v>
      </c>
      <c r="H1821" t="str">
        <f>VLOOKUP(D1821,Товар!A:F,4,0)</f>
        <v>шт</v>
      </c>
      <c r="I1821" t="str">
        <f>VLOOKUP(D1821,Товар!A:F,3,0)</f>
        <v>Пряник большой сувенирный</v>
      </c>
      <c r="J1821" t="str">
        <f>VLOOKUP(C1821,Магазин!A:C,2,0)</f>
        <v>Центральный</v>
      </c>
      <c r="K1821">
        <f t="shared" si="56"/>
        <v>1E-3</v>
      </c>
      <c r="L1821">
        <f t="shared" si="57"/>
        <v>0.25800000000000001</v>
      </c>
    </row>
    <row r="1822" spans="1:12" hidden="1" x14ac:dyDescent="0.25">
      <c r="A1822">
        <v>1821</v>
      </c>
      <c r="B1822" s="2">
        <v>45086</v>
      </c>
      <c r="C1822" s="3" t="s">
        <v>10</v>
      </c>
      <c r="D1822">
        <v>57</v>
      </c>
      <c r="E1822">
        <v>256</v>
      </c>
      <c r="F1822" t="s">
        <v>25</v>
      </c>
      <c r="G1822">
        <f>VLOOKUP(D1822,Товар!A:F,5,0)</f>
        <v>1</v>
      </c>
      <c r="H1822" t="str">
        <f>VLOOKUP(D1822,Товар!A:F,4,0)</f>
        <v>шт</v>
      </c>
      <c r="I1822" t="str">
        <f>VLOOKUP(D1822,Товар!A:F,3,0)</f>
        <v>Пряник тульский с начинкой</v>
      </c>
      <c r="J1822" t="str">
        <f>VLOOKUP(C1822,Магазин!A:C,2,0)</f>
        <v>Центральный</v>
      </c>
      <c r="K1822">
        <f t="shared" si="56"/>
        <v>1E-3</v>
      </c>
      <c r="L1822">
        <f t="shared" si="57"/>
        <v>0.25600000000000001</v>
      </c>
    </row>
    <row r="1823" spans="1:12" hidden="1" x14ac:dyDescent="0.25">
      <c r="A1823">
        <v>1822</v>
      </c>
      <c r="B1823" s="2">
        <v>45086</v>
      </c>
      <c r="C1823" s="3" t="s">
        <v>10</v>
      </c>
      <c r="D1823">
        <v>58</v>
      </c>
      <c r="E1823">
        <v>269</v>
      </c>
      <c r="F1823" t="s">
        <v>25</v>
      </c>
      <c r="G1823">
        <f>VLOOKUP(D1823,Товар!A:F,5,0)</f>
        <v>500</v>
      </c>
      <c r="H1823" t="str">
        <f>VLOOKUP(D1823,Товар!A:F,4,0)</f>
        <v>грамм</v>
      </c>
      <c r="I1823" t="str">
        <f>VLOOKUP(D1823,Товар!A:F,3,0)</f>
        <v>Пряники имбирные</v>
      </c>
      <c r="J1823" t="str">
        <f>VLOOKUP(C1823,Магазин!A:C,2,0)</f>
        <v>Центральный</v>
      </c>
      <c r="K1823">
        <f t="shared" si="56"/>
        <v>0.5</v>
      </c>
      <c r="L1823">
        <f t="shared" si="57"/>
        <v>134.5</v>
      </c>
    </row>
    <row r="1824" spans="1:12" hidden="1" x14ac:dyDescent="0.25">
      <c r="A1824">
        <v>1823</v>
      </c>
      <c r="B1824" s="2">
        <v>45086</v>
      </c>
      <c r="C1824" s="3" t="s">
        <v>10</v>
      </c>
      <c r="D1824">
        <v>59</v>
      </c>
      <c r="E1824">
        <v>204</v>
      </c>
      <c r="F1824" t="s">
        <v>25</v>
      </c>
      <c r="G1824">
        <f>VLOOKUP(D1824,Товар!A:F,5,0)</f>
        <v>500</v>
      </c>
      <c r="H1824" t="str">
        <f>VLOOKUP(D1824,Товар!A:F,4,0)</f>
        <v>грамм</v>
      </c>
      <c r="I1824" t="str">
        <f>VLOOKUP(D1824,Товар!A:F,3,0)</f>
        <v>Пряники мятные</v>
      </c>
      <c r="J1824" t="str">
        <f>VLOOKUP(C1824,Магазин!A:C,2,0)</f>
        <v>Центральный</v>
      </c>
      <c r="K1824">
        <f t="shared" si="56"/>
        <v>0.5</v>
      </c>
      <c r="L1824">
        <f t="shared" si="57"/>
        <v>102</v>
      </c>
    </row>
    <row r="1825" spans="1:12" hidden="1" x14ac:dyDescent="0.25">
      <c r="A1825">
        <v>1824</v>
      </c>
      <c r="B1825" s="2">
        <v>45086</v>
      </c>
      <c r="C1825" s="3" t="s">
        <v>10</v>
      </c>
      <c r="D1825">
        <v>60</v>
      </c>
      <c r="E1825">
        <v>206</v>
      </c>
      <c r="F1825" t="s">
        <v>25</v>
      </c>
      <c r="G1825">
        <f>VLOOKUP(D1825,Товар!A:F,5,0)</f>
        <v>500</v>
      </c>
      <c r="H1825" t="str">
        <f>VLOOKUP(D1825,Товар!A:F,4,0)</f>
        <v>грамм</v>
      </c>
      <c r="I1825" t="str">
        <f>VLOOKUP(D1825,Товар!A:F,3,0)</f>
        <v>Пряники шоколадные</v>
      </c>
      <c r="J1825" t="str">
        <f>VLOOKUP(C1825,Магазин!A:C,2,0)</f>
        <v>Центральный</v>
      </c>
      <c r="K1825">
        <f t="shared" si="56"/>
        <v>0.5</v>
      </c>
      <c r="L1825">
        <f t="shared" si="57"/>
        <v>103</v>
      </c>
    </row>
    <row r="1826" spans="1:12" hidden="1" x14ac:dyDescent="0.25">
      <c r="A1826">
        <v>1825</v>
      </c>
      <c r="B1826" s="2">
        <v>45086</v>
      </c>
      <c r="C1826" s="3" t="s">
        <v>11</v>
      </c>
      <c r="D1826">
        <v>37</v>
      </c>
      <c r="E1826">
        <v>208</v>
      </c>
      <c r="F1826" t="s">
        <v>25</v>
      </c>
      <c r="G1826">
        <f>VLOOKUP(D1826,Товар!A:F,5,0)</f>
        <v>200</v>
      </c>
      <c r="H1826" t="str">
        <f>VLOOKUP(D1826,Товар!A:F,4,0)</f>
        <v>грамм</v>
      </c>
      <c r="I1826" t="str">
        <f>VLOOKUP(D1826,Товар!A:F,3,0)</f>
        <v>Галеты для завтрака</v>
      </c>
      <c r="J1826" t="str">
        <f>VLOOKUP(C1826,Магазин!A:C,2,0)</f>
        <v>Центральный</v>
      </c>
      <c r="K1826">
        <f t="shared" si="56"/>
        <v>0.2</v>
      </c>
      <c r="L1826">
        <f t="shared" si="57"/>
        <v>41.6</v>
      </c>
    </row>
    <row r="1827" spans="1:12" hidden="1" x14ac:dyDescent="0.25">
      <c r="A1827">
        <v>1826</v>
      </c>
      <c r="B1827" s="2">
        <v>45086</v>
      </c>
      <c r="C1827" s="3" t="s">
        <v>11</v>
      </c>
      <c r="D1827">
        <v>38</v>
      </c>
      <c r="E1827">
        <v>209</v>
      </c>
      <c r="F1827" t="s">
        <v>25</v>
      </c>
      <c r="G1827">
        <f>VLOOKUP(D1827,Товар!A:F,5,0)</f>
        <v>200</v>
      </c>
      <c r="H1827" t="str">
        <f>VLOOKUP(D1827,Товар!A:F,4,0)</f>
        <v>грамм</v>
      </c>
      <c r="I1827" t="str">
        <f>VLOOKUP(D1827,Товар!A:F,3,0)</f>
        <v>Крекеры воздушные</v>
      </c>
      <c r="J1827" t="str">
        <f>VLOOKUP(C1827,Магазин!A:C,2,0)</f>
        <v>Центральный</v>
      </c>
      <c r="K1827">
        <f t="shared" si="56"/>
        <v>0.2</v>
      </c>
      <c r="L1827">
        <f t="shared" si="57"/>
        <v>41.800000000000004</v>
      </c>
    </row>
    <row r="1828" spans="1:12" hidden="1" x14ac:dyDescent="0.25">
      <c r="A1828">
        <v>1827</v>
      </c>
      <c r="B1828" s="2">
        <v>45086</v>
      </c>
      <c r="C1828" s="3" t="s">
        <v>11</v>
      </c>
      <c r="D1828">
        <v>39</v>
      </c>
      <c r="E1828">
        <v>299</v>
      </c>
      <c r="F1828" t="s">
        <v>25</v>
      </c>
      <c r="G1828">
        <f>VLOOKUP(D1828,Товар!A:F,5,0)</f>
        <v>250</v>
      </c>
      <c r="H1828" t="str">
        <f>VLOOKUP(D1828,Товар!A:F,4,0)</f>
        <v>грамм</v>
      </c>
      <c r="I1828" t="str">
        <f>VLOOKUP(D1828,Товар!A:F,3,0)</f>
        <v>Крекеры соленые</v>
      </c>
      <c r="J1828" t="str">
        <f>VLOOKUP(C1828,Магазин!A:C,2,0)</f>
        <v>Центральный</v>
      </c>
      <c r="K1828">
        <f t="shared" si="56"/>
        <v>0.25</v>
      </c>
      <c r="L1828">
        <f t="shared" si="57"/>
        <v>74.75</v>
      </c>
    </row>
    <row r="1829" spans="1:12" hidden="1" x14ac:dyDescent="0.25">
      <c r="A1829">
        <v>1828</v>
      </c>
      <c r="B1829" s="2">
        <v>45086</v>
      </c>
      <c r="C1829" s="3" t="s">
        <v>11</v>
      </c>
      <c r="D1829">
        <v>40</v>
      </c>
      <c r="E1829">
        <v>275</v>
      </c>
      <c r="F1829" t="s">
        <v>25</v>
      </c>
      <c r="G1829">
        <f>VLOOKUP(D1829,Товар!A:F,5,0)</f>
        <v>200</v>
      </c>
      <c r="H1829" t="str">
        <f>VLOOKUP(D1829,Товар!A:F,4,0)</f>
        <v>грамм</v>
      </c>
      <c r="I1829" t="str">
        <f>VLOOKUP(D1829,Товар!A:F,3,0)</f>
        <v>Крендель с корицей</v>
      </c>
      <c r="J1829" t="str">
        <f>VLOOKUP(C1829,Магазин!A:C,2,0)</f>
        <v>Центральный</v>
      </c>
      <c r="K1829">
        <f t="shared" si="56"/>
        <v>0.2</v>
      </c>
      <c r="L1829">
        <f t="shared" si="57"/>
        <v>55</v>
      </c>
    </row>
    <row r="1830" spans="1:12" hidden="1" x14ac:dyDescent="0.25">
      <c r="A1830">
        <v>1829</v>
      </c>
      <c r="B1830" s="2">
        <v>45086</v>
      </c>
      <c r="C1830" s="3" t="s">
        <v>11</v>
      </c>
      <c r="D1830">
        <v>41</v>
      </c>
      <c r="E1830">
        <v>234</v>
      </c>
      <c r="F1830" t="s">
        <v>25</v>
      </c>
      <c r="G1830">
        <f>VLOOKUP(D1830,Товар!A:F,5,0)</f>
        <v>100</v>
      </c>
      <c r="H1830" t="str">
        <f>VLOOKUP(D1830,Товар!A:F,4,0)</f>
        <v>грамм</v>
      </c>
      <c r="I1830" t="str">
        <f>VLOOKUP(D1830,Товар!A:F,3,0)</f>
        <v>Крендельки с солью</v>
      </c>
      <c r="J1830" t="str">
        <f>VLOOKUP(C1830,Магазин!A:C,2,0)</f>
        <v>Центральный</v>
      </c>
      <c r="K1830">
        <f t="shared" si="56"/>
        <v>0.1</v>
      </c>
      <c r="L1830">
        <f t="shared" si="57"/>
        <v>23.400000000000002</v>
      </c>
    </row>
    <row r="1831" spans="1:12" hidden="1" x14ac:dyDescent="0.25">
      <c r="A1831">
        <v>1830</v>
      </c>
      <c r="B1831" s="2">
        <v>45086</v>
      </c>
      <c r="C1831" s="3" t="s">
        <v>11</v>
      </c>
      <c r="D1831">
        <v>42</v>
      </c>
      <c r="E1831">
        <v>228</v>
      </c>
      <c r="F1831" t="s">
        <v>25</v>
      </c>
      <c r="G1831">
        <f>VLOOKUP(D1831,Товар!A:F,5,0)</f>
        <v>500</v>
      </c>
      <c r="H1831" t="str">
        <f>VLOOKUP(D1831,Товар!A:F,4,0)</f>
        <v>грамм</v>
      </c>
      <c r="I1831" t="str">
        <f>VLOOKUP(D1831,Товар!A:F,3,0)</f>
        <v>Орешки с вареной сгущенкой</v>
      </c>
      <c r="J1831" t="str">
        <f>VLOOKUP(C1831,Магазин!A:C,2,0)</f>
        <v>Центральный</v>
      </c>
      <c r="K1831">
        <f t="shared" si="56"/>
        <v>0.5</v>
      </c>
      <c r="L1831">
        <f t="shared" si="57"/>
        <v>114</v>
      </c>
    </row>
    <row r="1832" spans="1:12" hidden="1" x14ac:dyDescent="0.25">
      <c r="A1832">
        <v>1831</v>
      </c>
      <c r="B1832" s="2">
        <v>45086</v>
      </c>
      <c r="C1832" s="3" t="s">
        <v>11</v>
      </c>
      <c r="D1832">
        <v>43</v>
      </c>
      <c r="E1832">
        <v>217</v>
      </c>
      <c r="F1832" t="s">
        <v>25</v>
      </c>
      <c r="G1832">
        <f>VLOOKUP(D1832,Товар!A:F,5,0)</f>
        <v>120</v>
      </c>
      <c r="H1832" t="str">
        <f>VLOOKUP(D1832,Товар!A:F,4,0)</f>
        <v>грамм</v>
      </c>
      <c r="I1832" t="str">
        <f>VLOOKUP(D1832,Товар!A:F,3,0)</f>
        <v>Печенье "Юбилейное"</v>
      </c>
      <c r="J1832" t="str">
        <f>VLOOKUP(C1832,Магазин!A:C,2,0)</f>
        <v>Центральный</v>
      </c>
      <c r="K1832">
        <f t="shared" si="56"/>
        <v>0.12</v>
      </c>
      <c r="L1832">
        <f t="shared" si="57"/>
        <v>26.04</v>
      </c>
    </row>
    <row r="1833" spans="1:12" hidden="1" x14ac:dyDescent="0.25">
      <c r="A1833">
        <v>1832</v>
      </c>
      <c r="B1833" s="2">
        <v>45086</v>
      </c>
      <c r="C1833" s="3" t="s">
        <v>11</v>
      </c>
      <c r="D1833">
        <v>44</v>
      </c>
      <c r="E1833">
        <v>258</v>
      </c>
      <c r="F1833" t="s">
        <v>25</v>
      </c>
      <c r="G1833">
        <f>VLOOKUP(D1833,Товар!A:F,5,0)</f>
        <v>200</v>
      </c>
      <c r="H1833" t="str">
        <f>VLOOKUP(D1833,Товар!A:F,4,0)</f>
        <v>грамм</v>
      </c>
      <c r="I1833" t="str">
        <f>VLOOKUP(D1833,Товар!A:F,3,0)</f>
        <v>Печенье кокосовое</v>
      </c>
      <c r="J1833" t="str">
        <f>VLOOKUP(C1833,Магазин!A:C,2,0)</f>
        <v>Центральный</v>
      </c>
      <c r="K1833">
        <f t="shared" si="56"/>
        <v>0.2</v>
      </c>
      <c r="L1833">
        <f t="shared" si="57"/>
        <v>51.6</v>
      </c>
    </row>
    <row r="1834" spans="1:12" hidden="1" x14ac:dyDescent="0.25">
      <c r="A1834">
        <v>1833</v>
      </c>
      <c r="B1834" s="2">
        <v>45086</v>
      </c>
      <c r="C1834" s="3" t="s">
        <v>11</v>
      </c>
      <c r="D1834">
        <v>45</v>
      </c>
      <c r="E1834">
        <v>199</v>
      </c>
      <c r="F1834" t="s">
        <v>25</v>
      </c>
      <c r="G1834">
        <f>VLOOKUP(D1834,Товар!A:F,5,0)</f>
        <v>200</v>
      </c>
      <c r="H1834" t="str">
        <f>VLOOKUP(D1834,Товар!A:F,4,0)</f>
        <v>грамм</v>
      </c>
      <c r="I1834" t="str">
        <f>VLOOKUP(D1834,Товар!A:F,3,0)</f>
        <v>Печенье миндальное</v>
      </c>
      <c r="J1834" t="str">
        <f>VLOOKUP(C1834,Магазин!A:C,2,0)</f>
        <v>Центральный</v>
      </c>
      <c r="K1834">
        <f t="shared" si="56"/>
        <v>0.2</v>
      </c>
      <c r="L1834">
        <f t="shared" si="57"/>
        <v>39.800000000000004</v>
      </c>
    </row>
    <row r="1835" spans="1:12" hidden="1" x14ac:dyDescent="0.25">
      <c r="A1835">
        <v>1834</v>
      </c>
      <c r="B1835" s="2">
        <v>45086</v>
      </c>
      <c r="C1835" s="3" t="s">
        <v>11</v>
      </c>
      <c r="D1835">
        <v>46</v>
      </c>
      <c r="E1835">
        <v>248</v>
      </c>
      <c r="F1835" t="s">
        <v>25</v>
      </c>
      <c r="G1835">
        <f>VLOOKUP(D1835,Товар!A:F,5,0)</f>
        <v>300</v>
      </c>
      <c r="H1835" t="str">
        <f>VLOOKUP(D1835,Товар!A:F,4,0)</f>
        <v>грамм</v>
      </c>
      <c r="I1835" t="str">
        <f>VLOOKUP(D1835,Товар!A:F,3,0)</f>
        <v>Печенье овсяное классическое</v>
      </c>
      <c r="J1835" t="str">
        <f>VLOOKUP(C1835,Магазин!A:C,2,0)</f>
        <v>Центральный</v>
      </c>
      <c r="K1835">
        <f t="shared" si="56"/>
        <v>0.3</v>
      </c>
      <c r="L1835">
        <f t="shared" si="57"/>
        <v>74.399999999999991</v>
      </c>
    </row>
    <row r="1836" spans="1:12" hidden="1" x14ac:dyDescent="0.25">
      <c r="A1836">
        <v>1835</v>
      </c>
      <c r="B1836" s="2">
        <v>45086</v>
      </c>
      <c r="C1836" s="3" t="s">
        <v>11</v>
      </c>
      <c r="D1836">
        <v>47</v>
      </c>
      <c r="E1836">
        <v>236</v>
      </c>
      <c r="F1836" t="s">
        <v>25</v>
      </c>
      <c r="G1836">
        <f>VLOOKUP(D1836,Товар!A:F,5,0)</f>
        <v>300</v>
      </c>
      <c r="H1836" t="str">
        <f>VLOOKUP(D1836,Товар!A:F,4,0)</f>
        <v>грамм</v>
      </c>
      <c r="I1836" t="str">
        <f>VLOOKUP(D1836,Товар!A:F,3,0)</f>
        <v>Печенье овсяное с изюмом</v>
      </c>
      <c r="J1836" t="str">
        <f>VLOOKUP(C1836,Магазин!A:C,2,0)</f>
        <v>Центральный</v>
      </c>
      <c r="K1836">
        <f t="shared" si="56"/>
        <v>0.3</v>
      </c>
      <c r="L1836">
        <f t="shared" si="57"/>
        <v>70.8</v>
      </c>
    </row>
    <row r="1837" spans="1:12" hidden="1" x14ac:dyDescent="0.25">
      <c r="A1837">
        <v>1836</v>
      </c>
      <c r="B1837" s="2">
        <v>45086</v>
      </c>
      <c r="C1837" s="3" t="s">
        <v>11</v>
      </c>
      <c r="D1837">
        <v>48</v>
      </c>
      <c r="E1837">
        <v>287</v>
      </c>
      <c r="F1837" t="s">
        <v>25</v>
      </c>
      <c r="G1837">
        <f>VLOOKUP(D1837,Товар!A:F,5,0)</f>
        <v>300</v>
      </c>
      <c r="H1837" t="str">
        <f>VLOOKUP(D1837,Товар!A:F,4,0)</f>
        <v>грамм</v>
      </c>
      <c r="I1837" t="str">
        <f>VLOOKUP(D1837,Товар!A:F,3,0)</f>
        <v>Печенье овсяное с шоколадом</v>
      </c>
      <c r="J1837" t="str">
        <f>VLOOKUP(C1837,Магазин!A:C,2,0)</f>
        <v>Центральный</v>
      </c>
      <c r="K1837">
        <f t="shared" si="56"/>
        <v>0.3</v>
      </c>
      <c r="L1837">
        <f t="shared" si="57"/>
        <v>86.1</v>
      </c>
    </row>
    <row r="1838" spans="1:12" hidden="1" x14ac:dyDescent="0.25">
      <c r="A1838">
        <v>1837</v>
      </c>
      <c r="B1838" s="2">
        <v>45086</v>
      </c>
      <c r="C1838" s="3" t="s">
        <v>11</v>
      </c>
      <c r="D1838">
        <v>49</v>
      </c>
      <c r="E1838">
        <v>265</v>
      </c>
      <c r="F1838" t="s">
        <v>25</v>
      </c>
      <c r="G1838">
        <f>VLOOKUP(D1838,Товар!A:F,5,0)</f>
        <v>250</v>
      </c>
      <c r="H1838" t="str">
        <f>VLOOKUP(D1838,Товар!A:F,4,0)</f>
        <v>грамм</v>
      </c>
      <c r="I1838" t="str">
        <f>VLOOKUP(D1838,Товар!A:F,3,0)</f>
        <v>Печенье постное</v>
      </c>
      <c r="J1838" t="str">
        <f>VLOOKUP(C1838,Магазин!A:C,2,0)</f>
        <v>Центральный</v>
      </c>
      <c r="K1838">
        <f t="shared" si="56"/>
        <v>0.25</v>
      </c>
      <c r="L1838">
        <f t="shared" si="57"/>
        <v>66.25</v>
      </c>
    </row>
    <row r="1839" spans="1:12" hidden="1" x14ac:dyDescent="0.25">
      <c r="A1839">
        <v>1838</v>
      </c>
      <c r="B1839" s="2">
        <v>45086</v>
      </c>
      <c r="C1839" s="3" t="s">
        <v>11</v>
      </c>
      <c r="D1839">
        <v>50</v>
      </c>
      <c r="E1839">
        <v>234</v>
      </c>
      <c r="F1839" t="s">
        <v>25</v>
      </c>
      <c r="G1839">
        <f>VLOOKUP(D1839,Товар!A:F,5,0)</f>
        <v>250</v>
      </c>
      <c r="H1839" t="str">
        <f>VLOOKUP(D1839,Товар!A:F,4,0)</f>
        <v>грамм</v>
      </c>
      <c r="I1839" t="str">
        <f>VLOOKUP(D1839,Товар!A:F,3,0)</f>
        <v>Печенье с клубничной начинкой</v>
      </c>
      <c r="J1839" t="str">
        <f>VLOOKUP(C1839,Магазин!A:C,2,0)</f>
        <v>Центральный</v>
      </c>
      <c r="K1839">
        <f t="shared" si="56"/>
        <v>0.25</v>
      </c>
      <c r="L1839">
        <f t="shared" si="57"/>
        <v>58.5</v>
      </c>
    </row>
    <row r="1840" spans="1:12" hidden="1" x14ac:dyDescent="0.25">
      <c r="A1840">
        <v>1839</v>
      </c>
      <c r="B1840" s="2">
        <v>45086</v>
      </c>
      <c r="C1840" s="3" t="s">
        <v>11</v>
      </c>
      <c r="D1840">
        <v>51</v>
      </c>
      <c r="E1840">
        <v>258</v>
      </c>
      <c r="F1840" t="s">
        <v>25</v>
      </c>
      <c r="G1840">
        <f>VLOOKUP(D1840,Товар!A:F,5,0)</f>
        <v>250</v>
      </c>
      <c r="H1840" t="str">
        <f>VLOOKUP(D1840,Товар!A:F,4,0)</f>
        <v>грамм</v>
      </c>
      <c r="I1840" t="str">
        <f>VLOOKUP(D1840,Товар!A:F,3,0)</f>
        <v>Печенье с лимонной начинкой</v>
      </c>
      <c r="J1840" t="str">
        <f>VLOOKUP(C1840,Магазин!A:C,2,0)</f>
        <v>Центральный</v>
      </c>
      <c r="K1840">
        <f t="shared" si="56"/>
        <v>0.25</v>
      </c>
      <c r="L1840">
        <f t="shared" si="57"/>
        <v>64.5</v>
      </c>
    </row>
    <row r="1841" spans="1:12" hidden="1" x14ac:dyDescent="0.25">
      <c r="A1841">
        <v>1840</v>
      </c>
      <c r="B1841" s="2">
        <v>45086</v>
      </c>
      <c r="C1841" s="3" t="s">
        <v>11</v>
      </c>
      <c r="D1841">
        <v>52</v>
      </c>
      <c r="E1841">
        <v>264</v>
      </c>
      <c r="F1841" t="s">
        <v>25</v>
      </c>
      <c r="G1841">
        <f>VLOOKUP(D1841,Товар!A:F,5,0)</f>
        <v>200</v>
      </c>
      <c r="H1841" t="str">
        <f>VLOOKUP(D1841,Товар!A:F,4,0)</f>
        <v>грамм</v>
      </c>
      <c r="I1841" t="str">
        <f>VLOOKUP(D1841,Товар!A:F,3,0)</f>
        <v>Печенье с маковой начинкой</v>
      </c>
      <c r="J1841" t="str">
        <f>VLOOKUP(C1841,Магазин!A:C,2,0)</f>
        <v>Центральный</v>
      </c>
      <c r="K1841">
        <f t="shared" si="56"/>
        <v>0.2</v>
      </c>
      <c r="L1841">
        <f t="shared" si="57"/>
        <v>52.800000000000004</v>
      </c>
    </row>
    <row r="1842" spans="1:12" hidden="1" x14ac:dyDescent="0.25">
      <c r="A1842">
        <v>1841</v>
      </c>
      <c r="B1842" s="2">
        <v>45086</v>
      </c>
      <c r="C1842" s="3" t="s">
        <v>11</v>
      </c>
      <c r="D1842">
        <v>53</v>
      </c>
      <c r="E1842">
        <v>237</v>
      </c>
      <c r="F1842" t="s">
        <v>25</v>
      </c>
      <c r="G1842">
        <f>VLOOKUP(D1842,Товар!A:F,5,0)</f>
        <v>400</v>
      </c>
      <c r="H1842" t="str">
        <f>VLOOKUP(D1842,Товар!A:F,4,0)</f>
        <v>грамм</v>
      </c>
      <c r="I1842" t="str">
        <f>VLOOKUP(D1842,Товар!A:F,3,0)</f>
        <v>Печенье сахарное для тирамису</v>
      </c>
      <c r="J1842" t="str">
        <f>VLOOKUP(C1842,Магазин!A:C,2,0)</f>
        <v>Центральный</v>
      </c>
      <c r="K1842">
        <f t="shared" si="56"/>
        <v>0.4</v>
      </c>
      <c r="L1842">
        <f t="shared" si="57"/>
        <v>94.800000000000011</v>
      </c>
    </row>
    <row r="1843" spans="1:12" hidden="1" x14ac:dyDescent="0.25">
      <c r="A1843">
        <v>1842</v>
      </c>
      <c r="B1843" s="2">
        <v>45086</v>
      </c>
      <c r="C1843" s="3" t="s">
        <v>11</v>
      </c>
      <c r="D1843">
        <v>54</v>
      </c>
      <c r="E1843">
        <v>218</v>
      </c>
      <c r="F1843" t="s">
        <v>25</v>
      </c>
      <c r="G1843">
        <f>VLOOKUP(D1843,Товар!A:F,5,0)</f>
        <v>300</v>
      </c>
      <c r="H1843" t="str">
        <f>VLOOKUP(D1843,Товар!A:F,4,0)</f>
        <v>грамм</v>
      </c>
      <c r="I1843" t="str">
        <f>VLOOKUP(D1843,Товар!A:F,3,0)</f>
        <v>Печенье сдобное апельсин</v>
      </c>
      <c r="J1843" t="str">
        <f>VLOOKUP(C1843,Магазин!A:C,2,0)</f>
        <v>Центральный</v>
      </c>
      <c r="K1843">
        <f t="shared" si="56"/>
        <v>0.3</v>
      </c>
      <c r="L1843">
        <f t="shared" si="57"/>
        <v>65.399999999999991</v>
      </c>
    </row>
    <row r="1844" spans="1:12" hidden="1" x14ac:dyDescent="0.25">
      <c r="A1844">
        <v>1843</v>
      </c>
      <c r="B1844" s="2">
        <v>45086</v>
      </c>
      <c r="C1844" s="3" t="s">
        <v>11</v>
      </c>
      <c r="D1844">
        <v>55</v>
      </c>
      <c r="E1844">
        <v>249</v>
      </c>
      <c r="F1844" t="s">
        <v>25</v>
      </c>
      <c r="G1844">
        <f>VLOOKUP(D1844,Товар!A:F,5,0)</f>
        <v>300</v>
      </c>
      <c r="H1844" t="str">
        <f>VLOOKUP(D1844,Товар!A:F,4,0)</f>
        <v>грамм</v>
      </c>
      <c r="I1844" t="str">
        <f>VLOOKUP(D1844,Товар!A:F,3,0)</f>
        <v>Печенье сдобное вишня</v>
      </c>
      <c r="J1844" t="str">
        <f>VLOOKUP(C1844,Магазин!A:C,2,0)</f>
        <v>Центральный</v>
      </c>
      <c r="K1844">
        <f t="shared" si="56"/>
        <v>0.3</v>
      </c>
      <c r="L1844">
        <f t="shared" si="57"/>
        <v>74.7</v>
      </c>
    </row>
    <row r="1845" spans="1:12" hidden="1" x14ac:dyDescent="0.25">
      <c r="A1845">
        <v>1844</v>
      </c>
      <c r="B1845" s="2">
        <v>45086</v>
      </c>
      <c r="C1845" s="3" t="s">
        <v>11</v>
      </c>
      <c r="D1845">
        <v>56</v>
      </c>
      <c r="E1845">
        <v>273</v>
      </c>
      <c r="F1845" t="s">
        <v>25</v>
      </c>
      <c r="G1845">
        <f>VLOOKUP(D1845,Товар!A:F,5,0)</f>
        <v>1</v>
      </c>
      <c r="H1845" t="str">
        <f>VLOOKUP(D1845,Товар!A:F,4,0)</f>
        <v>шт</v>
      </c>
      <c r="I1845" t="str">
        <f>VLOOKUP(D1845,Товар!A:F,3,0)</f>
        <v>Пряник большой сувенирный</v>
      </c>
      <c r="J1845" t="str">
        <f>VLOOKUP(C1845,Магазин!A:C,2,0)</f>
        <v>Центральный</v>
      </c>
      <c r="K1845">
        <f t="shared" si="56"/>
        <v>1E-3</v>
      </c>
      <c r="L1845">
        <f t="shared" si="57"/>
        <v>0.27300000000000002</v>
      </c>
    </row>
    <row r="1846" spans="1:12" hidden="1" x14ac:dyDescent="0.25">
      <c r="A1846">
        <v>1845</v>
      </c>
      <c r="B1846" s="2">
        <v>45086</v>
      </c>
      <c r="C1846" s="3" t="s">
        <v>11</v>
      </c>
      <c r="D1846">
        <v>57</v>
      </c>
      <c r="E1846">
        <v>284</v>
      </c>
      <c r="F1846" t="s">
        <v>25</v>
      </c>
      <c r="G1846">
        <f>VLOOKUP(D1846,Товар!A:F,5,0)</f>
        <v>1</v>
      </c>
      <c r="H1846" t="str">
        <f>VLOOKUP(D1846,Товар!A:F,4,0)</f>
        <v>шт</v>
      </c>
      <c r="I1846" t="str">
        <f>VLOOKUP(D1846,Товар!A:F,3,0)</f>
        <v>Пряник тульский с начинкой</v>
      </c>
      <c r="J1846" t="str">
        <f>VLOOKUP(C1846,Магазин!A:C,2,0)</f>
        <v>Центральный</v>
      </c>
      <c r="K1846">
        <f t="shared" si="56"/>
        <v>1E-3</v>
      </c>
      <c r="L1846">
        <f t="shared" si="57"/>
        <v>0.28400000000000003</v>
      </c>
    </row>
    <row r="1847" spans="1:12" hidden="1" x14ac:dyDescent="0.25">
      <c r="A1847">
        <v>1846</v>
      </c>
      <c r="B1847" s="2">
        <v>45086</v>
      </c>
      <c r="C1847" s="3" t="s">
        <v>11</v>
      </c>
      <c r="D1847">
        <v>58</v>
      </c>
      <c r="E1847">
        <v>253</v>
      </c>
      <c r="F1847" t="s">
        <v>25</v>
      </c>
      <c r="G1847">
        <f>VLOOKUP(D1847,Товар!A:F,5,0)</f>
        <v>500</v>
      </c>
      <c r="H1847" t="str">
        <f>VLOOKUP(D1847,Товар!A:F,4,0)</f>
        <v>грамм</v>
      </c>
      <c r="I1847" t="str">
        <f>VLOOKUP(D1847,Товар!A:F,3,0)</f>
        <v>Пряники имбирные</v>
      </c>
      <c r="J1847" t="str">
        <f>VLOOKUP(C1847,Магазин!A:C,2,0)</f>
        <v>Центральный</v>
      </c>
      <c r="K1847">
        <f t="shared" si="56"/>
        <v>0.5</v>
      </c>
      <c r="L1847">
        <f t="shared" si="57"/>
        <v>126.5</v>
      </c>
    </row>
    <row r="1848" spans="1:12" hidden="1" x14ac:dyDescent="0.25">
      <c r="A1848">
        <v>1847</v>
      </c>
      <c r="B1848" s="2">
        <v>45086</v>
      </c>
      <c r="C1848" s="3" t="s">
        <v>11</v>
      </c>
      <c r="D1848">
        <v>59</v>
      </c>
      <c r="E1848">
        <v>261</v>
      </c>
      <c r="F1848" t="s">
        <v>25</v>
      </c>
      <c r="G1848">
        <f>VLOOKUP(D1848,Товар!A:F,5,0)</f>
        <v>500</v>
      </c>
      <c r="H1848" t="str">
        <f>VLOOKUP(D1848,Товар!A:F,4,0)</f>
        <v>грамм</v>
      </c>
      <c r="I1848" t="str">
        <f>VLOOKUP(D1848,Товар!A:F,3,0)</f>
        <v>Пряники мятные</v>
      </c>
      <c r="J1848" t="str">
        <f>VLOOKUP(C1848,Магазин!A:C,2,0)</f>
        <v>Центральный</v>
      </c>
      <c r="K1848">
        <f t="shared" si="56"/>
        <v>0.5</v>
      </c>
      <c r="L1848">
        <f t="shared" si="57"/>
        <v>130.5</v>
      </c>
    </row>
    <row r="1849" spans="1:12" hidden="1" x14ac:dyDescent="0.25">
      <c r="A1849">
        <v>1848</v>
      </c>
      <c r="B1849" s="2">
        <v>45086</v>
      </c>
      <c r="C1849" s="3" t="s">
        <v>11</v>
      </c>
      <c r="D1849">
        <v>60</v>
      </c>
      <c r="E1849">
        <v>276</v>
      </c>
      <c r="F1849" t="s">
        <v>25</v>
      </c>
      <c r="G1849">
        <f>VLOOKUP(D1849,Товар!A:F,5,0)</f>
        <v>500</v>
      </c>
      <c r="H1849" t="str">
        <f>VLOOKUP(D1849,Товар!A:F,4,0)</f>
        <v>грамм</v>
      </c>
      <c r="I1849" t="str">
        <f>VLOOKUP(D1849,Товар!A:F,3,0)</f>
        <v>Пряники шоколадные</v>
      </c>
      <c r="J1849" t="str">
        <f>VLOOKUP(C1849,Магазин!A:C,2,0)</f>
        <v>Центральный</v>
      </c>
      <c r="K1849">
        <f t="shared" si="56"/>
        <v>0.5</v>
      </c>
      <c r="L1849">
        <f t="shared" si="57"/>
        <v>138</v>
      </c>
    </row>
    <row r="1850" spans="1:12" hidden="1" x14ac:dyDescent="0.25">
      <c r="A1850">
        <v>1849</v>
      </c>
      <c r="B1850" s="2">
        <v>45086</v>
      </c>
      <c r="C1850" s="3" t="s">
        <v>12</v>
      </c>
      <c r="D1850">
        <v>37</v>
      </c>
      <c r="E1850">
        <v>205</v>
      </c>
      <c r="F1850" t="s">
        <v>25</v>
      </c>
      <c r="G1850">
        <f>VLOOKUP(D1850,Товар!A:F,5,0)</f>
        <v>200</v>
      </c>
      <c r="H1850" t="str">
        <f>VLOOKUP(D1850,Товар!A:F,4,0)</f>
        <v>грамм</v>
      </c>
      <c r="I1850" t="str">
        <f>VLOOKUP(D1850,Товар!A:F,3,0)</f>
        <v>Галеты для завтрака</v>
      </c>
      <c r="J1850" t="str">
        <f>VLOOKUP(C1850,Магазин!A:C,2,0)</f>
        <v>Центральный</v>
      </c>
      <c r="K1850">
        <f t="shared" si="56"/>
        <v>0.2</v>
      </c>
      <c r="L1850">
        <f t="shared" si="57"/>
        <v>41</v>
      </c>
    </row>
    <row r="1851" spans="1:12" hidden="1" x14ac:dyDescent="0.25">
      <c r="A1851">
        <v>1850</v>
      </c>
      <c r="B1851" s="2">
        <v>45086</v>
      </c>
      <c r="C1851" s="3" t="s">
        <v>12</v>
      </c>
      <c r="D1851">
        <v>38</v>
      </c>
      <c r="E1851">
        <v>357</v>
      </c>
      <c r="F1851" t="s">
        <v>25</v>
      </c>
      <c r="G1851">
        <f>VLOOKUP(D1851,Товар!A:F,5,0)</f>
        <v>200</v>
      </c>
      <c r="H1851" t="str">
        <f>VLOOKUP(D1851,Товар!A:F,4,0)</f>
        <v>грамм</v>
      </c>
      <c r="I1851" t="str">
        <f>VLOOKUP(D1851,Товар!A:F,3,0)</f>
        <v>Крекеры воздушные</v>
      </c>
      <c r="J1851" t="str">
        <f>VLOOKUP(C1851,Магазин!A:C,2,0)</f>
        <v>Центральный</v>
      </c>
      <c r="K1851">
        <f t="shared" si="56"/>
        <v>0.2</v>
      </c>
      <c r="L1851">
        <f t="shared" si="57"/>
        <v>71.400000000000006</v>
      </c>
    </row>
    <row r="1852" spans="1:12" hidden="1" x14ac:dyDescent="0.25">
      <c r="A1852">
        <v>1851</v>
      </c>
      <c r="B1852" s="2">
        <v>45086</v>
      </c>
      <c r="C1852" s="3" t="s">
        <v>12</v>
      </c>
      <c r="D1852">
        <v>39</v>
      </c>
      <c r="E1852">
        <v>268</v>
      </c>
      <c r="F1852" t="s">
        <v>25</v>
      </c>
      <c r="G1852">
        <f>VLOOKUP(D1852,Товар!A:F,5,0)</f>
        <v>250</v>
      </c>
      <c r="H1852" t="str">
        <f>VLOOKUP(D1852,Товар!A:F,4,0)</f>
        <v>грамм</v>
      </c>
      <c r="I1852" t="str">
        <f>VLOOKUP(D1852,Товар!A:F,3,0)</f>
        <v>Крекеры соленые</v>
      </c>
      <c r="J1852" t="str">
        <f>VLOOKUP(C1852,Магазин!A:C,2,0)</f>
        <v>Центральный</v>
      </c>
      <c r="K1852">
        <f t="shared" si="56"/>
        <v>0.25</v>
      </c>
      <c r="L1852">
        <f t="shared" si="57"/>
        <v>67</v>
      </c>
    </row>
    <row r="1853" spans="1:12" hidden="1" x14ac:dyDescent="0.25">
      <c r="A1853">
        <v>1852</v>
      </c>
      <c r="B1853" s="2">
        <v>45086</v>
      </c>
      <c r="C1853" s="3" t="s">
        <v>12</v>
      </c>
      <c r="D1853">
        <v>40</v>
      </c>
      <c r="E1853">
        <v>279</v>
      </c>
      <c r="F1853" t="s">
        <v>25</v>
      </c>
      <c r="G1853">
        <f>VLOOKUP(D1853,Товар!A:F,5,0)</f>
        <v>200</v>
      </c>
      <c r="H1853" t="str">
        <f>VLOOKUP(D1853,Товар!A:F,4,0)</f>
        <v>грамм</v>
      </c>
      <c r="I1853" t="str">
        <f>VLOOKUP(D1853,Товар!A:F,3,0)</f>
        <v>Крендель с корицей</v>
      </c>
      <c r="J1853" t="str">
        <f>VLOOKUP(C1853,Магазин!A:C,2,0)</f>
        <v>Центральный</v>
      </c>
      <c r="K1853">
        <f t="shared" si="56"/>
        <v>0.2</v>
      </c>
      <c r="L1853">
        <f t="shared" si="57"/>
        <v>55.800000000000004</v>
      </c>
    </row>
    <row r="1854" spans="1:12" hidden="1" x14ac:dyDescent="0.25">
      <c r="A1854">
        <v>1853</v>
      </c>
      <c r="B1854" s="2">
        <v>45086</v>
      </c>
      <c r="C1854" s="3" t="s">
        <v>12</v>
      </c>
      <c r="D1854">
        <v>41</v>
      </c>
      <c r="E1854">
        <v>281</v>
      </c>
      <c r="F1854" t="s">
        <v>25</v>
      </c>
      <c r="G1854">
        <f>VLOOKUP(D1854,Товар!A:F,5,0)</f>
        <v>100</v>
      </c>
      <c r="H1854" t="str">
        <f>VLOOKUP(D1854,Товар!A:F,4,0)</f>
        <v>грамм</v>
      </c>
      <c r="I1854" t="str">
        <f>VLOOKUP(D1854,Товар!A:F,3,0)</f>
        <v>Крендельки с солью</v>
      </c>
      <c r="J1854" t="str">
        <f>VLOOKUP(C1854,Магазин!A:C,2,0)</f>
        <v>Центральный</v>
      </c>
      <c r="K1854">
        <f t="shared" si="56"/>
        <v>0.1</v>
      </c>
      <c r="L1854">
        <f t="shared" si="57"/>
        <v>28.1</v>
      </c>
    </row>
    <row r="1855" spans="1:12" hidden="1" x14ac:dyDescent="0.25">
      <c r="A1855">
        <v>1854</v>
      </c>
      <c r="B1855" s="2">
        <v>45086</v>
      </c>
      <c r="C1855" s="3" t="s">
        <v>12</v>
      </c>
      <c r="D1855">
        <v>42</v>
      </c>
      <c r="E1855">
        <v>292</v>
      </c>
      <c r="F1855" t="s">
        <v>25</v>
      </c>
      <c r="G1855">
        <f>VLOOKUP(D1855,Товар!A:F,5,0)</f>
        <v>500</v>
      </c>
      <c r="H1855" t="str">
        <f>VLOOKUP(D1855,Товар!A:F,4,0)</f>
        <v>грамм</v>
      </c>
      <c r="I1855" t="str">
        <f>VLOOKUP(D1855,Товар!A:F,3,0)</f>
        <v>Орешки с вареной сгущенкой</v>
      </c>
      <c r="J1855" t="str">
        <f>VLOOKUP(C1855,Магазин!A:C,2,0)</f>
        <v>Центральный</v>
      </c>
      <c r="K1855">
        <f t="shared" si="56"/>
        <v>0.5</v>
      </c>
      <c r="L1855">
        <f t="shared" si="57"/>
        <v>146</v>
      </c>
    </row>
    <row r="1856" spans="1:12" hidden="1" x14ac:dyDescent="0.25">
      <c r="A1856">
        <v>1855</v>
      </c>
      <c r="B1856" s="2">
        <v>45086</v>
      </c>
      <c r="C1856" s="3" t="s">
        <v>12</v>
      </c>
      <c r="D1856">
        <v>43</v>
      </c>
      <c r="E1856">
        <v>203</v>
      </c>
      <c r="F1856" t="s">
        <v>25</v>
      </c>
      <c r="G1856">
        <f>VLOOKUP(D1856,Товар!A:F,5,0)</f>
        <v>120</v>
      </c>
      <c r="H1856" t="str">
        <f>VLOOKUP(D1856,Товар!A:F,4,0)</f>
        <v>грамм</v>
      </c>
      <c r="I1856" t="str">
        <f>VLOOKUP(D1856,Товар!A:F,3,0)</f>
        <v>Печенье "Юбилейное"</v>
      </c>
      <c r="J1856" t="str">
        <f>VLOOKUP(C1856,Магазин!A:C,2,0)</f>
        <v>Центральный</v>
      </c>
      <c r="K1856">
        <f t="shared" si="56"/>
        <v>0.12</v>
      </c>
      <c r="L1856">
        <f t="shared" si="57"/>
        <v>24.36</v>
      </c>
    </row>
    <row r="1857" spans="1:12" hidden="1" x14ac:dyDescent="0.25">
      <c r="A1857">
        <v>1856</v>
      </c>
      <c r="B1857" s="2">
        <v>45086</v>
      </c>
      <c r="C1857" s="3" t="s">
        <v>12</v>
      </c>
      <c r="D1857">
        <v>44</v>
      </c>
      <c r="E1857">
        <v>214</v>
      </c>
      <c r="F1857" t="s">
        <v>25</v>
      </c>
      <c r="G1857">
        <f>VLOOKUP(D1857,Товар!A:F,5,0)</f>
        <v>200</v>
      </c>
      <c r="H1857" t="str">
        <f>VLOOKUP(D1857,Товар!A:F,4,0)</f>
        <v>грамм</v>
      </c>
      <c r="I1857" t="str">
        <f>VLOOKUP(D1857,Товар!A:F,3,0)</f>
        <v>Печенье кокосовое</v>
      </c>
      <c r="J1857" t="str">
        <f>VLOOKUP(C1857,Магазин!A:C,2,0)</f>
        <v>Центральный</v>
      </c>
      <c r="K1857">
        <f t="shared" si="56"/>
        <v>0.2</v>
      </c>
      <c r="L1857">
        <f t="shared" si="57"/>
        <v>42.800000000000004</v>
      </c>
    </row>
    <row r="1858" spans="1:12" hidden="1" x14ac:dyDescent="0.25">
      <c r="A1858">
        <v>1857</v>
      </c>
      <c r="B1858" s="2">
        <v>45086</v>
      </c>
      <c r="C1858" s="3" t="s">
        <v>12</v>
      </c>
      <c r="D1858">
        <v>45</v>
      </c>
      <c r="E1858">
        <v>225</v>
      </c>
      <c r="F1858" t="s">
        <v>25</v>
      </c>
      <c r="G1858">
        <f>VLOOKUP(D1858,Товар!A:F,5,0)</f>
        <v>200</v>
      </c>
      <c r="H1858" t="str">
        <f>VLOOKUP(D1858,Товар!A:F,4,0)</f>
        <v>грамм</v>
      </c>
      <c r="I1858" t="str">
        <f>VLOOKUP(D1858,Товар!A:F,3,0)</f>
        <v>Печенье миндальное</v>
      </c>
      <c r="J1858" t="str">
        <f>VLOOKUP(C1858,Магазин!A:C,2,0)</f>
        <v>Центральный</v>
      </c>
      <c r="K1858">
        <f t="shared" si="56"/>
        <v>0.2</v>
      </c>
      <c r="L1858">
        <f t="shared" si="57"/>
        <v>45</v>
      </c>
    </row>
    <row r="1859" spans="1:12" hidden="1" x14ac:dyDescent="0.25">
      <c r="A1859">
        <v>1858</v>
      </c>
      <c r="B1859" s="2">
        <v>45086</v>
      </c>
      <c r="C1859" s="3" t="s">
        <v>12</v>
      </c>
      <c r="D1859">
        <v>46</v>
      </c>
      <c r="E1859">
        <v>236</v>
      </c>
      <c r="F1859" t="s">
        <v>25</v>
      </c>
      <c r="G1859">
        <f>VLOOKUP(D1859,Товар!A:F,5,0)</f>
        <v>300</v>
      </c>
      <c r="H1859" t="str">
        <f>VLOOKUP(D1859,Товар!A:F,4,0)</f>
        <v>грамм</v>
      </c>
      <c r="I1859" t="str">
        <f>VLOOKUP(D1859,Товар!A:F,3,0)</f>
        <v>Печенье овсяное классическое</v>
      </c>
      <c r="J1859" t="str">
        <f>VLOOKUP(C1859,Магазин!A:C,2,0)</f>
        <v>Центральный</v>
      </c>
      <c r="K1859">
        <f t="shared" ref="K1859:K1922" si="58">G1859/1000</f>
        <v>0.3</v>
      </c>
      <c r="L1859">
        <f t="shared" ref="L1859:L1922" si="59">E1859*K1859</f>
        <v>70.8</v>
      </c>
    </row>
    <row r="1860" spans="1:12" hidden="1" x14ac:dyDescent="0.25">
      <c r="A1860">
        <v>1859</v>
      </c>
      <c r="B1860" s="2">
        <v>45086</v>
      </c>
      <c r="C1860" s="3" t="s">
        <v>12</v>
      </c>
      <c r="D1860">
        <v>47</v>
      </c>
      <c r="E1860">
        <v>247</v>
      </c>
      <c r="F1860" t="s">
        <v>25</v>
      </c>
      <c r="G1860">
        <f>VLOOKUP(D1860,Товар!A:F,5,0)</f>
        <v>300</v>
      </c>
      <c r="H1860" t="str">
        <f>VLOOKUP(D1860,Товар!A:F,4,0)</f>
        <v>грамм</v>
      </c>
      <c r="I1860" t="str">
        <f>VLOOKUP(D1860,Товар!A:F,3,0)</f>
        <v>Печенье овсяное с изюмом</v>
      </c>
      <c r="J1860" t="str">
        <f>VLOOKUP(C1860,Магазин!A:C,2,0)</f>
        <v>Центральный</v>
      </c>
      <c r="K1860">
        <f t="shared" si="58"/>
        <v>0.3</v>
      </c>
      <c r="L1860">
        <f t="shared" si="59"/>
        <v>74.099999999999994</v>
      </c>
    </row>
    <row r="1861" spans="1:12" hidden="1" x14ac:dyDescent="0.25">
      <c r="A1861">
        <v>1860</v>
      </c>
      <c r="B1861" s="2">
        <v>45086</v>
      </c>
      <c r="C1861" s="3" t="s">
        <v>12</v>
      </c>
      <c r="D1861">
        <v>48</v>
      </c>
      <c r="E1861">
        <v>258</v>
      </c>
      <c r="F1861" t="s">
        <v>25</v>
      </c>
      <c r="G1861">
        <f>VLOOKUP(D1861,Товар!A:F,5,0)</f>
        <v>300</v>
      </c>
      <c r="H1861" t="str">
        <f>VLOOKUP(D1861,Товар!A:F,4,0)</f>
        <v>грамм</v>
      </c>
      <c r="I1861" t="str">
        <f>VLOOKUP(D1861,Товар!A:F,3,0)</f>
        <v>Печенье овсяное с шоколадом</v>
      </c>
      <c r="J1861" t="str">
        <f>VLOOKUP(C1861,Магазин!A:C,2,0)</f>
        <v>Центральный</v>
      </c>
      <c r="K1861">
        <f t="shared" si="58"/>
        <v>0.3</v>
      </c>
      <c r="L1861">
        <f t="shared" si="59"/>
        <v>77.399999999999991</v>
      </c>
    </row>
    <row r="1862" spans="1:12" hidden="1" x14ac:dyDescent="0.25">
      <c r="A1862">
        <v>1861</v>
      </c>
      <c r="B1862" s="2">
        <v>45086</v>
      </c>
      <c r="C1862" s="3" t="s">
        <v>12</v>
      </c>
      <c r="D1862">
        <v>49</v>
      </c>
      <c r="E1862">
        <v>256</v>
      </c>
      <c r="F1862" t="s">
        <v>25</v>
      </c>
      <c r="G1862">
        <f>VLOOKUP(D1862,Товар!A:F,5,0)</f>
        <v>250</v>
      </c>
      <c r="H1862" t="str">
        <f>VLOOKUP(D1862,Товар!A:F,4,0)</f>
        <v>грамм</v>
      </c>
      <c r="I1862" t="str">
        <f>VLOOKUP(D1862,Товар!A:F,3,0)</f>
        <v>Печенье постное</v>
      </c>
      <c r="J1862" t="str">
        <f>VLOOKUP(C1862,Магазин!A:C,2,0)</f>
        <v>Центральный</v>
      </c>
      <c r="K1862">
        <f t="shared" si="58"/>
        <v>0.25</v>
      </c>
      <c r="L1862">
        <f t="shared" si="59"/>
        <v>64</v>
      </c>
    </row>
    <row r="1863" spans="1:12" hidden="1" x14ac:dyDescent="0.25">
      <c r="A1863">
        <v>1862</v>
      </c>
      <c r="B1863" s="2">
        <v>45086</v>
      </c>
      <c r="C1863" s="3" t="s">
        <v>12</v>
      </c>
      <c r="D1863">
        <v>50</v>
      </c>
      <c r="E1863">
        <v>269</v>
      </c>
      <c r="F1863" t="s">
        <v>25</v>
      </c>
      <c r="G1863">
        <f>VLOOKUP(D1863,Товар!A:F,5,0)</f>
        <v>250</v>
      </c>
      <c r="H1863" t="str">
        <f>VLOOKUP(D1863,Товар!A:F,4,0)</f>
        <v>грамм</v>
      </c>
      <c r="I1863" t="str">
        <f>VLOOKUP(D1863,Товар!A:F,3,0)</f>
        <v>Печенье с клубничной начинкой</v>
      </c>
      <c r="J1863" t="str">
        <f>VLOOKUP(C1863,Магазин!A:C,2,0)</f>
        <v>Центральный</v>
      </c>
      <c r="K1863">
        <f t="shared" si="58"/>
        <v>0.25</v>
      </c>
      <c r="L1863">
        <f t="shared" si="59"/>
        <v>67.25</v>
      </c>
    </row>
    <row r="1864" spans="1:12" hidden="1" x14ac:dyDescent="0.25">
      <c r="A1864">
        <v>1863</v>
      </c>
      <c r="B1864" s="2">
        <v>45086</v>
      </c>
      <c r="C1864" s="3" t="s">
        <v>12</v>
      </c>
      <c r="D1864">
        <v>51</v>
      </c>
      <c r="E1864">
        <v>204</v>
      </c>
      <c r="F1864" t="s">
        <v>25</v>
      </c>
      <c r="G1864">
        <f>VLOOKUP(D1864,Товар!A:F,5,0)</f>
        <v>250</v>
      </c>
      <c r="H1864" t="str">
        <f>VLOOKUP(D1864,Товар!A:F,4,0)</f>
        <v>грамм</v>
      </c>
      <c r="I1864" t="str">
        <f>VLOOKUP(D1864,Товар!A:F,3,0)</f>
        <v>Печенье с лимонной начинкой</v>
      </c>
      <c r="J1864" t="str">
        <f>VLOOKUP(C1864,Магазин!A:C,2,0)</f>
        <v>Центральный</v>
      </c>
      <c r="K1864">
        <f t="shared" si="58"/>
        <v>0.25</v>
      </c>
      <c r="L1864">
        <f t="shared" si="59"/>
        <v>51</v>
      </c>
    </row>
    <row r="1865" spans="1:12" hidden="1" x14ac:dyDescent="0.25">
      <c r="A1865">
        <v>1864</v>
      </c>
      <c r="B1865" s="2">
        <v>45086</v>
      </c>
      <c r="C1865" s="3" t="s">
        <v>12</v>
      </c>
      <c r="D1865">
        <v>52</v>
      </c>
      <c r="E1865">
        <v>206</v>
      </c>
      <c r="F1865" t="s">
        <v>25</v>
      </c>
      <c r="G1865">
        <f>VLOOKUP(D1865,Товар!A:F,5,0)</f>
        <v>200</v>
      </c>
      <c r="H1865" t="str">
        <f>VLOOKUP(D1865,Товар!A:F,4,0)</f>
        <v>грамм</v>
      </c>
      <c r="I1865" t="str">
        <f>VLOOKUP(D1865,Товар!A:F,3,0)</f>
        <v>Печенье с маковой начинкой</v>
      </c>
      <c r="J1865" t="str">
        <f>VLOOKUP(C1865,Магазин!A:C,2,0)</f>
        <v>Центральный</v>
      </c>
      <c r="K1865">
        <f t="shared" si="58"/>
        <v>0.2</v>
      </c>
      <c r="L1865">
        <f t="shared" si="59"/>
        <v>41.2</v>
      </c>
    </row>
    <row r="1866" spans="1:12" hidden="1" x14ac:dyDescent="0.25">
      <c r="A1866">
        <v>1865</v>
      </c>
      <c r="B1866" s="2">
        <v>45086</v>
      </c>
      <c r="C1866" s="3" t="s">
        <v>12</v>
      </c>
      <c r="D1866">
        <v>53</v>
      </c>
      <c r="E1866">
        <v>208</v>
      </c>
      <c r="F1866" t="s">
        <v>25</v>
      </c>
      <c r="G1866">
        <f>VLOOKUP(D1866,Товар!A:F,5,0)</f>
        <v>400</v>
      </c>
      <c r="H1866" t="str">
        <f>VLOOKUP(D1866,Товар!A:F,4,0)</f>
        <v>грамм</v>
      </c>
      <c r="I1866" t="str">
        <f>VLOOKUP(D1866,Товар!A:F,3,0)</f>
        <v>Печенье сахарное для тирамису</v>
      </c>
      <c r="J1866" t="str">
        <f>VLOOKUP(C1866,Магазин!A:C,2,0)</f>
        <v>Центральный</v>
      </c>
      <c r="K1866">
        <f t="shared" si="58"/>
        <v>0.4</v>
      </c>
      <c r="L1866">
        <f t="shared" si="59"/>
        <v>83.2</v>
      </c>
    </row>
    <row r="1867" spans="1:12" hidden="1" x14ac:dyDescent="0.25">
      <c r="A1867">
        <v>1866</v>
      </c>
      <c r="B1867" s="2">
        <v>45086</v>
      </c>
      <c r="C1867" s="3" t="s">
        <v>12</v>
      </c>
      <c r="D1867">
        <v>54</v>
      </c>
      <c r="E1867">
        <v>209</v>
      </c>
      <c r="F1867" t="s">
        <v>25</v>
      </c>
      <c r="G1867">
        <f>VLOOKUP(D1867,Товар!A:F,5,0)</f>
        <v>300</v>
      </c>
      <c r="H1867" t="str">
        <f>VLOOKUP(D1867,Товар!A:F,4,0)</f>
        <v>грамм</v>
      </c>
      <c r="I1867" t="str">
        <f>VLOOKUP(D1867,Товар!A:F,3,0)</f>
        <v>Печенье сдобное апельсин</v>
      </c>
      <c r="J1867" t="str">
        <f>VLOOKUP(C1867,Магазин!A:C,2,0)</f>
        <v>Центральный</v>
      </c>
      <c r="K1867">
        <f t="shared" si="58"/>
        <v>0.3</v>
      </c>
      <c r="L1867">
        <f t="shared" si="59"/>
        <v>62.699999999999996</v>
      </c>
    </row>
    <row r="1868" spans="1:12" hidden="1" x14ac:dyDescent="0.25">
      <c r="A1868">
        <v>1867</v>
      </c>
      <c r="B1868" s="2">
        <v>45086</v>
      </c>
      <c r="C1868" s="3" t="s">
        <v>12</v>
      </c>
      <c r="D1868">
        <v>55</v>
      </c>
      <c r="E1868">
        <v>299</v>
      </c>
      <c r="F1868" t="s">
        <v>25</v>
      </c>
      <c r="G1868">
        <f>VLOOKUP(D1868,Товар!A:F,5,0)</f>
        <v>300</v>
      </c>
      <c r="H1868" t="str">
        <f>VLOOKUP(D1868,Товар!A:F,4,0)</f>
        <v>грамм</v>
      </c>
      <c r="I1868" t="str">
        <f>VLOOKUP(D1868,Товар!A:F,3,0)</f>
        <v>Печенье сдобное вишня</v>
      </c>
      <c r="J1868" t="str">
        <f>VLOOKUP(C1868,Магазин!A:C,2,0)</f>
        <v>Центральный</v>
      </c>
      <c r="K1868">
        <f t="shared" si="58"/>
        <v>0.3</v>
      </c>
      <c r="L1868">
        <f t="shared" si="59"/>
        <v>89.7</v>
      </c>
    </row>
    <row r="1869" spans="1:12" hidden="1" x14ac:dyDescent="0.25">
      <c r="A1869">
        <v>1868</v>
      </c>
      <c r="B1869" s="2">
        <v>45086</v>
      </c>
      <c r="C1869" s="3" t="s">
        <v>12</v>
      </c>
      <c r="D1869">
        <v>56</v>
      </c>
      <c r="E1869">
        <v>275</v>
      </c>
      <c r="F1869" t="s">
        <v>25</v>
      </c>
      <c r="G1869">
        <f>VLOOKUP(D1869,Товар!A:F,5,0)</f>
        <v>1</v>
      </c>
      <c r="H1869" t="str">
        <f>VLOOKUP(D1869,Товар!A:F,4,0)</f>
        <v>шт</v>
      </c>
      <c r="I1869" t="str">
        <f>VLOOKUP(D1869,Товар!A:F,3,0)</f>
        <v>Пряник большой сувенирный</v>
      </c>
      <c r="J1869" t="str">
        <f>VLOOKUP(C1869,Магазин!A:C,2,0)</f>
        <v>Центральный</v>
      </c>
      <c r="K1869">
        <f t="shared" si="58"/>
        <v>1E-3</v>
      </c>
      <c r="L1869">
        <f t="shared" si="59"/>
        <v>0.27500000000000002</v>
      </c>
    </row>
    <row r="1870" spans="1:12" hidden="1" x14ac:dyDescent="0.25">
      <c r="A1870">
        <v>1869</v>
      </c>
      <c r="B1870" s="2">
        <v>45086</v>
      </c>
      <c r="C1870" s="3" t="s">
        <v>12</v>
      </c>
      <c r="D1870">
        <v>57</v>
      </c>
      <c r="E1870">
        <v>234</v>
      </c>
      <c r="F1870" t="s">
        <v>25</v>
      </c>
      <c r="G1870">
        <f>VLOOKUP(D1870,Товар!A:F,5,0)</f>
        <v>1</v>
      </c>
      <c r="H1870" t="str">
        <f>VLOOKUP(D1870,Товар!A:F,4,0)</f>
        <v>шт</v>
      </c>
      <c r="I1870" t="str">
        <f>VLOOKUP(D1870,Товар!A:F,3,0)</f>
        <v>Пряник тульский с начинкой</v>
      </c>
      <c r="J1870" t="str">
        <f>VLOOKUP(C1870,Магазин!A:C,2,0)</f>
        <v>Центральный</v>
      </c>
      <c r="K1870">
        <f t="shared" si="58"/>
        <v>1E-3</v>
      </c>
      <c r="L1870">
        <f t="shared" si="59"/>
        <v>0.23400000000000001</v>
      </c>
    </row>
    <row r="1871" spans="1:12" hidden="1" x14ac:dyDescent="0.25">
      <c r="A1871">
        <v>1870</v>
      </c>
      <c r="B1871" s="2">
        <v>45086</v>
      </c>
      <c r="C1871" s="3" t="s">
        <v>12</v>
      </c>
      <c r="D1871">
        <v>58</v>
      </c>
      <c r="E1871">
        <v>228</v>
      </c>
      <c r="F1871" t="s">
        <v>25</v>
      </c>
      <c r="G1871">
        <f>VLOOKUP(D1871,Товар!A:F,5,0)</f>
        <v>500</v>
      </c>
      <c r="H1871" t="str">
        <f>VLOOKUP(D1871,Товар!A:F,4,0)</f>
        <v>грамм</v>
      </c>
      <c r="I1871" t="str">
        <f>VLOOKUP(D1871,Товар!A:F,3,0)</f>
        <v>Пряники имбирные</v>
      </c>
      <c r="J1871" t="str">
        <f>VLOOKUP(C1871,Магазин!A:C,2,0)</f>
        <v>Центральный</v>
      </c>
      <c r="K1871">
        <f t="shared" si="58"/>
        <v>0.5</v>
      </c>
      <c r="L1871">
        <f t="shared" si="59"/>
        <v>114</v>
      </c>
    </row>
    <row r="1872" spans="1:12" hidden="1" x14ac:dyDescent="0.25">
      <c r="A1872">
        <v>1871</v>
      </c>
      <c r="B1872" s="2">
        <v>45086</v>
      </c>
      <c r="C1872" s="3" t="s">
        <v>12</v>
      </c>
      <c r="D1872">
        <v>59</v>
      </c>
      <c r="E1872">
        <v>217</v>
      </c>
      <c r="F1872" t="s">
        <v>25</v>
      </c>
      <c r="G1872">
        <f>VLOOKUP(D1872,Товар!A:F,5,0)</f>
        <v>500</v>
      </c>
      <c r="H1872" t="str">
        <f>VLOOKUP(D1872,Товар!A:F,4,0)</f>
        <v>грамм</v>
      </c>
      <c r="I1872" t="str">
        <f>VLOOKUP(D1872,Товар!A:F,3,0)</f>
        <v>Пряники мятные</v>
      </c>
      <c r="J1872" t="str">
        <f>VLOOKUP(C1872,Магазин!A:C,2,0)</f>
        <v>Центральный</v>
      </c>
      <c r="K1872">
        <f t="shared" si="58"/>
        <v>0.5</v>
      </c>
      <c r="L1872">
        <f t="shared" si="59"/>
        <v>108.5</v>
      </c>
    </row>
    <row r="1873" spans="1:12" hidden="1" x14ac:dyDescent="0.25">
      <c r="A1873">
        <v>1872</v>
      </c>
      <c r="B1873" s="2">
        <v>45086</v>
      </c>
      <c r="C1873" s="3" t="s">
        <v>12</v>
      </c>
      <c r="D1873">
        <v>60</v>
      </c>
      <c r="E1873">
        <v>258</v>
      </c>
      <c r="F1873" t="s">
        <v>25</v>
      </c>
      <c r="G1873">
        <f>VLOOKUP(D1873,Товар!A:F,5,0)</f>
        <v>500</v>
      </c>
      <c r="H1873" t="str">
        <f>VLOOKUP(D1873,Товар!A:F,4,0)</f>
        <v>грамм</v>
      </c>
      <c r="I1873" t="str">
        <f>VLOOKUP(D1873,Товар!A:F,3,0)</f>
        <v>Пряники шоколадные</v>
      </c>
      <c r="J1873" t="str">
        <f>VLOOKUP(C1873,Магазин!A:C,2,0)</f>
        <v>Центральный</v>
      </c>
      <c r="K1873">
        <f t="shared" si="58"/>
        <v>0.5</v>
      </c>
      <c r="L1873">
        <f t="shared" si="59"/>
        <v>129</v>
      </c>
    </row>
    <row r="1874" spans="1:12" hidden="1" x14ac:dyDescent="0.25">
      <c r="A1874">
        <v>1873</v>
      </c>
      <c r="B1874" s="2">
        <v>45086</v>
      </c>
      <c r="C1874" s="3" t="s">
        <v>13</v>
      </c>
      <c r="D1874">
        <v>37</v>
      </c>
      <c r="E1874">
        <v>199</v>
      </c>
      <c r="F1874" t="s">
        <v>25</v>
      </c>
      <c r="G1874">
        <f>VLOOKUP(D1874,Товар!A:F,5,0)</f>
        <v>200</v>
      </c>
      <c r="H1874" t="str">
        <f>VLOOKUP(D1874,Товар!A:F,4,0)</f>
        <v>грамм</v>
      </c>
      <c r="I1874" t="str">
        <f>VLOOKUP(D1874,Товар!A:F,3,0)</f>
        <v>Галеты для завтрака</v>
      </c>
      <c r="J1874" t="str">
        <f>VLOOKUP(C1874,Магазин!A:C,2,0)</f>
        <v>Промышленный</v>
      </c>
      <c r="K1874">
        <f t="shared" si="58"/>
        <v>0.2</v>
      </c>
      <c r="L1874">
        <f t="shared" si="59"/>
        <v>39.800000000000004</v>
      </c>
    </row>
    <row r="1875" spans="1:12" hidden="1" x14ac:dyDescent="0.25">
      <c r="A1875">
        <v>1874</v>
      </c>
      <c r="B1875" s="2">
        <v>45086</v>
      </c>
      <c r="C1875" s="3" t="s">
        <v>13</v>
      </c>
      <c r="D1875">
        <v>38</v>
      </c>
      <c r="E1875">
        <v>248</v>
      </c>
      <c r="F1875" t="s">
        <v>25</v>
      </c>
      <c r="G1875">
        <f>VLOOKUP(D1875,Товар!A:F,5,0)</f>
        <v>200</v>
      </c>
      <c r="H1875" t="str">
        <f>VLOOKUP(D1875,Товар!A:F,4,0)</f>
        <v>грамм</v>
      </c>
      <c r="I1875" t="str">
        <f>VLOOKUP(D1875,Товар!A:F,3,0)</f>
        <v>Крекеры воздушные</v>
      </c>
      <c r="J1875" t="str">
        <f>VLOOKUP(C1875,Магазин!A:C,2,0)</f>
        <v>Промышленный</v>
      </c>
      <c r="K1875">
        <f t="shared" si="58"/>
        <v>0.2</v>
      </c>
      <c r="L1875">
        <f t="shared" si="59"/>
        <v>49.6</v>
      </c>
    </row>
    <row r="1876" spans="1:12" hidden="1" x14ac:dyDescent="0.25">
      <c r="A1876">
        <v>1875</v>
      </c>
      <c r="B1876" s="2">
        <v>45086</v>
      </c>
      <c r="C1876" s="3" t="s">
        <v>13</v>
      </c>
      <c r="D1876">
        <v>39</v>
      </c>
      <c r="E1876">
        <v>236</v>
      </c>
      <c r="F1876" t="s">
        <v>25</v>
      </c>
      <c r="G1876">
        <f>VLOOKUP(D1876,Товар!A:F,5,0)</f>
        <v>250</v>
      </c>
      <c r="H1876" t="str">
        <f>VLOOKUP(D1876,Товар!A:F,4,0)</f>
        <v>грамм</v>
      </c>
      <c r="I1876" t="str">
        <f>VLOOKUP(D1876,Товар!A:F,3,0)</f>
        <v>Крекеры соленые</v>
      </c>
      <c r="J1876" t="str">
        <f>VLOOKUP(C1876,Магазин!A:C,2,0)</f>
        <v>Промышленный</v>
      </c>
      <c r="K1876">
        <f t="shared" si="58"/>
        <v>0.25</v>
      </c>
      <c r="L1876">
        <f t="shared" si="59"/>
        <v>59</v>
      </c>
    </row>
    <row r="1877" spans="1:12" hidden="1" x14ac:dyDescent="0.25">
      <c r="A1877">
        <v>1876</v>
      </c>
      <c r="B1877" s="2">
        <v>45086</v>
      </c>
      <c r="C1877" s="3" t="s">
        <v>13</v>
      </c>
      <c r="D1877">
        <v>40</v>
      </c>
      <c r="E1877">
        <v>287</v>
      </c>
      <c r="F1877" t="s">
        <v>25</v>
      </c>
      <c r="G1877">
        <f>VLOOKUP(D1877,Товар!A:F,5,0)</f>
        <v>200</v>
      </c>
      <c r="H1877" t="str">
        <f>VLOOKUP(D1877,Товар!A:F,4,0)</f>
        <v>грамм</v>
      </c>
      <c r="I1877" t="str">
        <f>VLOOKUP(D1877,Товар!A:F,3,0)</f>
        <v>Крендель с корицей</v>
      </c>
      <c r="J1877" t="str">
        <f>VLOOKUP(C1877,Магазин!A:C,2,0)</f>
        <v>Промышленный</v>
      </c>
      <c r="K1877">
        <f t="shared" si="58"/>
        <v>0.2</v>
      </c>
      <c r="L1877">
        <f t="shared" si="59"/>
        <v>57.400000000000006</v>
      </c>
    </row>
    <row r="1878" spans="1:12" hidden="1" x14ac:dyDescent="0.25">
      <c r="A1878">
        <v>1877</v>
      </c>
      <c r="B1878" s="2">
        <v>45086</v>
      </c>
      <c r="C1878" s="3" t="s">
        <v>13</v>
      </c>
      <c r="D1878">
        <v>41</v>
      </c>
      <c r="E1878">
        <v>265</v>
      </c>
      <c r="F1878" t="s">
        <v>25</v>
      </c>
      <c r="G1878">
        <f>VLOOKUP(D1878,Товар!A:F,5,0)</f>
        <v>100</v>
      </c>
      <c r="H1878" t="str">
        <f>VLOOKUP(D1878,Товар!A:F,4,0)</f>
        <v>грамм</v>
      </c>
      <c r="I1878" t="str">
        <f>VLOOKUP(D1878,Товар!A:F,3,0)</f>
        <v>Крендельки с солью</v>
      </c>
      <c r="J1878" t="str">
        <f>VLOOKUP(C1878,Магазин!A:C,2,0)</f>
        <v>Промышленный</v>
      </c>
      <c r="K1878">
        <f t="shared" si="58"/>
        <v>0.1</v>
      </c>
      <c r="L1878">
        <f t="shared" si="59"/>
        <v>26.5</v>
      </c>
    </row>
    <row r="1879" spans="1:12" hidden="1" x14ac:dyDescent="0.25">
      <c r="A1879">
        <v>1878</v>
      </c>
      <c r="B1879" s="2">
        <v>45086</v>
      </c>
      <c r="C1879" s="3" t="s">
        <v>13</v>
      </c>
      <c r="D1879">
        <v>42</v>
      </c>
      <c r="E1879">
        <v>234</v>
      </c>
      <c r="F1879" t="s">
        <v>25</v>
      </c>
      <c r="G1879">
        <f>VLOOKUP(D1879,Товар!A:F,5,0)</f>
        <v>500</v>
      </c>
      <c r="H1879" t="str">
        <f>VLOOKUP(D1879,Товар!A:F,4,0)</f>
        <v>грамм</v>
      </c>
      <c r="I1879" t="str">
        <f>VLOOKUP(D1879,Товар!A:F,3,0)</f>
        <v>Орешки с вареной сгущенкой</v>
      </c>
      <c r="J1879" t="str">
        <f>VLOOKUP(C1879,Магазин!A:C,2,0)</f>
        <v>Промышленный</v>
      </c>
      <c r="K1879">
        <f t="shared" si="58"/>
        <v>0.5</v>
      </c>
      <c r="L1879">
        <f t="shared" si="59"/>
        <v>117</v>
      </c>
    </row>
    <row r="1880" spans="1:12" hidden="1" x14ac:dyDescent="0.25">
      <c r="A1880">
        <v>1879</v>
      </c>
      <c r="B1880" s="2">
        <v>45086</v>
      </c>
      <c r="C1880" s="3" t="s">
        <v>13</v>
      </c>
      <c r="D1880">
        <v>43</v>
      </c>
      <c r="E1880">
        <v>258</v>
      </c>
      <c r="F1880" t="s">
        <v>25</v>
      </c>
      <c r="G1880">
        <f>VLOOKUP(D1880,Товар!A:F,5,0)</f>
        <v>120</v>
      </c>
      <c r="H1880" t="str">
        <f>VLOOKUP(D1880,Товар!A:F,4,0)</f>
        <v>грамм</v>
      </c>
      <c r="I1880" t="str">
        <f>VLOOKUP(D1880,Товар!A:F,3,0)</f>
        <v>Печенье "Юбилейное"</v>
      </c>
      <c r="J1880" t="str">
        <f>VLOOKUP(C1880,Магазин!A:C,2,0)</f>
        <v>Промышленный</v>
      </c>
      <c r="K1880">
        <f t="shared" si="58"/>
        <v>0.12</v>
      </c>
      <c r="L1880">
        <f t="shared" si="59"/>
        <v>30.959999999999997</v>
      </c>
    </row>
    <row r="1881" spans="1:12" hidden="1" x14ac:dyDescent="0.25">
      <c r="A1881">
        <v>1880</v>
      </c>
      <c r="B1881" s="2">
        <v>45086</v>
      </c>
      <c r="C1881" s="3" t="s">
        <v>13</v>
      </c>
      <c r="D1881">
        <v>44</v>
      </c>
      <c r="E1881">
        <v>264</v>
      </c>
      <c r="F1881" t="s">
        <v>25</v>
      </c>
      <c r="G1881">
        <f>VLOOKUP(D1881,Товар!A:F,5,0)</f>
        <v>200</v>
      </c>
      <c r="H1881" t="str">
        <f>VLOOKUP(D1881,Товар!A:F,4,0)</f>
        <v>грамм</v>
      </c>
      <c r="I1881" t="str">
        <f>VLOOKUP(D1881,Товар!A:F,3,0)</f>
        <v>Печенье кокосовое</v>
      </c>
      <c r="J1881" t="str">
        <f>VLOOKUP(C1881,Магазин!A:C,2,0)</f>
        <v>Промышленный</v>
      </c>
      <c r="K1881">
        <f t="shared" si="58"/>
        <v>0.2</v>
      </c>
      <c r="L1881">
        <f t="shared" si="59"/>
        <v>52.800000000000004</v>
      </c>
    </row>
    <row r="1882" spans="1:12" hidden="1" x14ac:dyDescent="0.25">
      <c r="A1882">
        <v>1881</v>
      </c>
      <c r="B1882" s="2">
        <v>45086</v>
      </c>
      <c r="C1882" s="3" t="s">
        <v>13</v>
      </c>
      <c r="D1882">
        <v>45</v>
      </c>
      <c r="E1882">
        <v>237</v>
      </c>
      <c r="F1882" t="s">
        <v>25</v>
      </c>
      <c r="G1882">
        <f>VLOOKUP(D1882,Товар!A:F,5,0)</f>
        <v>200</v>
      </c>
      <c r="H1882" t="str">
        <f>VLOOKUP(D1882,Товар!A:F,4,0)</f>
        <v>грамм</v>
      </c>
      <c r="I1882" t="str">
        <f>VLOOKUP(D1882,Товар!A:F,3,0)</f>
        <v>Печенье миндальное</v>
      </c>
      <c r="J1882" t="str">
        <f>VLOOKUP(C1882,Магазин!A:C,2,0)</f>
        <v>Промышленный</v>
      </c>
      <c r="K1882">
        <f t="shared" si="58"/>
        <v>0.2</v>
      </c>
      <c r="L1882">
        <f t="shared" si="59"/>
        <v>47.400000000000006</v>
      </c>
    </row>
    <row r="1883" spans="1:12" hidden="1" x14ac:dyDescent="0.25">
      <c r="A1883">
        <v>1882</v>
      </c>
      <c r="B1883" s="2">
        <v>45086</v>
      </c>
      <c r="C1883" s="3" t="s">
        <v>13</v>
      </c>
      <c r="D1883">
        <v>46</v>
      </c>
      <c r="E1883">
        <v>218</v>
      </c>
      <c r="F1883" t="s">
        <v>25</v>
      </c>
      <c r="G1883">
        <f>VLOOKUP(D1883,Товар!A:F,5,0)</f>
        <v>300</v>
      </c>
      <c r="H1883" t="str">
        <f>VLOOKUP(D1883,Товар!A:F,4,0)</f>
        <v>грамм</v>
      </c>
      <c r="I1883" t="str">
        <f>VLOOKUP(D1883,Товар!A:F,3,0)</f>
        <v>Печенье овсяное классическое</v>
      </c>
      <c r="J1883" t="str">
        <f>VLOOKUP(C1883,Магазин!A:C,2,0)</f>
        <v>Промышленный</v>
      </c>
      <c r="K1883">
        <f t="shared" si="58"/>
        <v>0.3</v>
      </c>
      <c r="L1883">
        <f t="shared" si="59"/>
        <v>65.399999999999991</v>
      </c>
    </row>
    <row r="1884" spans="1:12" hidden="1" x14ac:dyDescent="0.25">
      <c r="A1884">
        <v>1883</v>
      </c>
      <c r="B1884" s="2">
        <v>45086</v>
      </c>
      <c r="C1884" s="3" t="s">
        <v>13</v>
      </c>
      <c r="D1884">
        <v>47</v>
      </c>
      <c r="E1884">
        <v>249</v>
      </c>
      <c r="F1884" t="s">
        <v>25</v>
      </c>
      <c r="G1884">
        <f>VLOOKUP(D1884,Товар!A:F,5,0)</f>
        <v>300</v>
      </c>
      <c r="H1884" t="str">
        <f>VLOOKUP(D1884,Товар!A:F,4,0)</f>
        <v>грамм</v>
      </c>
      <c r="I1884" t="str">
        <f>VLOOKUP(D1884,Товар!A:F,3,0)</f>
        <v>Печенье овсяное с изюмом</v>
      </c>
      <c r="J1884" t="str">
        <f>VLOOKUP(C1884,Магазин!A:C,2,0)</f>
        <v>Промышленный</v>
      </c>
      <c r="K1884">
        <f t="shared" si="58"/>
        <v>0.3</v>
      </c>
      <c r="L1884">
        <f t="shared" si="59"/>
        <v>74.7</v>
      </c>
    </row>
    <row r="1885" spans="1:12" hidden="1" x14ac:dyDescent="0.25">
      <c r="A1885">
        <v>1884</v>
      </c>
      <c r="B1885" s="2">
        <v>45086</v>
      </c>
      <c r="C1885" s="3" t="s">
        <v>13</v>
      </c>
      <c r="D1885">
        <v>48</v>
      </c>
      <c r="E1885">
        <v>273</v>
      </c>
      <c r="F1885" t="s">
        <v>25</v>
      </c>
      <c r="G1885">
        <f>VLOOKUP(D1885,Товар!A:F,5,0)</f>
        <v>300</v>
      </c>
      <c r="H1885" t="str">
        <f>VLOOKUP(D1885,Товар!A:F,4,0)</f>
        <v>грамм</v>
      </c>
      <c r="I1885" t="str">
        <f>VLOOKUP(D1885,Товар!A:F,3,0)</f>
        <v>Печенье овсяное с шоколадом</v>
      </c>
      <c r="J1885" t="str">
        <f>VLOOKUP(C1885,Магазин!A:C,2,0)</f>
        <v>Промышленный</v>
      </c>
      <c r="K1885">
        <f t="shared" si="58"/>
        <v>0.3</v>
      </c>
      <c r="L1885">
        <f t="shared" si="59"/>
        <v>81.899999999999991</v>
      </c>
    </row>
    <row r="1886" spans="1:12" hidden="1" x14ac:dyDescent="0.25">
      <c r="A1886">
        <v>1885</v>
      </c>
      <c r="B1886" s="2">
        <v>45086</v>
      </c>
      <c r="C1886" s="3" t="s">
        <v>13</v>
      </c>
      <c r="D1886">
        <v>49</v>
      </c>
      <c r="E1886">
        <v>284</v>
      </c>
      <c r="F1886" t="s">
        <v>25</v>
      </c>
      <c r="G1886">
        <f>VLOOKUP(D1886,Товар!A:F,5,0)</f>
        <v>250</v>
      </c>
      <c r="H1886" t="str">
        <f>VLOOKUP(D1886,Товар!A:F,4,0)</f>
        <v>грамм</v>
      </c>
      <c r="I1886" t="str">
        <f>VLOOKUP(D1886,Товар!A:F,3,0)</f>
        <v>Печенье постное</v>
      </c>
      <c r="J1886" t="str">
        <f>VLOOKUP(C1886,Магазин!A:C,2,0)</f>
        <v>Промышленный</v>
      </c>
      <c r="K1886">
        <f t="shared" si="58"/>
        <v>0.25</v>
      </c>
      <c r="L1886">
        <f t="shared" si="59"/>
        <v>71</v>
      </c>
    </row>
    <row r="1887" spans="1:12" hidden="1" x14ac:dyDescent="0.25">
      <c r="A1887">
        <v>1886</v>
      </c>
      <c r="B1887" s="2">
        <v>45086</v>
      </c>
      <c r="C1887" s="3" t="s">
        <v>13</v>
      </c>
      <c r="D1887">
        <v>50</v>
      </c>
      <c r="E1887">
        <v>253</v>
      </c>
      <c r="F1887" t="s">
        <v>25</v>
      </c>
      <c r="G1887">
        <f>VLOOKUP(D1887,Товар!A:F,5,0)</f>
        <v>250</v>
      </c>
      <c r="H1887" t="str">
        <f>VLOOKUP(D1887,Товар!A:F,4,0)</f>
        <v>грамм</v>
      </c>
      <c r="I1887" t="str">
        <f>VLOOKUP(D1887,Товар!A:F,3,0)</f>
        <v>Печенье с клубничной начинкой</v>
      </c>
      <c r="J1887" t="str">
        <f>VLOOKUP(C1887,Магазин!A:C,2,0)</f>
        <v>Промышленный</v>
      </c>
      <c r="K1887">
        <f t="shared" si="58"/>
        <v>0.25</v>
      </c>
      <c r="L1887">
        <f t="shared" si="59"/>
        <v>63.25</v>
      </c>
    </row>
    <row r="1888" spans="1:12" hidden="1" x14ac:dyDescent="0.25">
      <c r="A1888">
        <v>1887</v>
      </c>
      <c r="B1888" s="2">
        <v>45086</v>
      </c>
      <c r="C1888" s="3" t="s">
        <v>13</v>
      </c>
      <c r="D1888">
        <v>51</v>
      </c>
      <c r="E1888">
        <v>261</v>
      </c>
      <c r="F1888" t="s">
        <v>25</v>
      </c>
      <c r="G1888">
        <f>VLOOKUP(D1888,Товар!A:F,5,0)</f>
        <v>250</v>
      </c>
      <c r="H1888" t="str">
        <f>VLOOKUP(D1888,Товар!A:F,4,0)</f>
        <v>грамм</v>
      </c>
      <c r="I1888" t="str">
        <f>VLOOKUP(D1888,Товар!A:F,3,0)</f>
        <v>Печенье с лимонной начинкой</v>
      </c>
      <c r="J1888" t="str">
        <f>VLOOKUP(C1888,Магазин!A:C,2,0)</f>
        <v>Промышленный</v>
      </c>
      <c r="K1888">
        <f t="shared" si="58"/>
        <v>0.25</v>
      </c>
      <c r="L1888">
        <f t="shared" si="59"/>
        <v>65.25</v>
      </c>
    </row>
    <row r="1889" spans="1:12" hidden="1" x14ac:dyDescent="0.25">
      <c r="A1889">
        <v>1888</v>
      </c>
      <c r="B1889" s="2">
        <v>45086</v>
      </c>
      <c r="C1889" s="3" t="s">
        <v>13</v>
      </c>
      <c r="D1889">
        <v>52</v>
      </c>
      <c r="E1889">
        <v>276</v>
      </c>
      <c r="F1889" t="s">
        <v>25</v>
      </c>
      <c r="G1889">
        <f>VLOOKUP(D1889,Товар!A:F,5,0)</f>
        <v>200</v>
      </c>
      <c r="H1889" t="str">
        <f>VLOOKUP(D1889,Товар!A:F,4,0)</f>
        <v>грамм</v>
      </c>
      <c r="I1889" t="str">
        <f>VLOOKUP(D1889,Товар!A:F,3,0)</f>
        <v>Печенье с маковой начинкой</v>
      </c>
      <c r="J1889" t="str">
        <f>VLOOKUP(C1889,Магазин!A:C,2,0)</f>
        <v>Промышленный</v>
      </c>
      <c r="K1889">
        <f t="shared" si="58"/>
        <v>0.2</v>
      </c>
      <c r="L1889">
        <f t="shared" si="59"/>
        <v>55.2</v>
      </c>
    </row>
    <row r="1890" spans="1:12" hidden="1" x14ac:dyDescent="0.25">
      <c r="A1890">
        <v>1889</v>
      </c>
      <c r="B1890" s="2">
        <v>45086</v>
      </c>
      <c r="C1890" s="3" t="s">
        <v>13</v>
      </c>
      <c r="D1890">
        <v>53</v>
      </c>
      <c r="E1890">
        <v>357</v>
      </c>
      <c r="F1890" t="s">
        <v>25</v>
      </c>
      <c r="G1890">
        <f>VLOOKUP(D1890,Товар!A:F,5,0)</f>
        <v>400</v>
      </c>
      <c r="H1890" t="str">
        <f>VLOOKUP(D1890,Товар!A:F,4,0)</f>
        <v>грамм</v>
      </c>
      <c r="I1890" t="str">
        <f>VLOOKUP(D1890,Товар!A:F,3,0)</f>
        <v>Печенье сахарное для тирамису</v>
      </c>
      <c r="J1890" t="str">
        <f>VLOOKUP(C1890,Магазин!A:C,2,0)</f>
        <v>Промышленный</v>
      </c>
      <c r="K1890">
        <f t="shared" si="58"/>
        <v>0.4</v>
      </c>
      <c r="L1890">
        <f t="shared" si="59"/>
        <v>142.80000000000001</v>
      </c>
    </row>
    <row r="1891" spans="1:12" hidden="1" x14ac:dyDescent="0.25">
      <c r="A1891">
        <v>1890</v>
      </c>
      <c r="B1891" s="2">
        <v>45086</v>
      </c>
      <c r="C1891" s="3" t="s">
        <v>13</v>
      </c>
      <c r="D1891">
        <v>54</v>
      </c>
      <c r="E1891">
        <v>355</v>
      </c>
      <c r="F1891" t="s">
        <v>25</v>
      </c>
      <c r="G1891">
        <f>VLOOKUP(D1891,Товар!A:F,5,0)</f>
        <v>300</v>
      </c>
      <c r="H1891" t="str">
        <f>VLOOKUP(D1891,Товар!A:F,4,0)</f>
        <v>грамм</v>
      </c>
      <c r="I1891" t="str">
        <f>VLOOKUP(D1891,Товар!A:F,3,0)</f>
        <v>Печенье сдобное апельсин</v>
      </c>
      <c r="J1891" t="str">
        <f>VLOOKUP(C1891,Магазин!A:C,2,0)</f>
        <v>Промышленный</v>
      </c>
      <c r="K1891">
        <f t="shared" si="58"/>
        <v>0.3</v>
      </c>
      <c r="L1891">
        <f t="shared" si="59"/>
        <v>106.5</v>
      </c>
    </row>
    <row r="1892" spans="1:12" hidden="1" x14ac:dyDescent="0.25">
      <c r="A1892">
        <v>1891</v>
      </c>
      <c r="B1892" s="2">
        <v>45086</v>
      </c>
      <c r="C1892" s="3" t="s">
        <v>13</v>
      </c>
      <c r="D1892">
        <v>55</v>
      </c>
      <c r="E1892">
        <v>343</v>
      </c>
      <c r="F1892" t="s">
        <v>25</v>
      </c>
      <c r="G1892">
        <f>VLOOKUP(D1892,Товар!A:F,5,0)</f>
        <v>300</v>
      </c>
      <c r="H1892" t="str">
        <f>VLOOKUP(D1892,Товар!A:F,4,0)</f>
        <v>грамм</v>
      </c>
      <c r="I1892" t="str">
        <f>VLOOKUP(D1892,Товар!A:F,3,0)</f>
        <v>Печенье сдобное вишня</v>
      </c>
      <c r="J1892" t="str">
        <f>VLOOKUP(C1892,Магазин!A:C,2,0)</f>
        <v>Промышленный</v>
      </c>
      <c r="K1892">
        <f t="shared" si="58"/>
        <v>0.3</v>
      </c>
      <c r="L1892">
        <f t="shared" si="59"/>
        <v>102.89999999999999</v>
      </c>
    </row>
    <row r="1893" spans="1:12" hidden="1" x14ac:dyDescent="0.25">
      <c r="A1893">
        <v>1892</v>
      </c>
      <c r="B1893" s="2">
        <v>45086</v>
      </c>
      <c r="C1893" s="3" t="s">
        <v>13</v>
      </c>
      <c r="D1893">
        <v>56</v>
      </c>
      <c r="E1893">
        <v>322</v>
      </c>
      <c r="F1893" t="s">
        <v>25</v>
      </c>
      <c r="G1893">
        <f>VLOOKUP(D1893,Товар!A:F,5,0)</f>
        <v>1</v>
      </c>
      <c r="H1893" t="str">
        <f>VLOOKUP(D1893,Товар!A:F,4,0)</f>
        <v>шт</v>
      </c>
      <c r="I1893" t="str">
        <f>VLOOKUP(D1893,Товар!A:F,3,0)</f>
        <v>Пряник большой сувенирный</v>
      </c>
      <c r="J1893" t="str">
        <f>VLOOKUP(C1893,Магазин!A:C,2,0)</f>
        <v>Промышленный</v>
      </c>
      <c r="K1893">
        <f t="shared" si="58"/>
        <v>1E-3</v>
      </c>
      <c r="L1893">
        <f t="shared" si="59"/>
        <v>0.32200000000000001</v>
      </c>
    </row>
    <row r="1894" spans="1:12" hidden="1" x14ac:dyDescent="0.25">
      <c r="A1894">
        <v>1893</v>
      </c>
      <c r="B1894" s="2">
        <v>45086</v>
      </c>
      <c r="C1894" s="3" t="s">
        <v>13</v>
      </c>
      <c r="D1894">
        <v>57</v>
      </c>
      <c r="E1894">
        <v>369</v>
      </c>
      <c r="F1894" t="s">
        <v>25</v>
      </c>
      <c r="G1894">
        <f>VLOOKUP(D1894,Товар!A:F,5,0)</f>
        <v>1</v>
      </c>
      <c r="H1894" t="str">
        <f>VLOOKUP(D1894,Товар!A:F,4,0)</f>
        <v>шт</v>
      </c>
      <c r="I1894" t="str">
        <f>VLOOKUP(D1894,Товар!A:F,3,0)</f>
        <v>Пряник тульский с начинкой</v>
      </c>
      <c r="J1894" t="str">
        <f>VLOOKUP(C1894,Магазин!A:C,2,0)</f>
        <v>Промышленный</v>
      </c>
      <c r="K1894">
        <f t="shared" si="58"/>
        <v>1E-3</v>
      </c>
      <c r="L1894">
        <f t="shared" si="59"/>
        <v>0.36899999999999999</v>
      </c>
    </row>
    <row r="1895" spans="1:12" hidden="1" x14ac:dyDescent="0.25">
      <c r="A1895">
        <v>1894</v>
      </c>
      <c r="B1895" s="2">
        <v>45086</v>
      </c>
      <c r="C1895" s="3" t="s">
        <v>13</v>
      </c>
      <c r="D1895">
        <v>58</v>
      </c>
      <c r="E1895">
        <v>399</v>
      </c>
      <c r="F1895" t="s">
        <v>25</v>
      </c>
      <c r="G1895">
        <f>VLOOKUP(D1895,Товар!A:F,5,0)</f>
        <v>500</v>
      </c>
      <c r="H1895" t="str">
        <f>VLOOKUP(D1895,Товар!A:F,4,0)</f>
        <v>грамм</v>
      </c>
      <c r="I1895" t="str">
        <f>VLOOKUP(D1895,Товар!A:F,3,0)</f>
        <v>Пряники имбирные</v>
      </c>
      <c r="J1895" t="str">
        <f>VLOOKUP(C1895,Магазин!A:C,2,0)</f>
        <v>Промышленный</v>
      </c>
      <c r="K1895">
        <f t="shared" si="58"/>
        <v>0.5</v>
      </c>
      <c r="L1895">
        <f t="shared" si="59"/>
        <v>199.5</v>
      </c>
    </row>
    <row r="1896" spans="1:12" hidden="1" x14ac:dyDescent="0.25">
      <c r="A1896">
        <v>1895</v>
      </c>
      <c r="B1896" s="2">
        <v>45086</v>
      </c>
      <c r="C1896" s="3" t="s">
        <v>13</v>
      </c>
      <c r="D1896">
        <v>59</v>
      </c>
      <c r="E1896">
        <v>307</v>
      </c>
      <c r="F1896" t="s">
        <v>25</v>
      </c>
      <c r="G1896">
        <f>VLOOKUP(D1896,Товар!A:F,5,0)</f>
        <v>500</v>
      </c>
      <c r="H1896" t="str">
        <f>VLOOKUP(D1896,Товар!A:F,4,0)</f>
        <v>грамм</v>
      </c>
      <c r="I1896" t="str">
        <f>VLOOKUP(D1896,Товар!A:F,3,0)</f>
        <v>Пряники мятные</v>
      </c>
      <c r="J1896" t="str">
        <f>VLOOKUP(C1896,Магазин!A:C,2,0)</f>
        <v>Промышленный</v>
      </c>
      <c r="K1896">
        <f t="shared" si="58"/>
        <v>0.5</v>
      </c>
      <c r="L1896">
        <f t="shared" si="59"/>
        <v>153.5</v>
      </c>
    </row>
    <row r="1897" spans="1:12" hidden="1" x14ac:dyDescent="0.25">
      <c r="A1897">
        <v>1896</v>
      </c>
      <c r="B1897" s="2">
        <v>45086</v>
      </c>
      <c r="C1897" s="3" t="s">
        <v>13</v>
      </c>
      <c r="D1897">
        <v>60</v>
      </c>
      <c r="E1897">
        <v>302</v>
      </c>
      <c r="F1897" t="s">
        <v>25</v>
      </c>
      <c r="G1897">
        <f>VLOOKUP(D1897,Товар!A:F,5,0)</f>
        <v>500</v>
      </c>
      <c r="H1897" t="str">
        <f>VLOOKUP(D1897,Товар!A:F,4,0)</f>
        <v>грамм</v>
      </c>
      <c r="I1897" t="str">
        <f>VLOOKUP(D1897,Товар!A:F,3,0)</f>
        <v>Пряники шоколадные</v>
      </c>
      <c r="J1897" t="str">
        <f>VLOOKUP(C1897,Магазин!A:C,2,0)</f>
        <v>Промышленный</v>
      </c>
      <c r="K1897">
        <f t="shared" si="58"/>
        <v>0.5</v>
      </c>
      <c r="L1897">
        <f t="shared" si="59"/>
        <v>151</v>
      </c>
    </row>
    <row r="1898" spans="1:12" hidden="1" x14ac:dyDescent="0.25">
      <c r="A1898">
        <v>1897</v>
      </c>
      <c r="B1898" s="2">
        <v>45086</v>
      </c>
      <c r="C1898" s="3" t="s">
        <v>14</v>
      </c>
      <c r="D1898">
        <v>37</v>
      </c>
      <c r="E1898">
        <v>301</v>
      </c>
      <c r="F1898" t="s">
        <v>25</v>
      </c>
      <c r="G1898">
        <f>VLOOKUP(D1898,Товар!A:F,5,0)</f>
        <v>200</v>
      </c>
      <c r="H1898" t="str">
        <f>VLOOKUP(D1898,Товар!A:F,4,0)</f>
        <v>грамм</v>
      </c>
      <c r="I1898" t="str">
        <f>VLOOKUP(D1898,Товар!A:F,3,0)</f>
        <v>Галеты для завтрака</v>
      </c>
      <c r="J1898" t="str">
        <f>VLOOKUP(C1898,Магазин!A:C,2,0)</f>
        <v>Промышленный</v>
      </c>
      <c r="K1898">
        <f t="shared" si="58"/>
        <v>0.2</v>
      </c>
      <c r="L1898">
        <f t="shared" si="59"/>
        <v>60.2</v>
      </c>
    </row>
    <row r="1899" spans="1:12" hidden="1" x14ac:dyDescent="0.25">
      <c r="A1899">
        <v>1898</v>
      </c>
      <c r="B1899" s="2">
        <v>45086</v>
      </c>
      <c r="C1899" s="3" t="s">
        <v>14</v>
      </c>
      <c r="D1899">
        <v>38</v>
      </c>
      <c r="E1899">
        <v>357</v>
      </c>
      <c r="F1899" t="s">
        <v>25</v>
      </c>
      <c r="G1899">
        <f>VLOOKUP(D1899,Товар!A:F,5,0)</f>
        <v>200</v>
      </c>
      <c r="H1899" t="str">
        <f>VLOOKUP(D1899,Товар!A:F,4,0)</f>
        <v>грамм</v>
      </c>
      <c r="I1899" t="str">
        <f>VLOOKUP(D1899,Товар!A:F,3,0)</f>
        <v>Крекеры воздушные</v>
      </c>
      <c r="J1899" t="str">
        <f>VLOOKUP(C1899,Магазин!A:C,2,0)</f>
        <v>Промышленный</v>
      </c>
      <c r="K1899">
        <f t="shared" si="58"/>
        <v>0.2</v>
      </c>
      <c r="L1899">
        <f t="shared" si="59"/>
        <v>71.400000000000006</v>
      </c>
    </row>
    <row r="1900" spans="1:12" hidden="1" x14ac:dyDescent="0.25">
      <c r="A1900">
        <v>1899</v>
      </c>
      <c r="B1900" s="2">
        <v>45086</v>
      </c>
      <c r="C1900" s="3" t="s">
        <v>14</v>
      </c>
      <c r="D1900">
        <v>39</v>
      </c>
      <c r="E1900">
        <v>268</v>
      </c>
      <c r="F1900" t="s">
        <v>25</v>
      </c>
      <c r="G1900">
        <f>VLOOKUP(D1900,Товар!A:F,5,0)</f>
        <v>250</v>
      </c>
      <c r="H1900" t="str">
        <f>VLOOKUP(D1900,Товар!A:F,4,0)</f>
        <v>грамм</v>
      </c>
      <c r="I1900" t="str">
        <f>VLOOKUP(D1900,Товар!A:F,3,0)</f>
        <v>Крекеры соленые</v>
      </c>
      <c r="J1900" t="str">
        <f>VLOOKUP(C1900,Магазин!A:C,2,0)</f>
        <v>Промышленный</v>
      </c>
      <c r="K1900">
        <f t="shared" si="58"/>
        <v>0.25</v>
      </c>
      <c r="L1900">
        <f t="shared" si="59"/>
        <v>67</v>
      </c>
    </row>
    <row r="1901" spans="1:12" hidden="1" x14ac:dyDescent="0.25">
      <c r="A1901">
        <v>1900</v>
      </c>
      <c r="B1901" s="2">
        <v>45086</v>
      </c>
      <c r="C1901" s="3" t="s">
        <v>14</v>
      </c>
      <c r="D1901">
        <v>40</v>
      </c>
      <c r="E1901">
        <v>279</v>
      </c>
      <c r="F1901" t="s">
        <v>25</v>
      </c>
      <c r="G1901">
        <f>VLOOKUP(D1901,Товар!A:F,5,0)</f>
        <v>200</v>
      </c>
      <c r="H1901" t="str">
        <f>VLOOKUP(D1901,Товар!A:F,4,0)</f>
        <v>грамм</v>
      </c>
      <c r="I1901" t="str">
        <f>VLOOKUP(D1901,Товар!A:F,3,0)</f>
        <v>Крендель с корицей</v>
      </c>
      <c r="J1901" t="str">
        <f>VLOOKUP(C1901,Магазин!A:C,2,0)</f>
        <v>Промышленный</v>
      </c>
      <c r="K1901">
        <f t="shared" si="58"/>
        <v>0.2</v>
      </c>
      <c r="L1901">
        <f t="shared" si="59"/>
        <v>55.800000000000004</v>
      </c>
    </row>
    <row r="1902" spans="1:12" hidden="1" x14ac:dyDescent="0.25">
      <c r="A1902">
        <v>1901</v>
      </c>
      <c r="B1902" s="2">
        <v>45086</v>
      </c>
      <c r="C1902" s="3" t="s">
        <v>14</v>
      </c>
      <c r="D1902">
        <v>41</v>
      </c>
      <c r="E1902">
        <v>281</v>
      </c>
      <c r="F1902" t="s">
        <v>25</v>
      </c>
      <c r="G1902">
        <f>VLOOKUP(D1902,Товар!A:F,5,0)</f>
        <v>100</v>
      </c>
      <c r="H1902" t="str">
        <f>VLOOKUP(D1902,Товар!A:F,4,0)</f>
        <v>грамм</v>
      </c>
      <c r="I1902" t="str">
        <f>VLOOKUP(D1902,Товар!A:F,3,0)</f>
        <v>Крендельки с солью</v>
      </c>
      <c r="J1902" t="str">
        <f>VLOOKUP(C1902,Магазин!A:C,2,0)</f>
        <v>Промышленный</v>
      </c>
      <c r="K1902">
        <f t="shared" si="58"/>
        <v>0.1</v>
      </c>
      <c r="L1902">
        <f t="shared" si="59"/>
        <v>28.1</v>
      </c>
    </row>
    <row r="1903" spans="1:12" hidden="1" x14ac:dyDescent="0.25">
      <c r="A1903">
        <v>1902</v>
      </c>
      <c r="B1903" s="2">
        <v>45086</v>
      </c>
      <c r="C1903" s="3" t="s">
        <v>14</v>
      </c>
      <c r="D1903">
        <v>42</v>
      </c>
      <c r="E1903">
        <v>292</v>
      </c>
      <c r="F1903" t="s">
        <v>25</v>
      </c>
      <c r="G1903">
        <f>VLOOKUP(D1903,Товар!A:F,5,0)</f>
        <v>500</v>
      </c>
      <c r="H1903" t="str">
        <f>VLOOKUP(D1903,Товар!A:F,4,0)</f>
        <v>грамм</v>
      </c>
      <c r="I1903" t="str">
        <f>VLOOKUP(D1903,Товар!A:F,3,0)</f>
        <v>Орешки с вареной сгущенкой</v>
      </c>
      <c r="J1903" t="str">
        <f>VLOOKUP(C1903,Магазин!A:C,2,0)</f>
        <v>Промышленный</v>
      </c>
      <c r="K1903">
        <f t="shared" si="58"/>
        <v>0.5</v>
      </c>
      <c r="L1903">
        <f t="shared" si="59"/>
        <v>146</v>
      </c>
    </row>
    <row r="1904" spans="1:12" hidden="1" x14ac:dyDescent="0.25">
      <c r="A1904">
        <v>1903</v>
      </c>
      <c r="B1904" s="2">
        <v>45086</v>
      </c>
      <c r="C1904" s="3" t="s">
        <v>14</v>
      </c>
      <c r="D1904">
        <v>43</v>
      </c>
      <c r="E1904">
        <v>203</v>
      </c>
      <c r="F1904" t="s">
        <v>25</v>
      </c>
      <c r="G1904">
        <f>VLOOKUP(D1904,Товар!A:F,5,0)</f>
        <v>120</v>
      </c>
      <c r="H1904" t="str">
        <f>VLOOKUP(D1904,Товар!A:F,4,0)</f>
        <v>грамм</v>
      </c>
      <c r="I1904" t="str">
        <f>VLOOKUP(D1904,Товар!A:F,3,0)</f>
        <v>Печенье "Юбилейное"</v>
      </c>
      <c r="J1904" t="str">
        <f>VLOOKUP(C1904,Магазин!A:C,2,0)</f>
        <v>Промышленный</v>
      </c>
      <c r="K1904">
        <f t="shared" si="58"/>
        <v>0.12</v>
      </c>
      <c r="L1904">
        <f t="shared" si="59"/>
        <v>24.36</v>
      </c>
    </row>
    <row r="1905" spans="1:12" hidden="1" x14ac:dyDescent="0.25">
      <c r="A1905">
        <v>1904</v>
      </c>
      <c r="B1905" s="2">
        <v>45086</v>
      </c>
      <c r="C1905" s="3" t="s">
        <v>14</v>
      </c>
      <c r="D1905">
        <v>44</v>
      </c>
      <c r="E1905">
        <v>214</v>
      </c>
      <c r="F1905" t="s">
        <v>25</v>
      </c>
      <c r="G1905">
        <f>VLOOKUP(D1905,Товар!A:F,5,0)</f>
        <v>200</v>
      </c>
      <c r="H1905" t="str">
        <f>VLOOKUP(D1905,Товар!A:F,4,0)</f>
        <v>грамм</v>
      </c>
      <c r="I1905" t="str">
        <f>VLOOKUP(D1905,Товар!A:F,3,0)</f>
        <v>Печенье кокосовое</v>
      </c>
      <c r="J1905" t="str">
        <f>VLOOKUP(C1905,Магазин!A:C,2,0)</f>
        <v>Промышленный</v>
      </c>
      <c r="K1905">
        <f t="shared" si="58"/>
        <v>0.2</v>
      </c>
      <c r="L1905">
        <f t="shared" si="59"/>
        <v>42.800000000000004</v>
      </c>
    </row>
    <row r="1906" spans="1:12" hidden="1" x14ac:dyDescent="0.25">
      <c r="A1906">
        <v>1905</v>
      </c>
      <c r="B1906" s="2">
        <v>45086</v>
      </c>
      <c r="C1906" s="3" t="s">
        <v>14</v>
      </c>
      <c r="D1906">
        <v>45</v>
      </c>
      <c r="E1906">
        <v>225</v>
      </c>
      <c r="F1906" t="s">
        <v>25</v>
      </c>
      <c r="G1906">
        <f>VLOOKUP(D1906,Товар!A:F,5,0)</f>
        <v>200</v>
      </c>
      <c r="H1906" t="str">
        <f>VLOOKUP(D1906,Товар!A:F,4,0)</f>
        <v>грамм</v>
      </c>
      <c r="I1906" t="str">
        <f>VLOOKUP(D1906,Товар!A:F,3,0)</f>
        <v>Печенье миндальное</v>
      </c>
      <c r="J1906" t="str">
        <f>VLOOKUP(C1906,Магазин!A:C,2,0)</f>
        <v>Промышленный</v>
      </c>
      <c r="K1906">
        <f t="shared" si="58"/>
        <v>0.2</v>
      </c>
      <c r="L1906">
        <f t="shared" si="59"/>
        <v>45</v>
      </c>
    </row>
    <row r="1907" spans="1:12" hidden="1" x14ac:dyDescent="0.25">
      <c r="A1907">
        <v>1906</v>
      </c>
      <c r="B1907" s="2">
        <v>45086</v>
      </c>
      <c r="C1907" s="3" t="s">
        <v>14</v>
      </c>
      <c r="D1907">
        <v>46</v>
      </c>
      <c r="E1907">
        <v>357</v>
      </c>
      <c r="F1907" t="s">
        <v>25</v>
      </c>
      <c r="G1907">
        <f>VLOOKUP(D1907,Товар!A:F,5,0)</f>
        <v>300</v>
      </c>
      <c r="H1907" t="str">
        <f>VLOOKUP(D1907,Товар!A:F,4,0)</f>
        <v>грамм</v>
      </c>
      <c r="I1907" t="str">
        <f>VLOOKUP(D1907,Товар!A:F,3,0)</f>
        <v>Печенье овсяное классическое</v>
      </c>
      <c r="J1907" t="str">
        <f>VLOOKUP(C1907,Магазин!A:C,2,0)</f>
        <v>Промышленный</v>
      </c>
      <c r="K1907">
        <f t="shared" si="58"/>
        <v>0.3</v>
      </c>
      <c r="L1907">
        <f t="shared" si="59"/>
        <v>107.1</v>
      </c>
    </row>
    <row r="1908" spans="1:12" hidden="1" x14ac:dyDescent="0.25">
      <c r="A1908">
        <v>1907</v>
      </c>
      <c r="B1908" s="2">
        <v>45086</v>
      </c>
      <c r="C1908" s="3" t="s">
        <v>14</v>
      </c>
      <c r="D1908">
        <v>47</v>
      </c>
      <c r="E1908">
        <v>355</v>
      </c>
      <c r="F1908" t="s">
        <v>25</v>
      </c>
      <c r="G1908">
        <f>VLOOKUP(D1908,Товар!A:F,5,0)</f>
        <v>300</v>
      </c>
      <c r="H1908" t="str">
        <f>VLOOKUP(D1908,Товар!A:F,4,0)</f>
        <v>грамм</v>
      </c>
      <c r="I1908" t="str">
        <f>VLOOKUP(D1908,Товар!A:F,3,0)</f>
        <v>Печенье овсяное с изюмом</v>
      </c>
      <c r="J1908" t="str">
        <f>VLOOKUP(C1908,Магазин!A:C,2,0)</f>
        <v>Промышленный</v>
      </c>
      <c r="K1908">
        <f t="shared" si="58"/>
        <v>0.3</v>
      </c>
      <c r="L1908">
        <f t="shared" si="59"/>
        <v>106.5</v>
      </c>
    </row>
    <row r="1909" spans="1:12" hidden="1" x14ac:dyDescent="0.25">
      <c r="A1909">
        <v>1908</v>
      </c>
      <c r="B1909" s="2">
        <v>45086</v>
      </c>
      <c r="C1909" s="3" t="s">
        <v>14</v>
      </c>
      <c r="D1909">
        <v>48</v>
      </c>
      <c r="E1909">
        <v>343</v>
      </c>
      <c r="F1909" t="s">
        <v>25</v>
      </c>
      <c r="G1909">
        <f>VLOOKUP(D1909,Товар!A:F,5,0)</f>
        <v>300</v>
      </c>
      <c r="H1909" t="str">
        <f>VLOOKUP(D1909,Товар!A:F,4,0)</f>
        <v>грамм</v>
      </c>
      <c r="I1909" t="str">
        <f>VLOOKUP(D1909,Товар!A:F,3,0)</f>
        <v>Печенье овсяное с шоколадом</v>
      </c>
      <c r="J1909" t="str">
        <f>VLOOKUP(C1909,Магазин!A:C,2,0)</f>
        <v>Промышленный</v>
      </c>
      <c r="K1909">
        <f t="shared" si="58"/>
        <v>0.3</v>
      </c>
      <c r="L1909">
        <f t="shared" si="59"/>
        <v>102.89999999999999</v>
      </c>
    </row>
    <row r="1910" spans="1:12" hidden="1" x14ac:dyDescent="0.25">
      <c r="A1910">
        <v>1909</v>
      </c>
      <c r="B1910" s="2">
        <v>45086</v>
      </c>
      <c r="C1910" s="3" t="s">
        <v>14</v>
      </c>
      <c r="D1910">
        <v>49</v>
      </c>
      <c r="E1910">
        <v>322</v>
      </c>
      <c r="F1910" t="s">
        <v>25</v>
      </c>
      <c r="G1910">
        <f>VLOOKUP(D1910,Товар!A:F,5,0)</f>
        <v>250</v>
      </c>
      <c r="H1910" t="str">
        <f>VLOOKUP(D1910,Товар!A:F,4,0)</f>
        <v>грамм</v>
      </c>
      <c r="I1910" t="str">
        <f>VLOOKUP(D1910,Товар!A:F,3,0)</f>
        <v>Печенье постное</v>
      </c>
      <c r="J1910" t="str">
        <f>VLOOKUP(C1910,Магазин!A:C,2,0)</f>
        <v>Промышленный</v>
      </c>
      <c r="K1910">
        <f t="shared" si="58"/>
        <v>0.25</v>
      </c>
      <c r="L1910">
        <f t="shared" si="59"/>
        <v>80.5</v>
      </c>
    </row>
    <row r="1911" spans="1:12" hidden="1" x14ac:dyDescent="0.25">
      <c r="A1911">
        <v>1910</v>
      </c>
      <c r="B1911" s="2">
        <v>45086</v>
      </c>
      <c r="C1911" s="3" t="s">
        <v>14</v>
      </c>
      <c r="D1911">
        <v>50</v>
      </c>
      <c r="E1911">
        <v>369</v>
      </c>
      <c r="F1911" t="s">
        <v>25</v>
      </c>
      <c r="G1911">
        <f>VLOOKUP(D1911,Товар!A:F,5,0)</f>
        <v>250</v>
      </c>
      <c r="H1911" t="str">
        <f>VLOOKUP(D1911,Товар!A:F,4,0)</f>
        <v>грамм</v>
      </c>
      <c r="I1911" t="str">
        <f>VLOOKUP(D1911,Товар!A:F,3,0)</f>
        <v>Печенье с клубничной начинкой</v>
      </c>
      <c r="J1911" t="str">
        <f>VLOOKUP(C1911,Магазин!A:C,2,0)</f>
        <v>Промышленный</v>
      </c>
      <c r="K1911">
        <f t="shared" si="58"/>
        <v>0.25</v>
      </c>
      <c r="L1911">
        <f t="shared" si="59"/>
        <v>92.25</v>
      </c>
    </row>
    <row r="1912" spans="1:12" hidden="1" x14ac:dyDescent="0.25">
      <c r="A1912">
        <v>1911</v>
      </c>
      <c r="B1912" s="2">
        <v>45086</v>
      </c>
      <c r="C1912" s="3" t="s">
        <v>14</v>
      </c>
      <c r="D1912">
        <v>51</v>
      </c>
      <c r="E1912">
        <v>399</v>
      </c>
      <c r="F1912" t="s">
        <v>25</v>
      </c>
      <c r="G1912">
        <f>VLOOKUP(D1912,Товар!A:F,5,0)</f>
        <v>250</v>
      </c>
      <c r="H1912" t="str">
        <f>VLOOKUP(D1912,Товар!A:F,4,0)</f>
        <v>грамм</v>
      </c>
      <c r="I1912" t="str">
        <f>VLOOKUP(D1912,Товар!A:F,3,0)</f>
        <v>Печенье с лимонной начинкой</v>
      </c>
      <c r="J1912" t="str">
        <f>VLOOKUP(C1912,Магазин!A:C,2,0)</f>
        <v>Промышленный</v>
      </c>
      <c r="K1912">
        <f t="shared" si="58"/>
        <v>0.25</v>
      </c>
      <c r="L1912">
        <f t="shared" si="59"/>
        <v>99.75</v>
      </c>
    </row>
    <row r="1913" spans="1:12" hidden="1" x14ac:dyDescent="0.25">
      <c r="A1913">
        <v>1912</v>
      </c>
      <c r="B1913" s="2">
        <v>45086</v>
      </c>
      <c r="C1913" s="3" t="s">
        <v>14</v>
      </c>
      <c r="D1913">
        <v>52</v>
      </c>
      <c r="E1913">
        <v>307</v>
      </c>
      <c r="F1913" t="s">
        <v>25</v>
      </c>
      <c r="G1913">
        <f>VLOOKUP(D1913,Товар!A:F,5,0)</f>
        <v>200</v>
      </c>
      <c r="H1913" t="str">
        <f>VLOOKUP(D1913,Товар!A:F,4,0)</f>
        <v>грамм</v>
      </c>
      <c r="I1913" t="str">
        <f>VLOOKUP(D1913,Товар!A:F,3,0)</f>
        <v>Печенье с маковой начинкой</v>
      </c>
      <c r="J1913" t="str">
        <f>VLOOKUP(C1913,Магазин!A:C,2,0)</f>
        <v>Промышленный</v>
      </c>
      <c r="K1913">
        <f t="shared" si="58"/>
        <v>0.2</v>
      </c>
      <c r="L1913">
        <f t="shared" si="59"/>
        <v>61.400000000000006</v>
      </c>
    </row>
    <row r="1914" spans="1:12" hidden="1" x14ac:dyDescent="0.25">
      <c r="A1914">
        <v>1913</v>
      </c>
      <c r="B1914" s="2">
        <v>45086</v>
      </c>
      <c r="C1914" s="3" t="s">
        <v>14</v>
      </c>
      <c r="D1914">
        <v>53</v>
      </c>
      <c r="E1914">
        <v>302</v>
      </c>
      <c r="F1914" t="s">
        <v>25</v>
      </c>
      <c r="G1914">
        <f>VLOOKUP(D1914,Товар!A:F,5,0)</f>
        <v>400</v>
      </c>
      <c r="H1914" t="str">
        <f>VLOOKUP(D1914,Товар!A:F,4,0)</f>
        <v>грамм</v>
      </c>
      <c r="I1914" t="str">
        <f>VLOOKUP(D1914,Товар!A:F,3,0)</f>
        <v>Печенье сахарное для тирамису</v>
      </c>
      <c r="J1914" t="str">
        <f>VLOOKUP(C1914,Магазин!A:C,2,0)</f>
        <v>Промышленный</v>
      </c>
      <c r="K1914">
        <f t="shared" si="58"/>
        <v>0.4</v>
      </c>
      <c r="L1914">
        <f t="shared" si="59"/>
        <v>120.80000000000001</v>
      </c>
    </row>
    <row r="1915" spans="1:12" hidden="1" x14ac:dyDescent="0.25">
      <c r="A1915">
        <v>1914</v>
      </c>
      <c r="B1915" s="2">
        <v>45086</v>
      </c>
      <c r="C1915" s="3" t="s">
        <v>14</v>
      </c>
      <c r="D1915">
        <v>54</v>
      </c>
      <c r="E1915">
        <v>301</v>
      </c>
      <c r="F1915" t="s">
        <v>25</v>
      </c>
      <c r="G1915">
        <f>VLOOKUP(D1915,Товар!A:F,5,0)</f>
        <v>300</v>
      </c>
      <c r="H1915" t="str">
        <f>VLOOKUP(D1915,Товар!A:F,4,0)</f>
        <v>грамм</v>
      </c>
      <c r="I1915" t="str">
        <f>VLOOKUP(D1915,Товар!A:F,3,0)</f>
        <v>Печенье сдобное апельсин</v>
      </c>
      <c r="J1915" t="str">
        <f>VLOOKUP(C1915,Магазин!A:C,2,0)</f>
        <v>Промышленный</v>
      </c>
      <c r="K1915">
        <f t="shared" si="58"/>
        <v>0.3</v>
      </c>
      <c r="L1915">
        <f t="shared" si="59"/>
        <v>90.3</v>
      </c>
    </row>
    <row r="1916" spans="1:12" hidden="1" x14ac:dyDescent="0.25">
      <c r="A1916">
        <v>1915</v>
      </c>
      <c r="B1916" s="2">
        <v>45086</v>
      </c>
      <c r="C1916" s="3" t="s">
        <v>14</v>
      </c>
      <c r="D1916">
        <v>55</v>
      </c>
      <c r="E1916">
        <v>357</v>
      </c>
      <c r="F1916" t="s">
        <v>25</v>
      </c>
      <c r="G1916">
        <f>VLOOKUP(D1916,Товар!A:F,5,0)</f>
        <v>300</v>
      </c>
      <c r="H1916" t="str">
        <f>VLOOKUP(D1916,Товар!A:F,4,0)</f>
        <v>грамм</v>
      </c>
      <c r="I1916" t="str">
        <f>VLOOKUP(D1916,Товар!A:F,3,0)</f>
        <v>Печенье сдобное вишня</v>
      </c>
      <c r="J1916" t="str">
        <f>VLOOKUP(C1916,Магазин!A:C,2,0)</f>
        <v>Промышленный</v>
      </c>
      <c r="K1916">
        <f t="shared" si="58"/>
        <v>0.3</v>
      </c>
      <c r="L1916">
        <f t="shared" si="59"/>
        <v>107.1</v>
      </c>
    </row>
    <row r="1917" spans="1:12" hidden="1" x14ac:dyDescent="0.25">
      <c r="A1917">
        <v>1916</v>
      </c>
      <c r="B1917" s="2">
        <v>45086</v>
      </c>
      <c r="C1917" s="3" t="s">
        <v>14</v>
      </c>
      <c r="D1917">
        <v>56</v>
      </c>
      <c r="E1917">
        <v>268</v>
      </c>
      <c r="F1917" t="s">
        <v>25</v>
      </c>
      <c r="G1917">
        <f>VLOOKUP(D1917,Товар!A:F,5,0)</f>
        <v>1</v>
      </c>
      <c r="H1917" t="str">
        <f>VLOOKUP(D1917,Товар!A:F,4,0)</f>
        <v>шт</v>
      </c>
      <c r="I1917" t="str">
        <f>VLOOKUP(D1917,Товар!A:F,3,0)</f>
        <v>Пряник большой сувенирный</v>
      </c>
      <c r="J1917" t="str">
        <f>VLOOKUP(C1917,Магазин!A:C,2,0)</f>
        <v>Промышленный</v>
      </c>
      <c r="K1917">
        <f t="shared" si="58"/>
        <v>1E-3</v>
      </c>
      <c r="L1917">
        <f t="shared" si="59"/>
        <v>0.26800000000000002</v>
      </c>
    </row>
    <row r="1918" spans="1:12" hidden="1" x14ac:dyDescent="0.25">
      <c r="A1918">
        <v>1917</v>
      </c>
      <c r="B1918" s="2">
        <v>45086</v>
      </c>
      <c r="C1918" s="3" t="s">
        <v>14</v>
      </c>
      <c r="D1918">
        <v>57</v>
      </c>
      <c r="E1918">
        <v>279</v>
      </c>
      <c r="F1918" t="s">
        <v>25</v>
      </c>
      <c r="G1918">
        <f>VLOOKUP(D1918,Товар!A:F,5,0)</f>
        <v>1</v>
      </c>
      <c r="H1918" t="str">
        <f>VLOOKUP(D1918,Товар!A:F,4,0)</f>
        <v>шт</v>
      </c>
      <c r="I1918" t="str">
        <f>VLOOKUP(D1918,Товар!A:F,3,0)</f>
        <v>Пряник тульский с начинкой</v>
      </c>
      <c r="J1918" t="str">
        <f>VLOOKUP(C1918,Магазин!A:C,2,0)</f>
        <v>Промышленный</v>
      </c>
      <c r="K1918">
        <f t="shared" si="58"/>
        <v>1E-3</v>
      </c>
      <c r="L1918">
        <f t="shared" si="59"/>
        <v>0.27900000000000003</v>
      </c>
    </row>
    <row r="1919" spans="1:12" hidden="1" x14ac:dyDescent="0.25">
      <c r="A1919">
        <v>1918</v>
      </c>
      <c r="B1919" s="2">
        <v>45086</v>
      </c>
      <c r="C1919" s="3" t="s">
        <v>14</v>
      </c>
      <c r="D1919">
        <v>58</v>
      </c>
      <c r="E1919">
        <v>281</v>
      </c>
      <c r="F1919" t="s">
        <v>25</v>
      </c>
      <c r="G1919">
        <f>VLOOKUP(D1919,Товар!A:F,5,0)</f>
        <v>500</v>
      </c>
      <c r="H1919" t="str">
        <f>VLOOKUP(D1919,Товар!A:F,4,0)</f>
        <v>грамм</v>
      </c>
      <c r="I1919" t="str">
        <f>VLOOKUP(D1919,Товар!A:F,3,0)</f>
        <v>Пряники имбирные</v>
      </c>
      <c r="J1919" t="str">
        <f>VLOOKUP(C1919,Магазин!A:C,2,0)</f>
        <v>Промышленный</v>
      </c>
      <c r="K1919">
        <f t="shared" si="58"/>
        <v>0.5</v>
      </c>
      <c r="L1919">
        <f t="shared" si="59"/>
        <v>140.5</v>
      </c>
    </row>
    <row r="1920" spans="1:12" hidden="1" x14ac:dyDescent="0.25">
      <c r="A1920">
        <v>1919</v>
      </c>
      <c r="B1920" s="2">
        <v>45086</v>
      </c>
      <c r="C1920" s="3" t="s">
        <v>14</v>
      </c>
      <c r="D1920">
        <v>59</v>
      </c>
      <c r="E1920">
        <v>292</v>
      </c>
      <c r="F1920" t="s">
        <v>25</v>
      </c>
      <c r="G1920">
        <f>VLOOKUP(D1920,Товар!A:F,5,0)</f>
        <v>500</v>
      </c>
      <c r="H1920" t="str">
        <f>VLOOKUP(D1920,Товар!A:F,4,0)</f>
        <v>грамм</v>
      </c>
      <c r="I1920" t="str">
        <f>VLOOKUP(D1920,Товар!A:F,3,0)</f>
        <v>Пряники мятные</v>
      </c>
      <c r="J1920" t="str">
        <f>VLOOKUP(C1920,Магазин!A:C,2,0)</f>
        <v>Промышленный</v>
      </c>
      <c r="K1920">
        <f t="shared" si="58"/>
        <v>0.5</v>
      </c>
      <c r="L1920">
        <f t="shared" si="59"/>
        <v>146</v>
      </c>
    </row>
    <row r="1921" spans="1:12" hidden="1" x14ac:dyDescent="0.25">
      <c r="A1921">
        <v>1920</v>
      </c>
      <c r="B1921" s="2">
        <v>45086</v>
      </c>
      <c r="C1921" s="3" t="s">
        <v>14</v>
      </c>
      <c r="D1921">
        <v>60</v>
      </c>
      <c r="E1921">
        <v>203</v>
      </c>
      <c r="F1921" t="s">
        <v>25</v>
      </c>
      <c r="G1921">
        <f>VLOOKUP(D1921,Товар!A:F,5,0)</f>
        <v>500</v>
      </c>
      <c r="H1921" t="str">
        <f>VLOOKUP(D1921,Товар!A:F,4,0)</f>
        <v>грамм</v>
      </c>
      <c r="I1921" t="str">
        <f>VLOOKUP(D1921,Товар!A:F,3,0)</f>
        <v>Пряники шоколадные</v>
      </c>
      <c r="J1921" t="str">
        <f>VLOOKUP(C1921,Магазин!A:C,2,0)</f>
        <v>Промышленный</v>
      </c>
      <c r="K1921">
        <f t="shared" si="58"/>
        <v>0.5</v>
      </c>
      <c r="L1921">
        <f t="shared" si="59"/>
        <v>101.5</v>
      </c>
    </row>
    <row r="1922" spans="1:12" hidden="1" x14ac:dyDescent="0.25">
      <c r="A1922">
        <v>1921</v>
      </c>
      <c r="B1922" s="2">
        <v>45086</v>
      </c>
      <c r="C1922" s="3" t="s">
        <v>15</v>
      </c>
      <c r="D1922">
        <v>37</v>
      </c>
      <c r="E1922">
        <v>214</v>
      </c>
      <c r="F1922" t="s">
        <v>25</v>
      </c>
      <c r="G1922">
        <f>VLOOKUP(D1922,Товар!A:F,5,0)</f>
        <v>200</v>
      </c>
      <c r="H1922" t="str">
        <f>VLOOKUP(D1922,Товар!A:F,4,0)</f>
        <v>грамм</v>
      </c>
      <c r="I1922" t="str">
        <f>VLOOKUP(D1922,Товар!A:F,3,0)</f>
        <v>Галеты для завтрака</v>
      </c>
      <c r="J1922" t="str">
        <f>VLOOKUP(C1922,Магазин!A:C,2,0)</f>
        <v>Промышленный</v>
      </c>
      <c r="K1922">
        <f t="shared" si="58"/>
        <v>0.2</v>
      </c>
      <c r="L1922">
        <f t="shared" si="59"/>
        <v>42.800000000000004</v>
      </c>
    </row>
    <row r="1923" spans="1:12" hidden="1" x14ac:dyDescent="0.25">
      <c r="A1923">
        <v>1922</v>
      </c>
      <c r="B1923" s="2">
        <v>45086</v>
      </c>
      <c r="C1923" s="3" t="s">
        <v>15</v>
      </c>
      <c r="D1923">
        <v>38</v>
      </c>
      <c r="E1923">
        <v>225</v>
      </c>
      <c r="F1923" t="s">
        <v>25</v>
      </c>
      <c r="G1923">
        <f>VLOOKUP(D1923,Товар!A:F,5,0)</f>
        <v>200</v>
      </c>
      <c r="H1923" t="str">
        <f>VLOOKUP(D1923,Товар!A:F,4,0)</f>
        <v>грамм</v>
      </c>
      <c r="I1923" t="str">
        <f>VLOOKUP(D1923,Товар!A:F,3,0)</f>
        <v>Крекеры воздушные</v>
      </c>
      <c r="J1923" t="str">
        <f>VLOOKUP(C1923,Магазин!A:C,2,0)</f>
        <v>Промышленный</v>
      </c>
      <c r="K1923">
        <f t="shared" ref="K1923:K1986" si="60">G1923/1000</f>
        <v>0.2</v>
      </c>
      <c r="L1923">
        <f t="shared" ref="L1923:L1986" si="61">E1923*K1923</f>
        <v>45</v>
      </c>
    </row>
    <row r="1924" spans="1:12" hidden="1" x14ac:dyDescent="0.25">
      <c r="A1924">
        <v>1923</v>
      </c>
      <c r="B1924" s="2">
        <v>45086</v>
      </c>
      <c r="C1924" s="3" t="s">
        <v>15</v>
      </c>
      <c r="D1924">
        <v>39</v>
      </c>
      <c r="E1924">
        <v>357</v>
      </c>
      <c r="F1924" t="s">
        <v>25</v>
      </c>
      <c r="G1924">
        <f>VLOOKUP(D1924,Товар!A:F,5,0)</f>
        <v>250</v>
      </c>
      <c r="H1924" t="str">
        <f>VLOOKUP(D1924,Товар!A:F,4,0)</f>
        <v>грамм</v>
      </c>
      <c r="I1924" t="str">
        <f>VLOOKUP(D1924,Товар!A:F,3,0)</f>
        <v>Крекеры соленые</v>
      </c>
      <c r="J1924" t="str">
        <f>VLOOKUP(C1924,Магазин!A:C,2,0)</f>
        <v>Промышленный</v>
      </c>
      <c r="K1924">
        <f t="shared" si="60"/>
        <v>0.25</v>
      </c>
      <c r="L1924">
        <f t="shared" si="61"/>
        <v>89.25</v>
      </c>
    </row>
    <row r="1925" spans="1:12" hidden="1" x14ac:dyDescent="0.25">
      <c r="A1925">
        <v>1924</v>
      </c>
      <c r="B1925" s="2">
        <v>45086</v>
      </c>
      <c r="C1925" s="3" t="s">
        <v>15</v>
      </c>
      <c r="D1925">
        <v>40</v>
      </c>
      <c r="E1925">
        <v>355</v>
      </c>
      <c r="F1925" t="s">
        <v>25</v>
      </c>
      <c r="G1925">
        <f>VLOOKUP(D1925,Товар!A:F,5,0)</f>
        <v>200</v>
      </c>
      <c r="H1925" t="str">
        <f>VLOOKUP(D1925,Товар!A:F,4,0)</f>
        <v>грамм</v>
      </c>
      <c r="I1925" t="str">
        <f>VLOOKUP(D1925,Товар!A:F,3,0)</f>
        <v>Крендель с корицей</v>
      </c>
      <c r="J1925" t="str">
        <f>VLOOKUP(C1925,Магазин!A:C,2,0)</f>
        <v>Промышленный</v>
      </c>
      <c r="K1925">
        <f t="shared" si="60"/>
        <v>0.2</v>
      </c>
      <c r="L1925">
        <f t="shared" si="61"/>
        <v>71</v>
      </c>
    </row>
    <row r="1926" spans="1:12" hidden="1" x14ac:dyDescent="0.25">
      <c r="A1926">
        <v>1925</v>
      </c>
      <c r="B1926" s="2">
        <v>45086</v>
      </c>
      <c r="C1926" s="3" t="s">
        <v>15</v>
      </c>
      <c r="D1926">
        <v>41</v>
      </c>
      <c r="E1926">
        <v>343</v>
      </c>
      <c r="F1926" t="s">
        <v>25</v>
      </c>
      <c r="G1926">
        <f>VLOOKUP(D1926,Товар!A:F,5,0)</f>
        <v>100</v>
      </c>
      <c r="H1926" t="str">
        <f>VLOOKUP(D1926,Товар!A:F,4,0)</f>
        <v>грамм</v>
      </c>
      <c r="I1926" t="str">
        <f>VLOOKUP(D1926,Товар!A:F,3,0)</f>
        <v>Крендельки с солью</v>
      </c>
      <c r="J1926" t="str">
        <f>VLOOKUP(C1926,Магазин!A:C,2,0)</f>
        <v>Промышленный</v>
      </c>
      <c r="K1926">
        <f t="shared" si="60"/>
        <v>0.1</v>
      </c>
      <c r="L1926">
        <f t="shared" si="61"/>
        <v>34.300000000000004</v>
      </c>
    </row>
    <row r="1927" spans="1:12" hidden="1" x14ac:dyDescent="0.25">
      <c r="A1927">
        <v>1926</v>
      </c>
      <c r="B1927" s="2">
        <v>45086</v>
      </c>
      <c r="C1927" s="3" t="s">
        <v>15</v>
      </c>
      <c r="D1927">
        <v>42</v>
      </c>
      <c r="E1927">
        <v>322</v>
      </c>
      <c r="F1927" t="s">
        <v>25</v>
      </c>
      <c r="G1927">
        <f>VLOOKUP(D1927,Товар!A:F,5,0)</f>
        <v>500</v>
      </c>
      <c r="H1927" t="str">
        <f>VLOOKUP(D1927,Товар!A:F,4,0)</f>
        <v>грамм</v>
      </c>
      <c r="I1927" t="str">
        <f>VLOOKUP(D1927,Товар!A:F,3,0)</f>
        <v>Орешки с вареной сгущенкой</v>
      </c>
      <c r="J1927" t="str">
        <f>VLOOKUP(C1927,Магазин!A:C,2,0)</f>
        <v>Промышленный</v>
      </c>
      <c r="K1927">
        <f t="shared" si="60"/>
        <v>0.5</v>
      </c>
      <c r="L1927">
        <f t="shared" si="61"/>
        <v>161</v>
      </c>
    </row>
    <row r="1928" spans="1:12" hidden="1" x14ac:dyDescent="0.25">
      <c r="A1928">
        <v>1927</v>
      </c>
      <c r="B1928" s="2">
        <v>45086</v>
      </c>
      <c r="C1928" s="3" t="s">
        <v>15</v>
      </c>
      <c r="D1928">
        <v>43</v>
      </c>
      <c r="E1928">
        <v>369</v>
      </c>
      <c r="F1928" t="s">
        <v>25</v>
      </c>
      <c r="G1928">
        <f>VLOOKUP(D1928,Товар!A:F,5,0)</f>
        <v>120</v>
      </c>
      <c r="H1928" t="str">
        <f>VLOOKUP(D1928,Товар!A:F,4,0)</f>
        <v>грамм</v>
      </c>
      <c r="I1928" t="str">
        <f>VLOOKUP(D1928,Товар!A:F,3,0)</f>
        <v>Печенье "Юбилейное"</v>
      </c>
      <c r="J1928" t="str">
        <f>VLOOKUP(C1928,Магазин!A:C,2,0)</f>
        <v>Промышленный</v>
      </c>
      <c r="K1928">
        <f t="shared" si="60"/>
        <v>0.12</v>
      </c>
      <c r="L1928">
        <f t="shared" si="61"/>
        <v>44.28</v>
      </c>
    </row>
    <row r="1929" spans="1:12" hidden="1" x14ac:dyDescent="0.25">
      <c r="A1929">
        <v>1928</v>
      </c>
      <c r="B1929" s="2">
        <v>45086</v>
      </c>
      <c r="C1929" s="3" t="s">
        <v>15</v>
      </c>
      <c r="D1929">
        <v>44</v>
      </c>
      <c r="E1929">
        <v>399</v>
      </c>
      <c r="F1929" t="s">
        <v>25</v>
      </c>
      <c r="G1929">
        <f>VLOOKUP(D1929,Товар!A:F,5,0)</f>
        <v>200</v>
      </c>
      <c r="H1929" t="str">
        <f>VLOOKUP(D1929,Товар!A:F,4,0)</f>
        <v>грамм</v>
      </c>
      <c r="I1929" t="str">
        <f>VLOOKUP(D1929,Товар!A:F,3,0)</f>
        <v>Печенье кокосовое</v>
      </c>
      <c r="J1929" t="str">
        <f>VLOOKUP(C1929,Магазин!A:C,2,0)</f>
        <v>Промышленный</v>
      </c>
      <c r="K1929">
        <f t="shared" si="60"/>
        <v>0.2</v>
      </c>
      <c r="L1929">
        <f t="shared" si="61"/>
        <v>79.800000000000011</v>
      </c>
    </row>
    <row r="1930" spans="1:12" hidden="1" x14ac:dyDescent="0.25">
      <c r="A1930">
        <v>1929</v>
      </c>
      <c r="B1930" s="2">
        <v>45086</v>
      </c>
      <c r="C1930" s="3" t="s">
        <v>15</v>
      </c>
      <c r="D1930">
        <v>45</v>
      </c>
      <c r="E1930">
        <v>307</v>
      </c>
      <c r="F1930" t="s">
        <v>25</v>
      </c>
      <c r="G1930">
        <f>VLOOKUP(D1930,Товар!A:F,5,0)</f>
        <v>200</v>
      </c>
      <c r="H1930" t="str">
        <f>VLOOKUP(D1930,Товар!A:F,4,0)</f>
        <v>грамм</v>
      </c>
      <c r="I1930" t="str">
        <f>VLOOKUP(D1930,Товар!A:F,3,0)</f>
        <v>Печенье миндальное</v>
      </c>
      <c r="J1930" t="str">
        <f>VLOOKUP(C1930,Магазин!A:C,2,0)</f>
        <v>Промышленный</v>
      </c>
      <c r="K1930">
        <f t="shared" si="60"/>
        <v>0.2</v>
      </c>
      <c r="L1930">
        <f t="shared" si="61"/>
        <v>61.400000000000006</v>
      </c>
    </row>
    <row r="1931" spans="1:12" hidden="1" x14ac:dyDescent="0.25">
      <c r="A1931">
        <v>1930</v>
      </c>
      <c r="B1931" s="2">
        <v>45086</v>
      </c>
      <c r="C1931" s="3" t="s">
        <v>15</v>
      </c>
      <c r="D1931">
        <v>46</v>
      </c>
      <c r="E1931">
        <v>302</v>
      </c>
      <c r="F1931" t="s">
        <v>25</v>
      </c>
      <c r="G1931">
        <f>VLOOKUP(D1931,Товар!A:F,5,0)</f>
        <v>300</v>
      </c>
      <c r="H1931" t="str">
        <f>VLOOKUP(D1931,Товар!A:F,4,0)</f>
        <v>грамм</v>
      </c>
      <c r="I1931" t="str">
        <f>VLOOKUP(D1931,Товар!A:F,3,0)</f>
        <v>Печенье овсяное классическое</v>
      </c>
      <c r="J1931" t="str">
        <f>VLOOKUP(C1931,Магазин!A:C,2,0)</f>
        <v>Промышленный</v>
      </c>
      <c r="K1931">
        <f t="shared" si="60"/>
        <v>0.3</v>
      </c>
      <c r="L1931">
        <f t="shared" si="61"/>
        <v>90.6</v>
      </c>
    </row>
    <row r="1932" spans="1:12" hidden="1" x14ac:dyDescent="0.25">
      <c r="A1932">
        <v>1931</v>
      </c>
      <c r="B1932" s="2">
        <v>45086</v>
      </c>
      <c r="C1932" s="3" t="s">
        <v>15</v>
      </c>
      <c r="D1932">
        <v>47</v>
      </c>
      <c r="E1932">
        <v>301</v>
      </c>
      <c r="F1932" t="s">
        <v>25</v>
      </c>
      <c r="G1932">
        <f>VLOOKUP(D1932,Товар!A:F,5,0)</f>
        <v>300</v>
      </c>
      <c r="H1932" t="str">
        <f>VLOOKUP(D1932,Товар!A:F,4,0)</f>
        <v>грамм</v>
      </c>
      <c r="I1932" t="str">
        <f>VLOOKUP(D1932,Товар!A:F,3,0)</f>
        <v>Печенье овсяное с изюмом</v>
      </c>
      <c r="J1932" t="str">
        <f>VLOOKUP(C1932,Магазин!A:C,2,0)</f>
        <v>Промышленный</v>
      </c>
      <c r="K1932">
        <f t="shared" si="60"/>
        <v>0.3</v>
      </c>
      <c r="L1932">
        <f t="shared" si="61"/>
        <v>90.3</v>
      </c>
    </row>
    <row r="1933" spans="1:12" hidden="1" x14ac:dyDescent="0.25">
      <c r="A1933">
        <v>1932</v>
      </c>
      <c r="B1933" s="2">
        <v>45086</v>
      </c>
      <c r="C1933" s="3" t="s">
        <v>15</v>
      </c>
      <c r="D1933">
        <v>48</v>
      </c>
      <c r="E1933">
        <v>357</v>
      </c>
      <c r="F1933" t="s">
        <v>25</v>
      </c>
      <c r="G1933">
        <f>VLOOKUP(D1933,Товар!A:F,5,0)</f>
        <v>300</v>
      </c>
      <c r="H1933" t="str">
        <f>VLOOKUP(D1933,Товар!A:F,4,0)</f>
        <v>грамм</v>
      </c>
      <c r="I1933" t="str">
        <f>VLOOKUP(D1933,Товар!A:F,3,0)</f>
        <v>Печенье овсяное с шоколадом</v>
      </c>
      <c r="J1933" t="str">
        <f>VLOOKUP(C1933,Магазин!A:C,2,0)</f>
        <v>Промышленный</v>
      </c>
      <c r="K1933">
        <f t="shared" si="60"/>
        <v>0.3</v>
      </c>
      <c r="L1933">
        <f t="shared" si="61"/>
        <v>107.1</v>
      </c>
    </row>
    <row r="1934" spans="1:12" hidden="1" x14ac:dyDescent="0.25">
      <c r="A1934">
        <v>1933</v>
      </c>
      <c r="B1934" s="2">
        <v>45086</v>
      </c>
      <c r="C1934" s="3" t="s">
        <v>15</v>
      </c>
      <c r="D1934">
        <v>49</v>
      </c>
      <c r="E1934">
        <v>268</v>
      </c>
      <c r="F1934" t="s">
        <v>25</v>
      </c>
      <c r="G1934">
        <f>VLOOKUP(D1934,Товар!A:F,5,0)</f>
        <v>250</v>
      </c>
      <c r="H1934" t="str">
        <f>VLOOKUP(D1934,Товар!A:F,4,0)</f>
        <v>грамм</v>
      </c>
      <c r="I1934" t="str">
        <f>VLOOKUP(D1934,Товар!A:F,3,0)</f>
        <v>Печенье постное</v>
      </c>
      <c r="J1934" t="str">
        <f>VLOOKUP(C1934,Магазин!A:C,2,0)</f>
        <v>Промышленный</v>
      </c>
      <c r="K1934">
        <f t="shared" si="60"/>
        <v>0.25</v>
      </c>
      <c r="L1934">
        <f t="shared" si="61"/>
        <v>67</v>
      </c>
    </row>
    <row r="1935" spans="1:12" hidden="1" x14ac:dyDescent="0.25">
      <c r="A1935">
        <v>1934</v>
      </c>
      <c r="B1935" s="2">
        <v>45086</v>
      </c>
      <c r="C1935" s="3" t="s">
        <v>15</v>
      </c>
      <c r="D1935">
        <v>50</v>
      </c>
      <c r="E1935">
        <v>279</v>
      </c>
      <c r="F1935" t="s">
        <v>25</v>
      </c>
      <c r="G1935">
        <f>VLOOKUP(D1935,Товар!A:F,5,0)</f>
        <v>250</v>
      </c>
      <c r="H1935" t="str">
        <f>VLOOKUP(D1935,Товар!A:F,4,0)</f>
        <v>грамм</v>
      </c>
      <c r="I1935" t="str">
        <f>VLOOKUP(D1935,Товар!A:F,3,0)</f>
        <v>Печенье с клубничной начинкой</v>
      </c>
      <c r="J1935" t="str">
        <f>VLOOKUP(C1935,Магазин!A:C,2,0)</f>
        <v>Промышленный</v>
      </c>
      <c r="K1935">
        <f t="shared" si="60"/>
        <v>0.25</v>
      </c>
      <c r="L1935">
        <f t="shared" si="61"/>
        <v>69.75</v>
      </c>
    </row>
    <row r="1936" spans="1:12" hidden="1" x14ac:dyDescent="0.25">
      <c r="A1936">
        <v>1935</v>
      </c>
      <c r="B1936" s="2">
        <v>45086</v>
      </c>
      <c r="C1936" s="3" t="s">
        <v>15</v>
      </c>
      <c r="D1936">
        <v>51</v>
      </c>
      <c r="E1936">
        <v>281</v>
      </c>
      <c r="F1936" t="s">
        <v>25</v>
      </c>
      <c r="G1936">
        <f>VLOOKUP(D1936,Товар!A:F,5,0)</f>
        <v>250</v>
      </c>
      <c r="H1936" t="str">
        <f>VLOOKUP(D1936,Товар!A:F,4,0)</f>
        <v>грамм</v>
      </c>
      <c r="I1936" t="str">
        <f>VLOOKUP(D1936,Товар!A:F,3,0)</f>
        <v>Печенье с лимонной начинкой</v>
      </c>
      <c r="J1936" t="str">
        <f>VLOOKUP(C1936,Магазин!A:C,2,0)</f>
        <v>Промышленный</v>
      </c>
      <c r="K1936">
        <f t="shared" si="60"/>
        <v>0.25</v>
      </c>
      <c r="L1936">
        <f t="shared" si="61"/>
        <v>70.25</v>
      </c>
    </row>
    <row r="1937" spans="1:12" hidden="1" x14ac:dyDescent="0.25">
      <c r="A1937">
        <v>1936</v>
      </c>
      <c r="B1937" s="2">
        <v>45086</v>
      </c>
      <c r="C1937" s="3" t="s">
        <v>15</v>
      </c>
      <c r="D1937">
        <v>52</v>
      </c>
      <c r="E1937">
        <v>292</v>
      </c>
      <c r="F1937" t="s">
        <v>25</v>
      </c>
      <c r="G1937">
        <f>VLOOKUP(D1937,Товар!A:F,5,0)</f>
        <v>200</v>
      </c>
      <c r="H1937" t="str">
        <f>VLOOKUP(D1937,Товар!A:F,4,0)</f>
        <v>грамм</v>
      </c>
      <c r="I1937" t="str">
        <f>VLOOKUP(D1937,Товар!A:F,3,0)</f>
        <v>Печенье с маковой начинкой</v>
      </c>
      <c r="J1937" t="str">
        <f>VLOOKUP(C1937,Магазин!A:C,2,0)</f>
        <v>Промышленный</v>
      </c>
      <c r="K1937">
        <f t="shared" si="60"/>
        <v>0.2</v>
      </c>
      <c r="L1937">
        <f t="shared" si="61"/>
        <v>58.400000000000006</v>
      </c>
    </row>
    <row r="1938" spans="1:12" hidden="1" x14ac:dyDescent="0.25">
      <c r="A1938">
        <v>1937</v>
      </c>
      <c r="B1938" s="2">
        <v>45086</v>
      </c>
      <c r="C1938" s="3" t="s">
        <v>15</v>
      </c>
      <c r="D1938">
        <v>53</v>
      </c>
      <c r="E1938">
        <v>203</v>
      </c>
      <c r="F1938" t="s">
        <v>25</v>
      </c>
      <c r="G1938">
        <f>VLOOKUP(D1938,Товар!A:F,5,0)</f>
        <v>400</v>
      </c>
      <c r="H1938" t="str">
        <f>VLOOKUP(D1938,Товар!A:F,4,0)</f>
        <v>грамм</v>
      </c>
      <c r="I1938" t="str">
        <f>VLOOKUP(D1938,Товар!A:F,3,0)</f>
        <v>Печенье сахарное для тирамису</v>
      </c>
      <c r="J1938" t="str">
        <f>VLOOKUP(C1938,Магазин!A:C,2,0)</f>
        <v>Промышленный</v>
      </c>
      <c r="K1938">
        <f t="shared" si="60"/>
        <v>0.4</v>
      </c>
      <c r="L1938">
        <f t="shared" si="61"/>
        <v>81.2</v>
      </c>
    </row>
    <row r="1939" spans="1:12" hidden="1" x14ac:dyDescent="0.25">
      <c r="A1939">
        <v>1938</v>
      </c>
      <c r="B1939" s="2">
        <v>45086</v>
      </c>
      <c r="C1939" s="3" t="s">
        <v>15</v>
      </c>
      <c r="D1939">
        <v>54</v>
      </c>
      <c r="E1939">
        <v>214</v>
      </c>
      <c r="F1939" t="s">
        <v>25</v>
      </c>
      <c r="G1939">
        <f>VLOOKUP(D1939,Товар!A:F,5,0)</f>
        <v>300</v>
      </c>
      <c r="H1939" t="str">
        <f>VLOOKUP(D1939,Товар!A:F,4,0)</f>
        <v>грамм</v>
      </c>
      <c r="I1939" t="str">
        <f>VLOOKUP(D1939,Товар!A:F,3,0)</f>
        <v>Печенье сдобное апельсин</v>
      </c>
      <c r="J1939" t="str">
        <f>VLOOKUP(C1939,Магазин!A:C,2,0)</f>
        <v>Промышленный</v>
      </c>
      <c r="K1939">
        <f t="shared" si="60"/>
        <v>0.3</v>
      </c>
      <c r="L1939">
        <f t="shared" si="61"/>
        <v>64.2</v>
      </c>
    </row>
    <row r="1940" spans="1:12" hidden="1" x14ac:dyDescent="0.25">
      <c r="A1940">
        <v>1939</v>
      </c>
      <c r="B1940" s="2">
        <v>45086</v>
      </c>
      <c r="C1940" s="3" t="s">
        <v>15</v>
      </c>
      <c r="D1940">
        <v>55</v>
      </c>
      <c r="E1940">
        <v>225</v>
      </c>
      <c r="F1940" t="s">
        <v>25</v>
      </c>
      <c r="G1940">
        <f>VLOOKUP(D1940,Товар!A:F,5,0)</f>
        <v>300</v>
      </c>
      <c r="H1940" t="str">
        <f>VLOOKUP(D1940,Товар!A:F,4,0)</f>
        <v>грамм</v>
      </c>
      <c r="I1940" t="str">
        <f>VLOOKUP(D1940,Товар!A:F,3,0)</f>
        <v>Печенье сдобное вишня</v>
      </c>
      <c r="J1940" t="str">
        <f>VLOOKUP(C1940,Магазин!A:C,2,0)</f>
        <v>Промышленный</v>
      </c>
      <c r="K1940">
        <f t="shared" si="60"/>
        <v>0.3</v>
      </c>
      <c r="L1940">
        <f t="shared" si="61"/>
        <v>67.5</v>
      </c>
    </row>
    <row r="1941" spans="1:12" hidden="1" x14ac:dyDescent="0.25">
      <c r="A1941">
        <v>1940</v>
      </c>
      <c r="B1941" s="2">
        <v>45086</v>
      </c>
      <c r="C1941" s="3" t="s">
        <v>15</v>
      </c>
      <c r="D1941">
        <v>56</v>
      </c>
      <c r="E1941">
        <v>357</v>
      </c>
      <c r="F1941" t="s">
        <v>25</v>
      </c>
      <c r="G1941">
        <f>VLOOKUP(D1941,Товар!A:F,5,0)</f>
        <v>1</v>
      </c>
      <c r="H1941" t="str">
        <f>VLOOKUP(D1941,Товар!A:F,4,0)</f>
        <v>шт</v>
      </c>
      <c r="I1941" t="str">
        <f>VLOOKUP(D1941,Товар!A:F,3,0)</f>
        <v>Пряник большой сувенирный</v>
      </c>
      <c r="J1941" t="str">
        <f>VLOOKUP(C1941,Магазин!A:C,2,0)</f>
        <v>Промышленный</v>
      </c>
      <c r="K1941">
        <f t="shared" si="60"/>
        <v>1E-3</v>
      </c>
      <c r="L1941">
        <f t="shared" si="61"/>
        <v>0.35699999999999998</v>
      </c>
    </row>
    <row r="1942" spans="1:12" hidden="1" x14ac:dyDescent="0.25">
      <c r="A1942">
        <v>1941</v>
      </c>
      <c r="B1942" s="2">
        <v>45086</v>
      </c>
      <c r="C1942" s="3" t="s">
        <v>15</v>
      </c>
      <c r="D1942">
        <v>57</v>
      </c>
      <c r="E1942">
        <v>355</v>
      </c>
      <c r="F1942" t="s">
        <v>25</v>
      </c>
      <c r="G1942">
        <f>VLOOKUP(D1942,Товар!A:F,5,0)</f>
        <v>1</v>
      </c>
      <c r="H1942" t="str">
        <f>VLOOKUP(D1942,Товар!A:F,4,0)</f>
        <v>шт</v>
      </c>
      <c r="I1942" t="str">
        <f>VLOOKUP(D1942,Товар!A:F,3,0)</f>
        <v>Пряник тульский с начинкой</v>
      </c>
      <c r="J1942" t="str">
        <f>VLOOKUP(C1942,Магазин!A:C,2,0)</f>
        <v>Промышленный</v>
      </c>
      <c r="K1942">
        <f t="shared" si="60"/>
        <v>1E-3</v>
      </c>
      <c r="L1942">
        <f t="shared" si="61"/>
        <v>0.35499999999999998</v>
      </c>
    </row>
    <row r="1943" spans="1:12" hidden="1" x14ac:dyDescent="0.25">
      <c r="A1943">
        <v>1942</v>
      </c>
      <c r="B1943" s="2">
        <v>45086</v>
      </c>
      <c r="C1943" s="3" t="s">
        <v>15</v>
      </c>
      <c r="D1943">
        <v>58</v>
      </c>
      <c r="E1943">
        <v>343</v>
      </c>
      <c r="F1943" t="s">
        <v>25</v>
      </c>
      <c r="G1943">
        <f>VLOOKUP(D1943,Товар!A:F,5,0)</f>
        <v>500</v>
      </c>
      <c r="H1943" t="str">
        <f>VLOOKUP(D1943,Товар!A:F,4,0)</f>
        <v>грамм</v>
      </c>
      <c r="I1943" t="str">
        <f>VLOOKUP(D1943,Товар!A:F,3,0)</f>
        <v>Пряники имбирные</v>
      </c>
      <c r="J1943" t="str">
        <f>VLOOKUP(C1943,Магазин!A:C,2,0)</f>
        <v>Промышленный</v>
      </c>
      <c r="K1943">
        <f t="shared" si="60"/>
        <v>0.5</v>
      </c>
      <c r="L1943">
        <f t="shared" si="61"/>
        <v>171.5</v>
      </c>
    </row>
    <row r="1944" spans="1:12" hidden="1" x14ac:dyDescent="0.25">
      <c r="A1944">
        <v>1943</v>
      </c>
      <c r="B1944" s="2">
        <v>45086</v>
      </c>
      <c r="C1944" s="3" t="s">
        <v>15</v>
      </c>
      <c r="D1944">
        <v>59</v>
      </c>
      <c r="E1944">
        <v>322</v>
      </c>
      <c r="F1944" t="s">
        <v>25</v>
      </c>
      <c r="G1944">
        <f>VLOOKUP(D1944,Товар!A:F,5,0)</f>
        <v>500</v>
      </c>
      <c r="H1944" t="str">
        <f>VLOOKUP(D1944,Товар!A:F,4,0)</f>
        <v>грамм</v>
      </c>
      <c r="I1944" t="str">
        <f>VLOOKUP(D1944,Товар!A:F,3,0)</f>
        <v>Пряники мятные</v>
      </c>
      <c r="J1944" t="str">
        <f>VLOOKUP(C1944,Магазин!A:C,2,0)</f>
        <v>Промышленный</v>
      </c>
      <c r="K1944">
        <f t="shared" si="60"/>
        <v>0.5</v>
      </c>
      <c r="L1944">
        <f t="shared" si="61"/>
        <v>161</v>
      </c>
    </row>
    <row r="1945" spans="1:12" hidden="1" x14ac:dyDescent="0.25">
      <c r="A1945">
        <v>1944</v>
      </c>
      <c r="B1945" s="2">
        <v>45086</v>
      </c>
      <c r="C1945" s="3" t="s">
        <v>15</v>
      </c>
      <c r="D1945">
        <v>60</v>
      </c>
      <c r="E1945">
        <v>369</v>
      </c>
      <c r="F1945" t="s">
        <v>25</v>
      </c>
      <c r="G1945">
        <f>VLOOKUP(D1945,Товар!A:F,5,0)</f>
        <v>500</v>
      </c>
      <c r="H1945" t="str">
        <f>VLOOKUP(D1945,Товар!A:F,4,0)</f>
        <v>грамм</v>
      </c>
      <c r="I1945" t="str">
        <f>VLOOKUP(D1945,Товар!A:F,3,0)</f>
        <v>Пряники шоколадные</v>
      </c>
      <c r="J1945" t="str">
        <f>VLOOKUP(C1945,Магазин!A:C,2,0)</f>
        <v>Промышленный</v>
      </c>
      <c r="K1945">
        <f t="shared" si="60"/>
        <v>0.5</v>
      </c>
      <c r="L1945">
        <f t="shared" si="61"/>
        <v>184.5</v>
      </c>
    </row>
    <row r="1946" spans="1:12" hidden="1" x14ac:dyDescent="0.25">
      <c r="A1946">
        <v>1945</v>
      </c>
      <c r="B1946" s="2">
        <v>45086</v>
      </c>
      <c r="C1946" s="3" t="s">
        <v>16</v>
      </c>
      <c r="D1946">
        <v>37</v>
      </c>
      <c r="E1946">
        <v>399</v>
      </c>
      <c r="F1946" t="s">
        <v>25</v>
      </c>
      <c r="G1946">
        <f>VLOOKUP(D1946,Товар!A:F,5,0)</f>
        <v>200</v>
      </c>
      <c r="H1946" t="str">
        <f>VLOOKUP(D1946,Товар!A:F,4,0)</f>
        <v>грамм</v>
      </c>
      <c r="I1946" t="str">
        <f>VLOOKUP(D1946,Товар!A:F,3,0)</f>
        <v>Галеты для завтрака</v>
      </c>
      <c r="J1946" t="str">
        <f>VLOOKUP(C1946,Магазин!A:C,2,0)</f>
        <v>Промышленный</v>
      </c>
      <c r="K1946">
        <f t="shared" si="60"/>
        <v>0.2</v>
      </c>
      <c r="L1946">
        <f t="shared" si="61"/>
        <v>79.800000000000011</v>
      </c>
    </row>
    <row r="1947" spans="1:12" hidden="1" x14ac:dyDescent="0.25">
      <c r="A1947">
        <v>1946</v>
      </c>
      <c r="B1947" s="2">
        <v>45086</v>
      </c>
      <c r="C1947" s="3" t="s">
        <v>16</v>
      </c>
      <c r="D1947">
        <v>38</v>
      </c>
      <c r="E1947">
        <v>307</v>
      </c>
      <c r="F1947" t="s">
        <v>25</v>
      </c>
      <c r="G1947">
        <f>VLOOKUP(D1947,Товар!A:F,5,0)</f>
        <v>200</v>
      </c>
      <c r="H1947" t="str">
        <f>VLOOKUP(D1947,Товар!A:F,4,0)</f>
        <v>грамм</v>
      </c>
      <c r="I1947" t="str">
        <f>VLOOKUP(D1947,Товар!A:F,3,0)</f>
        <v>Крекеры воздушные</v>
      </c>
      <c r="J1947" t="str">
        <f>VLOOKUP(C1947,Магазин!A:C,2,0)</f>
        <v>Промышленный</v>
      </c>
      <c r="K1947">
        <f t="shared" si="60"/>
        <v>0.2</v>
      </c>
      <c r="L1947">
        <f t="shared" si="61"/>
        <v>61.400000000000006</v>
      </c>
    </row>
    <row r="1948" spans="1:12" hidden="1" x14ac:dyDescent="0.25">
      <c r="A1948">
        <v>1947</v>
      </c>
      <c r="B1948" s="2">
        <v>45086</v>
      </c>
      <c r="C1948" s="3" t="s">
        <v>16</v>
      </c>
      <c r="D1948">
        <v>39</v>
      </c>
      <c r="E1948">
        <v>302</v>
      </c>
      <c r="F1948" t="s">
        <v>25</v>
      </c>
      <c r="G1948">
        <f>VLOOKUP(D1948,Товар!A:F,5,0)</f>
        <v>250</v>
      </c>
      <c r="H1948" t="str">
        <f>VLOOKUP(D1948,Товар!A:F,4,0)</f>
        <v>грамм</v>
      </c>
      <c r="I1948" t="str">
        <f>VLOOKUP(D1948,Товар!A:F,3,0)</f>
        <v>Крекеры соленые</v>
      </c>
      <c r="J1948" t="str">
        <f>VLOOKUP(C1948,Магазин!A:C,2,0)</f>
        <v>Промышленный</v>
      </c>
      <c r="K1948">
        <f t="shared" si="60"/>
        <v>0.25</v>
      </c>
      <c r="L1948">
        <f t="shared" si="61"/>
        <v>75.5</v>
      </c>
    </row>
    <row r="1949" spans="1:12" hidden="1" x14ac:dyDescent="0.25">
      <c r="A1949">
        <v>1948</v>
      </c>
      <c r="B1949" s="2">
        <v>45086</v>
      </c>
      <c r="C1949" s="3" t="s">
        <v>16</v>
      </c>
      <c r="D1949">
        <v>40</v>
      </c>
      <c r="E1949">
        <v>301</v>
      </c>
      <c r="F1949" t="s">
        <v>25</v>
      </c>
      <c r="G1949">
        <f>VLOOKUP(D1949,Товар!A:F,5,0)</f>
        <v>200</v>
      </c>
      <c r="H1949" t="str">
        <f>VLOOKUP(D1949,Товар!A:F,4,0)</f>
        <v>грамм</v>
      </c>
      <c r="I1949" t="str">
        <f>VLOOKUP(D1949,Товар!A:F,3,0)</f>
        <v>Крендель с корицей</v>
      </c>
      <c r="J1949" t="str">
        <f>VLOOKUP(C1949,Магазин!A:C,2,0)</f>
        <v>Промышленный</v>
      </c>
      <c r="K1949">
        <f t="shared" si="60"/>
        <v>0.2</v>
      </c>
      <c r="L1949">
        <f t="shared" si="61"/>
        <v>60.2</v>
      </c>
    </row>
    <row r="1950" spans="1:12" hidden="1" x14ac:dyDescent="0.25">
      <c r="A1950">
        <v>1949</v>
      </c>
      <c r="B1950" s="2">
        <v>45086</v>
      </c>
      <c r="C1950" s="3" t="s">
        <v>16</v>
      </c>
      <c r="D1950">
        <v>41</v>
      </c>
      <c r="E1950">
        <v>357</v>
      </c>
      <c r="F1950" t="s">
        <v>25</v>
      </c>
      <c r="G1950">
        <f>VLOOKUP(D1950,Товар!A:F,5,0)</f>
        <v>100</v>
      </c>
      <c r="H1950" t="str">
        <f>VLOOKUP(D1950,Товар!A:F,4,0)</f>
        <v>грамм</v>
      </c>
      <c r="I1950" t="str">
        <f>VLOOKUP(D1950,Товар!A:F,3,0)</f>
        <v>Крендельки с солью</v>
      </c>
      <c r="J1950" t="str">
        <f>VLOOKUP(C1950,Магазин!A:C,2,0)</f>
        <v>Промышленный</v>
      </c>
      <c r="K1950">
        <f t="shared" si="60"/>
        <v>0.1</v>
      </c>
      <c r="L1950">
        <f t="shared" si="61"/>
        <v>35.700000000000003</v>
      </c>
    </row>
    <row r="1951" spans="1:12" hidden="1" x14ac:dyDescent="0.25">
      <c r="A1951">
        <v>1950</v>
      </c>
      <c r="B1951" s="2">
        <v>45086</v>
      </c>
      <c r="C1951" s="3" t="s">
        <v>16</v>
      </c>
      <c r="D1951">
        <v>42</v>
      </c>
      <c r="E1951">
        <v>268</v>
      </c>
      <c r="F1951" t="s">
        <v>25</v>
      </c>
      <c r="G1951">
        <f>VLOOKUP(D1951,Товар!A:F,5,0)</f>
        <v>500</v>
      </c>
      <c r="H1951" t="str">
        <f>VLOOKUP(D1951,Товар!A:F,4,0)</f>
        <v>грамм</v>
      </c>
      <c r="I1951" t="str">
        <f>VLOOKUP(D1951,Товар!A:F,3,0)</f>
        <v>Орешки с вареной сгущенкой</v>
      </c>
      <c r="J1951" t="str">
        <f>VLOOKUP(C1951,Магазин!A:C,2,0)</f>
        <v>Промышленный</v>
      </c>
      <c r="K1951">
        <f t="shared" si="60"/>
        <v>0.5</v>
      </c>
      <c r="L1951">
        <f t="shared" si="61"/>
        <v>134</v>
      </c>
    </row>
    <row r="1952" spans="1:12" hidden="1" x14ac:dyDescent="0.25">
      <c r="A1952">
        <v>1951</v>
      </c>
      <c r="B1952" s="2">
        <v>45086</v>
      </c>
      <c r="C1952" s="3" t="s">
        <v>16</v>
      </c>
      <c r="D1952">
        <v>43</v>
      </c>
      <c r="E1952">
        <v>279</v>
      </c>
      <c r="F1952" t="s">
        <v>25</v>
      </c>
      <c r="G1952">
        <f>VLOOKUP(D1952,Товар!A:F,5,0)</f>
        <v>120</v>
      </c>
      <c r="H1952" t="str">
        <f>VLOOKUP(D1952,Товар!A:F,4,0)</f>
        <v>грамм</v>
      </c>
      <c r="I1952" t="str">
        <f>VLOOKUP(D1952,Товар!A:F,3,0)</f>
        <v>Печенье "Юбилейное"</v>
      </c>
      <c r="J1952" t="str">
        <f>VLOOKUP(C1952,Магазин!A:C,2,0)</f>
        <v>Промышленный</v>
      </c>
      <c r="K1952">
        <f t="shared" si="60"/>
        <v>0.12</v>
      </c>
      <c r="L1952">
        <f t="shared" si="61"/>
        <v>33.479999999999997</v>
      </c>
    </row>
    <row r="1953" spans="1:12" hidden="1" x14ac:dyDescent="0.25">
      <c r="A1953">
        <v>1952</v>
      </c>
      <c r="B1953" s="2">
        <v>45086</v>
      </c>
      <c r="C1953" s="3" t="s">
        <v>16</v>
      </c>
      <c r="D1953">
        <v>44</v>
      </c>
      <c r="E1953">
        <v>281</v>
      </c>
      <c r="F1953" t="s">
        <v>25</v>
      </c>
      <c r="G1953">
        <f>VLOOKUP(D1953,Товар!A:F,5,0)</f>
        <v>200</v>
      </c>
      <c r="H1953" t="str">
        <f>VLOOKUP(D1953,Товар!A:F,4,0)</f>
        <v>грамм</v>
      </c>
      <c r="I1953" t="str">
        <f>VLOOKUP(D1953,Товар!A:F,3,0)</f>
        <v>Печенье кокосовое</v>
      </c>
      <c r="J1953" t="str">
        <f>VLOOKUP(C1953,Магазин!A:C,2,0)</f>
        <v>Промышленный</v>
      </c>
      <c r="K1953">
        <f t="shared" si="60"/>
        <v>0.2</v>
      </c>
      <c r="L1953">
        <f t="shared" si="61"/>
        <v>56.2</v>
      </c>
    </row>
    <row r="1954" spans="1:12" hidden="1" x14ac:dyDescent="0.25">
      <c r="A1954">
        <v>1953</v>
      </c>
      <c r="B1954" s="2">
        <v>45086</v>
      </c>
      <c r="C1954" s="3" t="s">
        <v>16</v>
      </c>
      <c r="D1954">
        <v>45</v>
      </c>
      <c r="E1954">
        <v>292</v>
      </c>
      <c r="F1954" t="s">
        <v>25</v>
      </c>
      <c r="G1954">
        <f>VLOOKUP(D1954,Товар!A:F,5,0)</f>
        <v>200</v>
      </c>
      <c r="H1954" t="str">
        <f>VLOOKUP(D1954,Товар!A:F,4,0)</f>
        <v>грамм</v>
      </c>
      <c r="I1954" t="str">
        <f>VLOOKUP(D1954,Товар!A:F,3,0)</f>
        <v>Печенье миндальное</v>
      </c>
      <c r="J1954" t="str">
        <f>VLOOKUP(C1954,Магазин!A:C,2,0)</f>
        <v>Промышленный</v>
      </c>
      <c r="K1954">
        <f t="shared" si="60"/>
        <v>0.2</v>
      </c>
      <c r="L1954">
        <f t="shared" si="61"/>
        <v>58.400000000000006</v>
      </c>
    </row>
    <row r="1955" spans="1:12" hidden="1" x14ac:dyDescent="0.25">
      <c r="A1955">
        <v>1954</v>
      </c>
      <c r="B1955" s="2">
        <v>45086</v>
      </c>
      <c r="C1955" s="3" t="s">
        <v>16</v>
      </c>
      <c r="D1955">
        <v>46</v>
      </c>
      <c r="E1955">
        <v>203</v>
      </c>
      <c r="F1955" t="s">
        <v>25</v>
      </c>
      <c r="G1955">
        <f>VLOOKUP(D1955,Товар!A:F,5,0)</f>
        <v>300</v>
      </c>
      <c r="H1955" t="str">
        <f>VLOOKUP(D1955,Товар!A:F,4,0)</f>
        <v>грамм</v>
      </c>
      <c r="I1955" t="str">
        <f>VLOOKUP(D1955,Товар!A:F,3,0)</f>
        <v>Печенье овсяное классическое</v>
      </c>
      <c r="J1955" t="str">
        <f>VLOOKUP(C1955,Магазин!A:C,2,0)</f>
        <v>Промышленный</v>
      </c>
      <c r="K1955">
        <f t="shared" si="60"/>
        <v>0.3</v>
      </c>
      <c r="L1955">
        <f t="shared" si="61"/>
        <v>60.9</v>
      </c>
    </row>
    <row r="1956" spans="1:12" hidden="1" x14ac:dyDescent="0.25">
      <c r="A1956">
        <v>1955</v>
      </c>
      <c r="B1956" s="2">
        <v>45086</v>
      </c>
      <c r="C1956" s="3" t="s">
        <v>16</v>
      </c>
      <c r="D1956">
        <v>47</v>
      </c>
      <c r="E1956">
        <v>214</v>
      </c>
      <c r="F1956" t="s">
        <v>25</v>
      </c>
      <c r="G1956">
        <f>VLOOKUP(D1956,Товар!A:F,5,0)</f>
        <v>300</v>
      </c>
      <c r="H1956" t="str">
        <f>VLOOKUP(D1956,Товар!A:F,4,0)</f>
        <v>грамм</v>
      </c>
      <c r="I1956" t="str">
        <f>VLOOKUP(D1956,Товар!A:F,3,0)</f>
        <v>Печенье овсяное с изюмом</v>
      </c>
      <c r="J1956" t="str">
        <f>VLOOKUP(C1956,Магазин!A:C,2,0)</f>
        <v>Промышленный</v>
      </c>
      <c r="K1956">
        <f t="shared" si="60"/>
        <v>0.3</v>
      </c>
      <c r="L1956">
        <f t="shared" si="61"/>
        <v>64.2</v>
      </c>
    </row>
    <row r="1957" spans="1:12" hidden="1" x14ac:dyDescent="0.25">
      <c r="A1957">
        <v>1956</v>
      </c>
      <c r="B1957" s="2">
        <v>45086</v>
      </c>
      <c r="C1957" s="3" t="s">
        <v>16</v>
      </c>
      <c r="D1957">
        <v>48</v>
      </c>
      <c r="E1957">
        <v>225</v>
      </c>
      <c r="F1957" t="s">
        <v>25</v>
      </c>
      <c r="G1957">
        <f>VLOOKUP(D1957,Товар!A:F,5,0)</f>
        <v>300</v>
      </c>
      <c r="H1957" t="str">
        <f>VLOOKUP(D1957,Товар!A:F,4,0)</f>
        <v>грамм</v>
      </c>
      <c r="I1957" t="str">
        <f>VLOOKUP(D1957,Товар!A:F,3,0)</f>
        <v>Печенье овсяное с шоколадом</v>
      </c>
      <c r="J1957" t="str">
        <f>VLOOKUP(C1957,Магазин!A:C,2,0)</f>
        <v>Промышленный</v>
      </c>
      <c r="K1957">
        <f t="shared" si="60"/>
        <v>0.3</v>
      </c>
      <c r="L1957">
        <f t="shared" si="61"/>
        <v>67.5</v>
      </c>
    </row>
    <row r="1958" spans="1:12" hidden="1" x14ac:dyDescent="0.25">
      <c r="A1958">
        <v>1957</v>
      </c>
      <c r="B1958" s="2">
        <v>45086</v>
      </c>
      <c r="C1958" s="3" t="s">
        <v>16</v>
      </c>
      <c r="D1958">
        <v>49</v>
      </c>
      <c r="E1958">
        <v>357</v>
      </c>
      <c r="F1958" t="s">
        <v>25</v>
      </c>
      <c r="G1958">
        <f>VLOOKUP(D1958,Товар!A:F,5,0)</f>
        <v>250</v>
      </c>
      <c r="H1958" t="str">
        <f>VLOOKUP(D1958,Товар!A:F,4,0)</f>
        <v>грамм</v>
      </c>
      <c r="I1958" t="str">
        <f>VLOOKUP(D1958,Товар!A:F,3,0)</f>
        <v>Печенье постное</v>
      </c>
      <c r="J1958" t="str">
        <f>VLOOKUP(C1958,Магазин!A:C,2,0)</f>
        <v>Промышленный</v>
      </c>
      <c r="K1958">
        <f t="shared" si="60"/>
        <v>0.25</v>
      </c>
      <c r="L1958">
        <f t="shared" si="61"/>
        <v>89.25</v>
      </c>
    </row>
    <row r="1959" spans="1:12" hidden="1" x14ac:dyDescent="0.25">
      <c r="A1959">
        <v>1958</v>
      </c>
      <c r="B1959" s="2">
        <v>45086</v>
      </c>
      <c r="C1959" s="3" t="s">
        <v>16</v>
      </c>
      <c r="D1959">
        <v>50</v>
      </c>
      <c r="E1959">
        <v>355</v>
      </c>
      <c r="F1959" t="s">
        <v>25</v>
      </c>
      <c r="G1959">
        <f>VLOOKUP(D1959,Товар!A:F,5,0)</f>
        <v>250</v>
      </c>
      <c r="H1959" t="str">
        <f>VLOOKUP(D1959,Товар!A:F,4,0)</f>
        <v>грамм</v>
      </c>
      <c r="I1959" t="str">
        <f>VLOOKUP(D1959,Товар!A:F,3,0)</f>
        <v>Печенье с клубничной начинкой</v>
      </c>
      <c r="J1959" t="str">
        <f>VLOOKUP(C1959,Магазин!A:C,2,0)</f>
        <v>Промышленный</v>
      </c>
      <c r="K1959">
        <f t="shared" si="60"/>
        <v>0.25</v>
      </c>
      <c r="L1959">
        <f t="shared" si="61"/>
        <v>88.75</v>
      </c>
    </row>
    <row r="1960" spans="1:12" hidden="1" x14ac:dyDescent="0.25">
      <c r="A1960">
        <v>1959</v>
      </c>
      <c r="B1960" s="2">
        <v>45086</v>
      </c>
      <c r="C1960" s="3" t="s">
        <v>16</v>
      </c>
      <c r="D1960">
        <v>51</v>
      </c>
      <c r="E1960">
        <v>343</v>
      </c>
      <c r="F1960" t="s">
        <v>25</v>
      </c>
      <c r="G1960">
        <f>VLOOKUP(D1960,Товар!A:F,5,0)</f>
        <v>250</v>
      </c>
      <c r="H1960" t="str">
        <f>VLOOKUP(D1960,Товар!A:F,4,0)</f>
        <v>грамм</v>
      </c>
      <c r="I1960" t="str">
        <f>VLOOKUP(D1960,Товар!A:F,3,0)</f>
        <v>Печенье с лимонной начинкой</v>
      </c>
      <c r="J1960" t="str">
        <f>VLOOKUP(C1960,Магазин!A:C,2,0)</f>
        <v>Промышленный</v>
      </c>
      <c r="K1960">
        <f t="shared" si="60"/>
        <v>0.25</v>
      </c>
      <c r="L1960">
        <f t="shared" si="61"/>
        <v>85.75</v>
      </c>
    </row>
    <row r="1961" spans="1:12" hidden="1" x14ac:dyDescent="0.25">
      <c r="A1961">
        <v>1960</v>
      </c>
      <c r="B1961" s="2">
        <v>45086</v>
      </c>
      <c r="C1961" s="3" t="s">
        <v>16</v>
      </c>
      <c r="D1961">
        <v>52</v>
      </c>
      <c r="E1961">
        <v>322</v>
      </c>
      <c r="F1961" t="s">
        <v>25</v>
      </c>
      <c r="G1961">
        <f>VLOOKUP(D1961,Товар!A:F,5,0)</f>
        <v>200</v>
      </c>
      <c r="H1961" t="str">
        <f>VLOOKUP(D1961,Товар!A:F,4,0)</f>
        <v>грамм</v>
      </c>
      <c r="I1961" t="str">
        <f>VLOOKUP(D1961,Товар!A:F,3,0)</f>
        <v>Печенье с маковой начинкой</v>
      </c>
      <c r="J1961" t="str">
        <f>VLOOKUP(C1961,Магазин!A:C,2,0)</f>
        <v>Промышленный</v>
      </c>
      <c r="K1961">
        <f t="shared" si="60"/>
        <v>0.2</v>
      </c>
      <c r="L1961">
        <f t="shared" si="61"/>
        <v>64.400000000000006</v>
      </c>
    </row>
    <row r="1962" spans="1:12" hidden="1" x14ac:dyDescent="0.25">
      <c r="A1962">
        <v>1961</v>
      </c>
      <c r="B1962" s="2">
        <v>45086</v>
      </c>
      <c r="C1962" s="3" t="s">
        <v>16</v>
      </c>
      <c r="D1962">
        <v>53</v>
      </c>
      <c r="E1962">
        <v>369</v>
      </c>
      <c r="F1962" t="s">
        <v>25</v>
      </c>
      <c r="G1962">
        <f>VLOOKUP(D1962,Товар!A:F,5,0)</f>
        <v>400</v>
      </c>
      <c r="H1962" t="str">
        <f>VLOOKUP(D1962,Товар!A:F,4,0)</f>
        <v>грамм</v>
      </c>
      <c r="I1962" t="str">
        <f>VLOOKUP(D1962,Товар!A:F,3,0)</f>
        <v>Печенье сахарное для тирамису</v>
      </c>
      <c r="J1962" t="str">
        <f>VLOOKUP(C1962,Магазин!A:C,2,0)</f>
        <v>Промышленный</v>
      </c>
      <c r="K1962">
        <f t="shared" si="60"/>
        <v>0.4</v>
      </c>
      <c r="L1962">
        <f t="shared" si="61"/>
        <v>147.6</v>
      </c>
    </row>
    <row r="1963" spans="1:12" hidden="1" x14ac:dyDescent="0.25">
      <c r="A1963">
        <v>1962</v>
      </c>
      <c r="B1963" s="2">
        <v>45086</v>
      </c>
      <c r="C1963" s="3" t="s">
        <v>16</v>
      </c>
      <c r="D1963">
        <v>54</v>
      </c>
      <c r="E1963">
        <v>399</v>
      </c>
      <c r="F1963" t="s">
        <v>25</v>
      </c>
      <c r="G1963">
        <f>VLOOKUP(D1963,Товар!A:F,5,0)</f>
        <v>300</v>
      </c>
      <c r="H1963" t="str">
        <f>VLOOKUP(D1963,Товар!A:F,4,0)</f>
        <v>грамм</v>
      </c>
      <c r="I1963" t="str">
        <f>VLOOKUP(D1963,Товар!A:F,3,0)</f>
        <v>Печенье сдобное апельсин</v>
      </c>
      <c r="J1963" t="str">
        <f>VLOOKUP(C1963,Магазин!A:C,2,0)</f>
        <v>Промышленный</v>
      </c>
      <c r="K1963">
        <f t="shared" si="60"/>
        <v>0.3</v>
      </c>
      <c r="L1963">
        <f t="shared" si="61"/>
        <v>119.69999999999999</v>
      </c>
    </row>
    <row r="1964" spans="1:12" hidden="1" x14ac:dyDescent="0.25">
      <c r="A1964">
        <v>1963</v>
      </c>
      <c r="B1964" s="2">
        <v>45086</v>
      </c>
      <c r="C1964" s="3" t="s">
        <v>16</v>
      </c>
      <c r="D1964">
        <v>55</v>
      </c>
      <c r="E1964">
        <v>307</v>
      </c>
      <c r="F1964" t="s">
        <v>25</v>
      </c>
      <c r="G1964">
        <f>VLOOKUP(D1964,Товар!A:F,5,0)</f>
        <v>300</v>
      </c>
      <c r="H1964" t="str">
        <f>VLOOKUP(D1964,Товар!A:F,4,0)</f>
        <v>грамм</v>
      </c>
      <c r="I1964" t="str">
        <f>VLOOKUP(D1964,Товар!A:F,3,0)</f>
        <v>Печенье сдобное вишня</v>
      </c>
      <c r="J1964" t="str">
        <f>VLOOKUP(C1964,Магазин!A:C,2,0)</f>
        <v>Промышленный</v>
      </c>
      <c r="K1964">
        <f t="shared" si="60"/>
        <v>0.3</v>
      </c>
      <c r="L1964">
        <f t="shared" si="61"/>
        <v>92.1</v>
      </c>
    </row>
    <row r="1965" spans="1:12" hidden="1" x14ac:dyDescent="0.25">
      <c r="A1965">
        <v>1964</v>
      </c>
      <c r="B1965" s="2">
        <v>45086</v>
      </c>
      <c r="C1965" s="3" t="s">
        <v>16</v>
      </c>
      <c r="D1965">
        <v>56</v>
      </c>
      <c r="E1965">
        <v>302</v>
      </c>
      <c r="F1965" t="s">
        <v>25</v>
      </c>
      <c r="G1965">
        <f>VLOOKUP(D1965,Товар!A:F,5,0)</f>
        <v>1</v>
      </c>
      <c r="H1965" t="str">
        <f>VLOOKUP(D1965,Товар!A:F,4,0)</f>
        <v>шт</v>
      </c>
      <c r="I1965" t="str">
        <f>VLOOKUP(D1965,Товар!A:F,3,0)</f>
        <v>Пряник большой сувенирный</v>
      </c>
      <c r="J1965" t="str">
        <f>VLOOKUP(C1965,Магазин!A:C,2,0)</f>
        <v>Промышленный</v>
      </c>
      <c r="K1965">
        <f t="shared" si="60"/>
        <v>1E-3</v>
      </c>
      <c r="L1965">
        <f t="shared" si="61"/>
        <v>0.30199999999999999</v>
      </c>
    </row>
    <row r="1966" spans="1:12" hidden="1" x14ac:dyDescent="0.25">
      <c r="A1966">
        <v>1965</v>
      </c>
      <c r="B1966" s="2">
        <v>45086</v>
      </c>
      <c r="C1966" s="3" t="s">
        <v>16</v>
      </c>
      <c r="D1966">
        <v>57</v>
      </c>
      <c r="E1966">
        <v>301</v>
      </c>
      <c r="F1966" t="s">
        <v>25</v>
      </c>
      <c r="G1966">
        <f>VLOOKUP(D1966,Товар!A:F,5,0)</f>
        <v>1</v>
      </c>
      <c r="H1966" t="str">
        <f>VLOOKUP(D1966,Товар!A:F,4,0)</f>
        <v>шт</v>
      </c>
      <c r="I1966" t="str">
        <f>VLOOKUP(D1966,Товар!A:F,3,0)</f>
        <v>Пряник тульский с начинкой</v>
      </c>
      <c r="J1966" t="str">
        <f>VLOOKUP(C1966,Магазин!A:C,2,0)</f>
        <v>Промышленный</v>
      </c>
      <c r="K1966">
        <f t="shared" si="60"/>
        <v>1E-3</v>
      </c>
      <c r="L1966">
        <f t="shared" si="61"/>
        <v>0.30099999999999999</v>
      </c>
    </row>
    <row r="1967" spans="1:12" hidden="1" x14ac:dyDescent="0.25">
      <c r="A1967">
        <v>1966</v>
      </c>
      <c r="B1967" s="2">
        <v>45086</v>
      </c>
      <c r="C1967" s="3" t="s">
        <v>16</v>
      </c>
      <c r="D1967">
        <v>58</v>
      </c>
      <c r="E1967">
        <v>357</v>
      </c>
      <c r="F1967" t="s">
        <v>25</v>
      </c>
      <c r="G1967">
        <f>VLOOKUP(D1967,Товар!A:F,5,0)</f>
        <v>500</v>
      </c>
      <c r="H1967" t="str">
        <f>VLOOKUP(D1967,Товар!A:F,4,0)</f>
        <v>грамм</v>
      </c>
      <c r="I1967" t="str">
        <f>VLOOKUP(D1967,Товар!A:F,3,0)</f>
        <v>Пряники имбирные</v>
      </c>
      <c r="J1967" t="str">
        <f>VLOOKUP(C1967,Магазин!A:C,2,0)</f>
        <v>Промышленный</v>
      </c>
      <c r="K1967">
        <f t="shared" si="60"/>
        <v>0.5</v>
      </c>
      <c r="L1967">
        <f t="shared" si="61"/>
        <v>178.5</v>
      </c>
    </row>
    <row r="1968" spans="1:12" hidden="1" x14ac:dyDescent="0.25">
      <c r="A1968">
        <v>1967</v>
      </c>
      <c r="B1968" s="2">
        <v>45086</v>
      </c>
      <c r="C1968" s="3" t="s">
        <v>16</v>
      </c>
      <c r="D1968">
        <v>59</v>
      </c>
      <c r="E1968">
        <v>268</v>
      </c>
      <c r="F1968" t="s">
        <v>25</v>
      </c>
      <c r="G1968">
        <f>VLOOKUP(D1968,Товар!A:F,5,0)</f>
        <v>500</v>
      </c>
      <c r="H1968" t="str">
        <f>VLOOKUP(D1968,Товар!A:F,4,0)</f>
        <v>грамм</v>
      </c>
      <c r="I1968" t="str">
        <f>VLOOKUP(D1968,Товар!A:F,3,0)</f>
        <v>Пряники мятные</v>
      </c>
      <c r="J1968" t="str">
        <f>VLOOKUP(C1968,Магазин!A:C,2,0)</f>
        <v>Промышленный</v>
      </c>
      <c r="K1968">
        <f t="shared" si="60"/>
        <v>0.5</v>
      </c>
      <c r="L1968">
        <f t="shared" si="61"/>
        <v>134</v>
      </c>
    </row>
    <row r="1969" spans="1:12" hidden="1" x14ac:dyDescent="0.25">
      <c r="A1969">
        <v>1968</v>
      </c>
      <c r="B1969" s="2">
        <v>45086</v>
      </c>
      <c r="C1969" s="3" t="s">
        <v>16</v>
      </c>
      <c r="D1969">
        <v>60</v>
      </c>
      <c r="E1969">
        <v>279</v>
      </c>
      <c r="F1969" t="s">
        <v>25</v>
      </c>
      <c r="G1969">
        <f>VLOOKUP(D1969,Товар!A:F,5,0)</f>
        <v>500</v>
      </c>
      <c r="H1969" t="str">
        <f>VLOOKUP(D1969,Товар!A:F,4,0)</f>
        <v>грамм</v>
      </c>
      <c r="I1969" t="str">
        <f>VLOOKUP(D1969,Товар!A:F,3,0)</f>
        <v>Пряники шоколадные</v>
      </c>
      <c r="J1969" t="str">
        <f>VLOOKUP(C1969,Магазин!A:C,2,0)</f>
        <v>Промышленный</v>
      </c>
      <c r="K1969">
        <f t="shared" si="60"/>
        <v>0.5</v>
      </c>
      <c r="L1969">
        <f t="shared" si="61"/>
        <v>139.5</v>
      </c>
    </row>
    <row r="1970" spans="1:12" hidden="1" x14ac:dyDescent="0.25">
      <c r="A1970">
        <v>1969</v>
      </c>
      <c r="B1970" s="2">
        <v>45086</v>
      </c>
      <c r="C1970" s="3" t="s">
        <v>17</v>
      </c>
      <c r="D1970">
        <v>37</v>
      </c>
      <c r="E1970">
        <v>281</v>
      </c>
      <c r="F1970" t="s">
        <v>25</v>
      </c>
      <c r="G1970">
        <f>VLOOKUP(D1970,Товар!A:F,5,0)</f>
        <v>200</v>
      </c>
      <c r="H1970" t="str">
        <f>VLOOKUP(D1970,Товар!A:F,4,0)</f>
        <v>грамм</v>
      </c>
      <c r="I1970" t="str">
        <f>VLOOKUP(D1970,Товар!A:F,3,0)</f>
        <v>Галеты для завтрака</v>
      </c>
      <c r="J1970" t="str">
        <f>VLOOKUP(C1970,Магазин!A:C,2,0)</f>
        <v>Промышленный</v>
      </c>
      <c r="K1970">
        <f t="shared" si="60"/>
        <v>0.2</v>
      </c>
      <c r="L1970">
        <f t="shared" si="61"/>
        <v>56.2</v>
      </c>
    </row>
    <row r="1971" spans="1:12" hidden="1" x14ac:dyDescent="0.25">
      <c r="A1971">
        <v>1970</v>
      </c>
      <c r="B1971" s="2">
        <v>45086</v>
      </c>
      <c r="C1971" s="3" t="s">
        <v>17</v>
      </c>
      <c r="D1971">
        <v>38</v>
      </c>
      <c r="E1971">
        <v>292</v>
      </c>
      <c r="F1971" t="s">
        <v>25</v>
      </c>
      <c r="G1971">
        <f>VLOOKUP(D1971,Товар!A:F,5,0)</f>
        <v>200</v>
      </c>
      <c r="H1971" t="str">
        <f>VLOOKUP(D1971,Товар!A:F,4,0)</f>
        <v>грамм</v>
      </c>
      <c r="I1971" t="str">
        <f>VLOOKUP(D1971,Товар!A:F,3,0)</f>
        <v>Крекеры воздушные</v>
      </c>
      <c r="J1971" t="str">
        <f>VLOOKUP(C1971,Магазин!A:C,2,0)</f>
        <v>Промышленный</v>
      </c>
      <c r="K1971">
        <f t="shared" si="60"/>
        <v>0.2</v>
      </c>
      <c r="L1971">
        <f t="shared" si="61"/>
        <v>58.400000000000006</v>
      </c>
    </row>
    <row r="1972" spans="1:12" hidden="1" x14ac:dyDescent="0.25">
      <c r="A1972">
        <v>1971</v>
      </c>
      <c r="B1972" s="2">
        <v>45086</v>
      </c>
      <c r="C1972" s="3" t="s">
        <v>17</v>
      </c>
      <c r="D1972">
        <v>39</v>
      </c>
      <c r="E1972">
        <v>203</v>
      </c>
      <c r="F1972" t="s">
        <v>25</v>
      </c>
      <c r="G1972">
        <f>VLOOKUP(D1972,Товар!A:F,5,0)</f>
        <v>250</v>
      </c>
      <c r="H1972" t="str">
        <f>VLOOKUP(D1972,Товар!A:F,4,0)</f>
        <v>грамм</v>
      </c>
      <c r="I1972" t="str">
        <f>VLOOKUP(D1972,Товар!A:F,3,0)</f>
        <v>Крекеры соленые</v>
      </c>
      <c r="J1972" t="str">
        <f>VLOOKUP(C1972,Магазин!A:C,2,0)</f>
        <v>Промышленный</v>
      </c>
      <c r="K1972">
        <f t="shared" si="60"/>
        <v>0.25</v>
      </c>
      <c r="L1972">
        <f t="shared" si="61"/>
        <v>50.75</v>
      </c>
    </row>
    <row r="1973" spans="1:12" hidden="1" x14ac:dyDescent="0.25">
      <c r="A1973">
        <v>1972</v>
      </c>
      <c r="B1973" s="2">
        <v>45086</v>
      </c>
      <c r="C1973" s="3" t="s">
        <v>17</v>
      </c>
      <c r="D1973">
        <v>40</v>
      </c>
      <c r="E1973">
        <v>214</v>
      </c>
      <c r="F1973" t="s">
        <v>25</v>
      </c>
      <c r="G1973">
        <f>VLOOKUP(D1973,Товар!A:F,5,0)</f>
        <v>200</v>
      </c>
      <c r="H1973" t="str">
        <f>VLOOKUP(D1973,Товар!A:F,4,0)</f>
        <v>грамм</v>
      </c>
      <c r="I1973" t="str">
        <f>VLOOKUP(D1973,Товар!A:F,3,0)</f>
        <v>Крендель с корицей</v>
      </c>
      <c r="J1973" t="str">
        <f>VLOOKUP(C1973,Магазин!A:C,2,0)</f>
        <v>Промышленный</v>
      </c>
      <c r="K1973">
        <f t="shared" si="60"/>
        <v>0.2</v>
      </c>
      <c r="L1973">
        <f t="shared" si="61"/>
        <v>42.800000000000004</v>
      </c>
    </row>
    <row r="1974" spans="1:12" hidden="1" x14ac:dyDescent="0.25">
      <c r="A1974">
        <v>1973</v>
      </c>
      <c r="B1974" s="2">
        <v>45086</v>
      </c>
      <c r="C1974" s="3" t="s">
        <v>17</v>
      </c>
      <c r="D1974">
        <v>41</v>
      </c>
      <c r="E1974">
        <v>225</v>
      </c>
      <c r="F1974" t="s">
        <v>25</v>
      </c>
      <c r="G1974">
        <f>VLOOKUP(D1974,Товар!A:F,5,0)</f>
        <v>100</v>
      </c>
      <c r="H1974" t="str">
        <f>VLOOKUP(D1974,Товар!A:F,4,0)</f>
        <v>грамм</v>
      </c>
      <c r="I1974" t="str">
        <f>VLOOKUP(D1974,Товар!A:F,3,0)</f>
        <v>Крендельки с солью</v>
      </c>
      <c r="J1974" t="str">
        <f>VLOOKUP(C1974,Магазин!A:C,2,0)</f>
        <v>Промышленный</v>
      </c>
      <c r="K1974">
        <f t="shared" si="60"/>
        <v>0.1</v>
      </c>
      <c r="L1974">
        <f t="shared" si="61"/>
        <v>22.5</v>
      </c>
    </row>
    <row r="1975" spans="1:12" hidden="1" x14ac:dyDescent="0.25">
      <c r="A1975">
        <v>1974</v>
      </c>
      <c r="B1975" s="2">
        <v>45086</v>
      </c>
      <c r="C1975" s="3" t="s">
        <v>17</v>
      </c>
      <c r="D1975">
        <v>42</v>
      </c>
      <c r="E1975">
        <v>357</v>
      </c>
      <c r="F1975" t="s">
        <v>25</v>
      </c>
      <c r="G1975">
        <f>VLOOKUP(D1975,Товар!A:F,5,0)</f>
        <v>500</v>
      </c>
      <c r="H1975" t="str">
        <f>VLOOKUP(D1975,Товар!A:F,4,0)</f>
        <v>грамм</v>
      </c>
      <c r="I1975" t="str">
        <f>VLOOKUP(D1975,Товар!A:F,3,0)</f>
        <v>Орешки с вареной сгущенкой</v>
      </c>
      <c r="J1975" t="str">
        <f>VLOOKUP(C1975,Магазин!A:C,2,0)</f>
        <v>Промышленный</v>
      </c>
      <c r="K1975">
        <f t="shared" si="60"/>
        <v>0.5</v>
      </c>
      <c r="L1975">
        <f t="shared" si="61"/>
        <v>178.5</v>
      </c>
    </row>
    <row r="1976" spans="1:12" hidden="1" x14ac:dyDescent="0.25">
      <c r="A1976">
        <v>1975</v>
      </c>
      <c r="B1976" s="2">
        <v>45086</v>
      </c>
      <c r="C1976" s="3" t="s">
        <v>17</v>
      </c>
      <c r="D1976">
        <v>43</v>
      </c>
      <c r="E1976">
        <v>355</v>
      </c>
      <c r="F1976" t="s">
        <v>25</v>
      </c>
      <c r="G1976">
        <f>VLOOKUP(D1976,Товар!A:F,5,0)</f>
        <v>120</v>
      </c>
      <c r="H1976" t="str">
        <f>VLOOKUP(D1976,Товар!A:F,4,0)</f>
        <v>грамм</v>
      </c>
      <c r="I1976" t="str">
        <f>VLOOKUP(D1976,Товар!A:F,3,0)</f>
        <v>Печенье "Юбилейное"</v>
      </c>
      <c r="J1976" t="str">
        <f>VLOOKUP(C1976,Магазин!A:C,2,0)</f>
        <v>Промышленный</v>
      </c>
      <c r="K1976">
        <f t="shared" si="60"/>
        <v>0.12</v>
      </c>
      <c r="L1976">
        <f t="shared" si="61"/>
        <v>42.6</v>
      </c>
    </row>
    <row r="1977" spans="1:12" hidden="1" x14ac:dyDescent="0.25">
      <c r="A1977">
        <v>1976</v>
      </c>
      <c r="B1977" s="2">
        <v>45086</v>
      </c>
      <c r="C1977" s="3" t="s">
        <v>17</v>
      </c>
      <c r="D1977">
        <v>44</v>
      </c>
      <c r="E1977">
        <v>343</v>
      </c>
      <c r="F1977" t="s">
        <v>25</v>
      </c>
      <c r="G1977">
        <f>VLOOKUP(D1977,Товар!A:F,5,0)</f>
        <v>200</v>
      </c>
      <c r="H1977" t="str">
        <f>VLOOKUP(D1977,Товар!A:F,4,0)</f>
        <v>грамм</v>
      </c>
      <c r="I1977" t="str">
        <f>VLOOKUP(D1977,Товар!A:F,3,0)</f>
        <v>Печенье кокосовое</v>
      </c>
      <c r="J1977" t="str">
        <f>VLOOKUP(C1977,Магазин!A:C,2,0)</f>
        <v>Промышленный</v>
      </c>
      <c r="K1977">
        <f t="shared" si="60"/>
        <v>0.2</v>
      </c>
      <c r="L1977">
        <f t="shared" si="61"/>
        <v>68.600000000000009</v>
      </c>
    </row>
    <row r="1978" spans="1:12" hidden="1" x14ac:dyDescent="0.25">
      <c r="A1978">
        <v>1977</v>
      </c>
      <c r="B1978" s="2">
        <v>45086</v>
      </c>
      <c r="C1978" s="3" t="s">
        <v>17</v>
      </c>
      <c r="D1978">
        <v>45</v>
      </c>
      <c r="E1978">
        <v>322</v>
      </c>
      <c r="F1978" t="s">
        <v>25</v>
      </c>
      <c r="G1978">
        <f>VLOOKUP(D1978,Товар!A:F,5,0)</f>
        <v>200</v>
      </c>
      <c r="H1978" t="str">
        <f>VLOOKUP(D1978,Товар!A:F,4,0)</f>
        <v>грамм</v>
      </c>
      <c r="I1978" t="str">
        <f>VLOOKUP(D1978,Товар!A:F,3,0)</f>
        <v>Печенье миндальное</v>
      </c>
      <c r="J1978" t="str">
        <f>VLOOKUP(C1978,Магазин!A:C,2,0)</f>
        <v>Промышленный</v>
      </c>
      <c r="K1978">
        <f t="shared" si="60"/>
        <v>0.2</v>
      </c>
      <c r="L1978">
        <f t="shared" si="61"/>
        <v>64.400000000000006</v>
      </c>
    </row>
    <row r="1979" spans="1:12" hidden="1" x14ac:dyDescent="0.25">
      <c r="A1979">
        <v>1978</v>
      </c>
      <c r="B1979" s="2">
        <v>45086</v>
      </c>
      <c r="C1979" s="3" t="s">
        <v>17</v>
      </c>
      <c r="D1979">
        <v>46</v>
      </c>
      <c r="E1979">
        <v>369</v>
      </c>
      <c r="F1979" t="s">
        <v>25</v>
      </c>
      <c r="G1979">
        <f>VLOOKUP(D1979,Товар!A:F,5,0)</f>
        <v>300</v>
      </c>
      <c r="H1979" t="str">
        <f>VLOOKUP(D1979,Товар!A:F,4,0)</f>
        <v>грамм</v>
      </c>
      <c r="I1979" t="str">
        <f>VLOOKUP(D1979,Товар!A:F,3,0)</f>
        <v>Печенье овсяное классическое</v>
      </c>
      <c r="J1979" t="str">
        <f>VLOOKUP(C1979,Магазин!A:C,2,0)</f>
        <v>Промышленный</v>
      </c>
      <c r="K1979">
        <f t="shared" si="60"/>
        <v>0.3</v>
      </c>
      <c r="L1979">
        <f t="shared" si="61"/>
        <v>110.7</v>
      </c>
    </row>
    <row r="1980" spans="1:12" hidden="1" x14ac:dyDescent="0.25">
      <c r="A1980">
        <v>1979</v>
      </c>
      <c r="B1980" s="2">
        <v>45086</v>
      </c>
      <c r="C1980" s="3" t="s">
        <v>17</v>
      </c>
      <c r="D1980">
        <v>47</v>
      </c>
      <c r="E1980">
        <v>399</v>
      </c>
      <c r="F1980" t="s">
        <v>25</v>
      </c>
      <c r="G1980">
        <f>VLOOKUP(D1980,Товар!A:F,5,0)</f>
        <v>300</v>
      </c>
      <c r="H1980" t="str">
        <f>VLOOKUP(D1980,Товар!A:F,4,0)</f>
        <v>грамм</v>
      </c>
      <c r="I1980" t="str">
        <f>VLOOKUP(D1980,Товар!A:F,3,0)</f>
        <v>Печенье овсяное с изюмом</v>
      </c>
      <c r="J1980" t="str">
        <f>VLOOKUP(C1980,Магазин!A:C,2,0)</f>
        <v>Промышленный</v>
      </c>
      <c r="K1980">
        <f t="shared" si="60"/>
        <v>0.3</v>
      </c>
      <c r="L1980">
        <f t="shared" si="61"/>
        <v>119.69999999999999</v>
      </c>
    </row>
    <row r="1981" spans="1:12" hidden="1" x14ac:dyDescent="0.25">
      <c r="A1981">
        <v>1980</v>
      </c>
      <c r="B1981" s="2">
        <v>45086</v>
      </c>
      <c r="C1981" s="3" t="s">
        <v>17</v>
      </c>
      <c r="D1981">
        <v>48</v>
      </c>
      <c r="E1981">
        <v>307</v>
      </c>
      <c r="F1981" t="s">
        <v>25</v>
      </c>
      <c r="G1981">
        <f>VLOOKUP(D1981,Товар!A:F,5,0)</f>
        <v>300</v>
      </c>
      <c r="H1981" t="str">
        <f>VLOOKUP(D1981,Товар!A:F,4,0)</f>
        <v>грамм</v>
      </c>
      <c r="I1981" t="str">
        <f>VLOOKUP(D1981,Товар!A:F,3,0)</f>
        <v>Печенье овсяное с шоколадом</v>
      </c>
      <c r="J1981" t="str">
        <f>VLOOKUP(C1981,Магазин!A:C,2,0)</f>
        <v>Промышленный</v>
      </c>
      <c r="K1981">
        <f t="shared" si="60"/>
        <v>0.3</v>
      </c>
      <c r="L1981">
        <f t="shared" si="61"/>
        <v>92.1</v>
      </c>
    </row>
    <row r="1982" spans="1:12" hidden="1" x14ac:dyDescent="0.25">
      <c r="A1982">
        <v>1981</v>
      </c>
      <c r="B1982" s="2">
        <v>45086</v>
      </c>
      <c r="C1982" s="3" t="s">
        <v>17</v>
      </c>
      <c r="D1982">
        <v>49</v>
      </c>
      <c r="E1982">
        <v>302</v>
      </c>
      <c r="F1982" t="s">
        <v>25</v>
      </c>
      <c r="G1982">
        <f>VLOOKUP(D1982,Товар!A:F,5,0)</f>
        <v>250</v>
      </c>
      <c r="H1982" t="str">
        <f>VLOOKUP(D1982,Товар!A:F,4,0)</f>
        <v>грамм</v>
      </c>
      <c r="I1982" t="str">
        <f>VLOOKUP(D1982,Товар!A:F,3,0)</f>
        <v>Печенье постное</v>
      </c>
      <c r="J1982" t="str">
        <f>VLOOKUP(C1982,Магазин!A:C,2,0)</f>
        <v>Промышленный</v>
      </c>
      <c r="K1982">
        <f t="shared" si="60"/>
        <v>0.25</v>
      </c>
      <c r="L1982">
        <f t="shared" si="61"/>
        <v>75.5</v>
      </c>
    </row>
    <row r="1983" spans="1:12" hidden="1" x14ac:dyDescent="0.25">
      <c r="A1983">
        <v>1982</v>
      </c>
      <c r="B1983" s="2">
        <v>45086</v>
      </c>
      <c r="C1983" s="3" t="s">
        <v>17</v>
      </c>
      <c r="D1983">
        <v>50</v>
      </c>
      <c r="E1983">
        <v>301</v>
      </c>
      <c r="F1983" t="s">
        <v>25</v>
      </c>
      <c r="G1983">
        <f>VLOOKUP(D1983,Товар!A:F,5,0)</f>
        <v>250</v>
      </c>
      <c r="H1983" t="str">
        <f>VLOOKUP(D1983,Товар!A:F,4,0)</f>
        <v>грамм</v>
      </c>
      <c r="I1983" t="str">
        <f>VLOOKUP(D1983,Товар!A:F,3,0)</f>
        <v>Печенье с клубничной начинкой</v>
      </c>
      <c r="J1983" t="str">
        <f>VLOOKUP(C1983,Магазин!A:C,2,0)</f>
        <v>Промышленный</v>
      </c>
      <c r="K1983">
        <f t="shared" si="60"/>
        <v>0.25</v>
      </c>
      <c r="L1983">
        <f t="shared" si="61"/>
        <v>75.25</v>
      </c>
    </row>
    <row r="1984" spans="1:12" hidden="1" x14ac:dyDescent="0.25">
      <c r="A1984">
        <v>1983</v>
      </c>
      <c r="B1984" s="2">
        <v>45086</v>
      </c>
      <c r="C1984" s="3" t="s">
        <v>17</v>
      </c>
      <c r="D1984">
        <v>51</v>
      </c>
      <c r="E1984">
        <v>357</v>
      </c>
      <c r="F1984" t="s">
        <v>25</v>
      </c>
      <c r="G1984">
        <f>VLOOKUP(D1984,Товар!A:F,5,0)</f>
        <v>250</v>
      </c>
      <c r="H1984" t="str">
        <f>VLOOKUP(D1984,Товар!A:F,4,0)</f>
        <v>грамм</v>
      </c>
      <c r="I1984" t="str">
        <f>VLOOKUP(D1984,Товар!A:F,3,0)</f>
        <v>Печенье с лимонной начинкой</v>
      </c>
      <c r="J1984" t="str">
        <f>VLOOKUP(C1984,Магазин!A:C,2,0)</f>
        <v>Промышленный</v>
      </c>
      <c r="K1984">
        <f t="shared" si="60"/>
        <v>0.25</v>
      </c>
      <c r="L1984">
        <f t="shared" si="61"/>
        <v>89.25</v>
      </c>
    </row>
    <row r="1985" spans="1:12" hidden="1" x14ac:dyDescent="0.25">
      <c r="A1985">
        <v>1984</v>
      </c>
      <c r="B1985" s="2">
        <v>45086</v>
      </c>
      <c r="C1985" s="3" t="s">
        <v>17</v>
      </c>
      <c r="D1985">
        <v>52</v>
      </c>
      <c r="E1985">
        <v>268</v>
      </c>
      <c r="F1985" t="s">
        <v>25</v>
      </c>
      <c r="G1985">
        <f>VLOOKUP(D1985,Товар!A:F,5,0)</f>
        <v>200</v>
      </c>
      <c r="H1985" t="str">
        <f>VLOOKUP(D1985,Товар!A:F,4,0)</f>
        <v>грамм</v>
      </c>
      <c r="I1985" t="str">
        <f>VLOOKUP(D1985,Товар!A:F,3,0)</f>
        <v>Печенье с маковой начинкой</v>
      </c>
      <c r="J1985" t="str">
        <f>VLOOKUP(C1985,Магазин!A:C,2,0)</f>
        <v>Промышленный</v>
      </c>
      <c r="K1985">
        <f t="shared" si="60"/>
        <v>0.2</v>
      </c>
      <c r="L1985">
        <f t="shared" si="61"/>
        <v>53.6</v>
      </c>
    </row>
    <row r="1986" spans="1:12" hidden="1" x14ac:dyDescent="0.25">
      <c r="A1986">
        <v>1985</v>
      </c>
      <c r="B1986" s="2">
        <v>45086</v>
      </c>
      <c r="C1986" s="3" t="s">
        <v>17</v>
      </c>
      <c r="D1986">
        <v>53</v>
      </c>
      <c r="E1986">
        <v>279</v>
      </c>
      <c r="F1986" t="s">
        <v>25</v>
      </c>
      <c r="G1986">
        <f>VLOOKUP(D1986,Товар!A:F,5,0)</f>
        <v>400</v>
      </c>
      <c r="H1986" t="str">
        <f>VLOOKUP(D1986,Товар!A:F,4,0)</f>
        <v>грамм</v>
      </c>
      <c r="I1986" t="str">
        <f>VLOOKUP(D1986,Товар!A:F,3,0)</f>
        <v>Печенье сахарное для тирамису</v>
      </c>
      <c r="J1986" t="str">
        <f>VLOOKUP(C1986,Магазин!A:C,2,0)</f>
        <v>Промышленный</v>
      </c>
      <c r="K1986">
        <f t="shared" si="60"/>
        <v>0.4</v>
      </c>
      <c r="L1986">
        <f t="shared" si="61"/>
        <v>111.60000000000001</v>
      </c>
    </row>
    <row r="1987" spans="1:12" hidden="1" x14ac:dyDescent="0.25">
      <c r="A1987">
        <v>1986</v>
      </c>
      <c r="B1987" s="2">
        <v>45086</v>
      </c>
      <c r="C1987" s="3" t="s">
        <v>17</v>
      </c>
      <c r="D1987">
        <v>54</v>
      </c>
      <c r="E1987">
        <v>357</v>
      </c>
      <c r="F1987" t="s">
        <v>25</v>
      </c>
      <c r="G1987">
        <f>VLOOKUP(D1987,Товар!A:F,5,0)</f>
        <v>300</v>
      </c>
      <c r="H1987" t="str">
        <f>VLOOKUP(D1987,Товар!A:F,4,0)</f>
        <v>грамм</v>
      </c>
      <c r="I1987" t="str">
        <f>VLOOKUP(D1987,Товар!A:F,3,0)</f>
        <v>Печенье сдобное апельсин</v>
      </c>
      <c r="J1987" t="str">
        <f>VLOOKUP(C1987,Магазин!A:C,2,0)</f>
        <v>Промышленный</v>
      </c>
      <c r="K1987">
        <f t="shared" ref="K1987:K2050" si="62">G1987/1000</f>
        <v>0.3</v>
      </c>
      <c r="L1987">
        <f t="shared" ref="L1987:L2050" si="63">E1987*K1987</f>
        <v>107.1</v>
      </c>
    </row>
    <row r="1988" spans="1:12" hidden="1" x14ac:dyDescent="0.25">
      <c r="A1988">
        <v>1987</v>
      </c>
      <c r="B1988" s="2">
        <v>45086</v>
      </c>
      <c r="C1988" s="3" t="s">
        <v>17</v>
      </c>
      <c r="D1988">
        <v>55</v>
      </c>
      <c r="E1988">
        <v>355</v>
      </c>
      <c r="F1988" t="s">
        <v>25</v>
      </c>
      <c r="G1988">
        <f>VLOOKUP(D1988,Товар!A:F,5,0)</f>
        <v>300</v>
      </c>
      <c r="H1988" t="str">
        <f>VLOOKUP(D1988,Товар!A:F,4,0)</f>
        <v>грамм</v>
      </c>
      <c r="I1988" t="str">
        <f>VLOOKUP(D1988,Товар!A:F,3,0)</f>
        <v>Печенье сдобное вишня</v>
      </c>
      <c r="J1988" t="str">
        <f>VLOOKUP(C1988,Магазин!A:C,2,0)</f>
        <v>Промышленный</v>
      </c>
      <c r="K1988">
        <f t="shared" si="62"/>
        <v>0.3</v>
      </c>
      <c r="L1988">
        <f t="shared" si="63"/>
        <v>106.5</v>
      </c>
    </row>
    <row r="1989" spans="1:12" hidden="1" x14ac:dyDescent="0.25">
      <c r="A1989">
        <v>1988</v>
      </c>
      <c r="B1989" s="2">
        <v>45086</v>
      </c>
      <c r="C1989" s="3" t="s">
        <v>17</v>
      </c>
      <c r="D1989">
        <v>56</v>
      </c>
      <c r="E1989">
        <v>343</v>
      </c>
      <c r="F1989" t="s">
        <v>25</v>
      </c>
      <c r="G1989">
        <f>VLOOKUP(D1989,Товар!A:F,5,0)</f>
        <v>1</v>
      </c>
      <c r="H1989" t="str">
        <f>VLOOKUP(D1989,Товар!A:F,4,0)</f>
        <v>шт</v>
      </c>
      <c r="I1989" t="str">
        <f>VLOOKUP(D1989,Товар!A:F,3,0)</f>
        <v>Пряник большой сувенирный</v>
      </c>
      <c r="J1989" t="str">
        <f>VLOOKUP(C1989,Магазин!A:C,2,0)</f>
        <v>Промышленный</v>
      </c>
      <c r="K1989">
        <f t="shared" si="62"/>
        <v>1E-3</v>
      </c>
      <c r="L1989">
        <f t="shared" si="63"/>
        <v>0.34300000000000003</v>
      </c>
    </row>
    <row r="1990" spans="1:12" hidden="1" x14ac:dyDescent="0.25">
      <c r="A1990">
        <v>1989</v>
      </c>
      <c r="B1990" s="2">
        <v>45086</v>
      </c>
      <c r="C1990" s="3" t="s">
        <v>17</v>
      </c>
      <c r="D1990">
        <v>57</v>
      </c>
      <c r="E1990">
        <v>322</v>
      </c>
      <c r="F1990" t="s">
        <v>25</v>
      </c>
      <c r="G1990">
        <f>VLOOKUP(D1990,Товар!A:F,5,0)</f>
        <v>1</v>
      </c>
      <c r="H1990" t="str">
        <f>VLOOKUP(D1990,Товар!A:F,4,0)</f>
        <v>шт</v>
      </c>
      <c r="I1990" t="str">
        <f>VLOOKUP(D1990,Товар!A:F,3,0)</f>
        <v>Пряник тульский с начинкой</v>
      </c>
      <c r="J1990" t="str">
        <f>VLOOKUP(C1990,Магазин!A:C,2,0)</f>
        <v>Промышленный</v>
      </c>
      <c r="K1990">
        <f t="shared" si="62"/>
        <v>1E-3</v>
      </c>
      <c r="L1990">
        <f t="shared" si="63"/>
        <v>0.32200000000000001</v>
      </c>
    </row>
    <row r="1991" spans="1:12" hidden="1" x14ac:dyDescent="0.25">
      <c r="A1991">
        <v>1990</v>
      </c>
      <c r="B1991" s="2">
        <v>45086</v>
      </c>
      <c r="C1991" s="3" t="s">
        <v>17</v>
      </c>
      <c r="D1991">
        <v>58</v>
      </c>
      <c r="E1991">
        <v>369</v>
      </c>
      <c r="F1991" t="s">
        <v>25</v>
      </c>
      <c r="G1991">
        <f>VLOOKUP(D1991,Товар!A:F,5,0)</f>
        <v>500</v>
      </c>
      <c r="H1991" t="str">
        <f>VLOOKUP(D1991,Товар!A:F,4,0)</f>
        <v>грамм</v>
      </c>
      <c r="I1991" t="str">
        <f>VLOOKUP(D1991,Товар!A:F,3,0)</f>
        <v>Пряники имбирные</v>
      </c>
      <c r="J1991" t="str">
        <f>VLOOKUP(C1991,Магазин!A:C,2,0)</f>
        <v>Промышленный</v>
      </c>
      <c r="K1991">
        <f t="shared" si="62"/>
        <v>0.5</v>
      </c>
      <c r="L1991">
        <f t="shared" si="63"/>
        <v>184.5</v>
      </c>
    </row>
    <row r="1992" spans="1:12" hidden="1" x14ac:dyDescent="0.25">
      <c r="A1992">
        <v>1991</v>
      </c>
      <c r="B1992" s="2">
        <v>45086</v>
      </c>
      <c r="C1992" s="3" t="s">
        <v>17</v>
      </c>
      <c r="D1992">
        <v>59</v>
      </c>
      <c r="E1992">
        <v>399</v>
      </c>
      <c r="F1992" t="s">
        <v>25</v>
      </c>
      <c r="G1992">
        <f>VLOOKUP(D1992,Товар!A:F,5,0)</f>
        <v>500</v>
      </c>
      <c r="H1992" t="str">
        <f>VLOOKUP(D1992,Товар!A:F,4,0)</f>
        <v>грамм</v>
      </c>
      <c r="I1992" t="str">
        <f>VLOOKUP(D1992,Товар!A:F,3,0)</f>
        <v>Пряники мятные</v>
      </c>
      <c r="J1992" t="str">
        <f>VLOOKUP(C1992,Магазин!A:C,2,0)</f>
        <v>Промышленный</v>
      </c>
      <c r="K1992">
        <f t="shared" si="62"/>
        <v>0.5</v>
      </c>
      <c r="L1992">
        <f t="shared" si="63"/>
        <v>199.5</v>
      </c>
    </row>
    <row r="1993" spans="1:12" hidden="1" x14ac:dyDescent="0.25">
      <c r="A1993">
        <v>1992</v>
      </c>
      <c r="B1993" s="2">
        <v>45086</v>
      </c>
      <c r="C1993" s="3" t="s">
        <v>17</v>
      </c>
      <c r="D1993">
        <v>60</v>
      </c>
      <c r="E1993">
        <v>307</v>
      </c>
      <c r="F1993" t="s">
        <v>25</v>
      </c>
      <c r="G1993">
        <f>VLOOKUP(D1993,Товар!A:F,5,0)</f>
        <v>500</v>
      </c>
      <c r="H1993" t="str">
        <f>VLOOKUP(D1993,Товар!A:F,4,0)</f>
        <v>грамм</v>
      </c>
      <c r="I1993" t="str">
        <f>VLOOKUP(D1993,Товар!A:F,3,0)</f>
        <v>Пряники шоколадные</v>
      </c>
      <c r="J1993" t="str">
        <f>VLOOKUP(C1993,Магазин!A:C,2,0)</f>
        <v>Промышленный</v>
      </c>
      <c r="K1993">
        <f t="shared" si="62"/>
        <v>0.5</v>
      </c>
      <c r="L1993">
        <f t="shared" si="63"/>
        <v>153.5</v>
      </c>
    </row>
    <row r="1994" spans="1:12" hidden="1" x14ac:dyDescent="0.25">
      <c r="A1994">
        <v>1993</v>
      </c>
      <c r="B1994" s="2">
        <v>45086</v>
      </c>
      <c r="C1994" s="3" t="s">
        <v>18</v>
      </c>
      <c r="D1994">
        <v>37</v>
      </c>
      <c r="E1994">
        <v>302</v>
      </c>
      <c r="F1994" t="s">
        <v>25</v>
      </c>
      <c r="G1994">
        <f>VLOOKUP(D1994,Товар!A:F,5,0)</f>
        <v>200</v>
      </c>
      <c r="H1994" t="str">
        <f>VLOOKUP(D1994,Товар!A:F,4,0)</f>
        <v>грамм</v>
      </c>
      <c r="I1994" t="str">
        <f>VLOOKUP(D1994,Товар!A:F,3,0)</f>
        <v>Галеты для завтрака</v>
      </c>
      <c r="J1994" t="str">
        <f>VLOOKUP(C1994,Магазин!A:C,2,0)</f>
        <v>Промышленный</v>
      </c>
      <c r="K1994">
        <f t="shared" si="62"/>
        <v>0.2</v>
      </c>
      <c r="L1994">
        <f t="shared" si="63"/>
        <v>60.400000000000006</v>
      </c>
    </row>
    <row r="1995" spans="1:12" hidden="1" x14ac:dyDescent="0.25">
      <c r="A1995">
        <v>1994</v>
      </c>
      <c r="B1995" s="2">
        <v>45086</v>
      </c>
      <c r="C1995" s="3" t="s">
        <v>18</v>
      </c>
      <c r="D1995">
        <v>38</v>
      </c>
      <c r="E1995">
        <v>301</v>
      </c>
      <c r="F1995" t="s">
        <v>25</v>
      </c>
      <c r="G1995">
        <f>VLOOKUP(D1995,Товар!A:F,5,0)</f>
        <v>200</v>
      </c>
      <c r="H1995" t="str">
        <f>VLOOKUP(D1995,Товар!A:F,4,0)</f>
        <v>грамм</v>
      </c>
      <c r="I1995" t="str">
        <f>VLOOKUP(D1995,Товар!A:F,3,0)</f>
        <v>Крекеры воздушные</v>
      </c>
      <c r="J1995" t="str">
        <f>VLOOKUP(C1995,Магазин!A:C,2,0)</f>
        <v>Промышленный</v>
      </c>
      <c r="K1995">
        <f t="shared" si="62"/>
        <v>0.2</v>
      </c>
      <c r="L1995">
        <f t="shared" si="63"/>
        <v>60.2</v>
      </c>
    </row>
    <row r="1996" spans="1:12" hidden="1" x14ac:dyDescent="0.25">
      <c r="A1996">
        <v>1995</v>
      </c>
      <c r="B1996" s="2">
        <v>45086</v>
      </c>
      <c r="C1996" s="3" t="s">
        <v>18</v>
      </c>
      <c r="D1996">
        <v>39</v>
      </c>
      <c r="E1996">
        <v>357</v>
      </c>
      <c r="F1996" t="s">
        <v>25</v>
      </c>
      <c r="G1996">
        <f>VLOOKUP(D1996,Товар!A:F,5,0)</f>
        <v>250</v>
      </c>
      <c r="H1996" t="str">
        <f>VLOOKUP(D1996,Товар!A:F,4,0)</f>
        <v>грамм</v>
      </c>
      <c r="I1996" t="str">
        <f>VLOOKUP(D1996,Товар!A:F,3,0)</f>
        <v>Крекеры соленые</v>
      </c>
      <c r="J1996" t="str">
        <f>VLOOKUP(C1996,Магазин!A:C,2,0)</f>
        <v>Промышленный</v>
      </c>
      <c r="K1996">
        <f t="shared" si="62"/>
        <v>0.25</v>
      </c>
      <c r="L1996">
        <f t="shared" si="63"/>
        <v>89.25</v>
      </c>
    </row>
    <row r="1997" spans="1:12" hidden="1" x14ac:dyDescent="0.25">
      <c r="A1997">
        <v>1996</v>
      </c>
      <c r="B1997" s="2">
        <v>45086</v>
      </c>
      <c r="C1997" s="3" t="s">
        <v>18</v>
      </c>
      <c r="D1997">
        <v>40</v>
      </c>
      <c r="E1997">
        <v>268</v>
      </c>
      <c r="F1997" t="s">
        <v>25</v>
      </c>
      <c r="G1997">
        <f>VLOOKUP(D1997,Товар!A:F,5,0)</f>
        <v>200</v>
      </c>
      <c r="H1997" t="str">
        <f>VLOOKUP(D1997,Товар!A:F,4,0)</f>
        <v>грамм</v>
      </c>
      <c r="I1997" t="str">
        <f>VLOOKUP(D1997,Товар!A:F,3,0)</f>
        <v>Крендель с корицей</v>
      </c>
      <c r="J1997" t="str">
        <f>VLOOKUP(C1997,Магазин!A:C,2,0)</f>
        <v>Промышленный</v>
      </c>
      <c r="K1997">
        <f t="shared" si="62"/>
        <v>0.2</v>
      </c>
      <c r="L1997">
        <f t="shared" si="63"/>
        <v>53.6</v>
      </c>
    </row>
    <row r="1998" spans="1:12" hidden="1" x14ac:dyDescent="0.25">
      <c r="A1998">
        <v>1997</v>
      </c>
      <c r="B1998" s="2">
        <v>45086</v>
      </c>
      <c r="C1998" s="3" t="s">
        <v>18</v>
      </c>
      <c r="D1998">
        <v>41</v>
      </c>
      <c r="E1998">
        <v>279</v>
      </c>
      <c r="F1998" t="s">
        <v>25</v>
      </c>
      <c r="G1998">
        <f>VLOOKUP(D1998,Товар!A:F,5,0)</f>
        <v>100</v>
      </c>
      <c r="H1998" t="str">
        <f>VLOOKUP(D1998,Товар!A:F,4,0)</f>
        <v>грамм</v>
      </c>
      <c r="I1998" t="str">
        <f>VLOOKUP(D1998,Товар!A:F,3,0)</f>
        <v>Крендельки с солью</v>
      </c>
      <c r="J1998" t="str">
        <f>VLOOKUP(C1998,Магазин!A:C,2,0)</f>
        <v>Промышленный</v>
      </c>
      <c r="K1998">
        <f t="shared" si="62"/>
        <v>0.1</v>
      </c>
      <c r="L1998">
        <f t="shared" si="63"/>
        <v>27.900000000000002</v>
      </c>
    </row>
    <row r="1999" spans="1:12" hidden="1" x14ac:dyDescent="0.25">
      <c r="A1999">
        <v>1998</v>
      </c>
      <c r="B1999" s="2">
        <v>45086</v>
      </c>
      <c r="C1999" s="3" t="s">
        <v>18</v>
      </c>
      <c r="D1999">
        <v>42</v>
      </c>
      <c r="E1999">
        <v>281</v>
      </c>
      <c r="F1999" t="s">
        <v>25</v>
      </c>
      <c r="G1999">
        <f>VLOOKUP(D1999,Товар!A:F,5,0)</f>
        <v>500</v>
      </c>
      <c r="H1999" t="str">
        <f>VLOOKUP(D1999,Товар!A:F,4,0)</f>
        <v>грамм</v>
      </c>
      <c r="I1999" t="str">
        <f>VLOOKUP(D1999,Товар!A:F,3,0)</f>
        <v>Орешки с вареной сгущенкой</v>
      </c>
      <c r="J1999" t="str">
        <f>VLOOKUP(C1999,Магазин!A:C,2,0)</f>
        <v>Промышленный</v>
      </c>
      <c r="K1999">
        <f t="shared" si="62"/>
        <v>0.5</v>
      </c>
      <c r="L1999">
        <f t="shared" si="63"/>
        <v>140.5</v>
      </c>
    </row>
    <row r="2000" spans="1:12" hidden="1" x14ac:dyDescent="0.25">
      <c r="A2000">
        <v>1999</v>
      </c>
      <c r="B2000" s="2">
        <v>45086</v>
      </c>
      <c r="C2000" s="3" t="s">
        <v>18</v>
      </c>
      <c r="D2000">
        <v>43</v>
      </c>
      <c r="E2000">
        <v>292</v>
      </c>
      <c r="F2000" t="s">
        <v>25</v>
      </c>
      <c r="G2000">
        <f>VLOOKUP(D2000,Товар!A:F,5,0)</f>
        <v>120</v>
      </c>
      <c r="H2000" t="str">
        <f>VLOOKUP(D2000,Товар!A:F,4,0)</f>
        <v>грамм</v>
      </c>
      <c r="I2000" t="str">
        <f>VLOOKUP(D2000,Товар!A:F,3,0)</f>
        <v>Печенье "Юбилейное"</v>
      </c>
      <c r="J2000" t="str">
        <f>VLOOKUP(C2000,Магазин!A:C,2,0)</f>
        <v>Промышленный</v>
      </c>
      <c r="K2000">
        <f t="shared" si="62"/>
        <v>0.12</v>
      </c>
      <c r="L2000">
        <f t="shared" si="63"/>
        <v>35.04</v>
      </c>
    </row>
    <row r="2001" spans="1:12" hidden="1" x14ac:dyDescent="0.25">
      <c r="A2001">
        <v>2000</v>
      </c>
      <c r="B2001" s="2">
        <v>45086</v>
      </c>
      <c r="C2001" s="3" t="s">
        <v>18</v>
      </c>
      <c r="D2001">
        <v>44</v>
      </c>
      <c r="E2001">
        <v>203</v>
      </c>
      <c r="F2001" t="s">
        <v>25</v>
      </c>
      <c r="G2001">
        <f>VLOOKUP(D2001,Товар!A:F,5,0)</f>
        <v>200</v>
      </c>
      <c r="H2001" t="str">
        <f>VLOOKUP(D2001,Товар!A:F,4,0)</f>
        <v>грамм</v>
      </c>
      <c r="I2001" t="str">
        <f>VLOOKUP(D2001,Товар!A:F,3,0)</f>
        <v>Печенье кокосовое</v>
      </c>
      <c r="J2001" t="str">
        <f>VLOOKUP(C2001,Магазин!A:C,2,0)</f>
        <v>Промышленный</v>
      </c>
      <c r="K2001">
        <f t="shared" si="62"/>
        <v>0.2</v>
      </c>
      <c r="L2001">
        <f t="shared" si="63"/>
        <v>40.6</v>
      </c>
    </row>
    <row r="2002" spans="1:12" hidden="1" x14ac:dyDescent="0.25">
      <c r="A2002">
        <v>2001</v>
      </c>
      <c r="B2002" s="2">
        <v>45086</v>
      </c>
      <c r="C2002" s="3" t="s">
        <v>18</v>
      </c>
      <c r="D2002">
        <v>45</v>
      </c>
      <c r="E2002">
        <v>214</v>
      </c>
      <c r="F2002" t="s">
        <v>25</v>
      </c>
      <c r="G2002">
        <f>VLOOKUP(D2002,Товар!A:F,5,0)</f>
        <v>200</v>
      </c>
      <c r="H2002" t="str">
        <f>VLOOKUP(D2002,Товар!A:F,4,0)</f>
        <v>грамм</v>
      </c>
      <c r="I2002" t="str">
        <f>VLOOKUP(D2002,Товар!A:F,3,0)</f>
        <v>Печенье миндальное</v>
      </c>
      <c r="J2002" t="str">
        <f>VLOOKUP(C2002,Магазин!A:C,2,0)</f>
        <v>Промышленный</v>
      </c>
      <c r="K2002">
        <f t="shared" si="62"/>
        <v>0.2</v>
      </c>
      <c r="L2002">
        <f t="shared" si="63"/>
        <v>42.800000000000004</v>
      </c>
    </row>
    <row r="2003" spans="1:12" hidden="1" x14ac:dyDescent="0.25">
      <c r="A2003">
        <v>2002</v>
      </c>
      <c r="B2003" s="2">
        <v>45086</v>
      </c>
      <c r="C2003" s="3" t="s">
        <v>18</v>
      </c>
      <c r="D2003">
        <v>46</v>
      </c>
      <c r="E2003">
        <v>225</v>
      </c>
      <c r="F2003" t="s">
        <v>25</v>
      </c>
      <c r="G2003">
        <f>VLOOKUP(D2003,Товар!A:F,5,0)</f>
        <v>300</v>
      </c>
      <c r="H2003" t="str">
        <f>VLOOKUP(D2003,Товар!A:F,4,0)</f>
        <v>грамм</v>
      </c>
      <c r="I2003" t="str">
        <f>VLOOKUP(D2003,Товар!A:F,3,0)</f>
        <v>Печенье овсяное классическое</v>
      </c>
      <c r="J2003" t="str">
        <f>VLOOKUP(C2003,Магазин!A:C,2,0)</f>
        <v>Промышленный</v>
      </c>
      <c r="K2003">
        <f t="shared" si="62"/>
        <v>0.3</v>
      </c>
      <c r="L2003">
        <f t="shared" si="63"/>
        <v>67.5</v>
      </c>
    </row>
    <row r="2004" spans="1:12" hidden="1" x14ac:dyDescent="0.25">
      <c r="A2004">
        <v>2003</v>
      </c>
      <c r="B2004" s="2">
        <v>45086</v>
      </c>
      <c r="C2004" s="3" t="s">
        <v>18</v>
      </c>
      <c r="D2004">
        <v>47</v>
      </c>
      <c r="E2004">
        <v>357</v>
      </c>
      <c r="F2004" t="s">
        <v>25</v>
      </c>
      <c r="G2004">
        <f>VLOOKUP(D2004,Товар!A:F,5,0)</f>
        <v>300</v>
      </c>
      <c r="H2004" t="str">
        <f>VLOOKUP(D2004,Товар!A:F,4,0)</f>
        <v>грамм</v>
      </c>
      <c r="I2004" t="str">
        <f>VLOOKUP(D2004,Товар!A:F,3,0)</f>
        <v>Печенье овсяное с изюмом</v>
      </c>
      <c r="J2004" t="str">
        <f>VLOOKUP(C2004,Магазин!A:C,2,0)</f>
        <v>Промышленный</v>
      </c>
      <c r="K2004">
        <f t="shared" si="62"/>
        <v>0.3</v>
      </c>
      <c r="L2004">
        <f t="shared" si="63"/>
        <v>107.1</v>
      </c>
    </row>
    <row r="2005" spans="1:12" hidden="1" x14ac:dyDescent="0.25">
      <c r="A2005">
        <v>2004</v>
      </c>
      <c r="B2005" s="2">
        <v>45086</v>
      </c>
      <c r="C2005" s="3" t="s">
        <v>18</v>
      </c>
      <c r="D2005">
        <v>48</v>
      </c>
      <c r="E2005">
        <v>355</v>
      </c>
      <c r="F2005" t="s">
        <v>25</v>
      </c>
      <c r="G2005">
        <f>VLOOKUP(D2005,Товар!A:F,5,0)</f>
        <v>300</v>
      </c>
      <c r="H2005" t="str">
        <f>VLOOKUP(D2005,Товар!A:F,4,0)</f>
        <v>грамм</v>
      </c>
      <c r="I2005" t="str">
        <f>VLOOKUP(D2005,Товар!A:F,3,0)</f>
        <v>Печенье овсяное с шоколадом</v>
      </c>
      <c r="J2005" t="str">
        <f>VLOOKUP(C2005,Магазин!A:C,2,0)</f>
        <v>Промышленный</v>
      </c>
      <c r="K2005">
        <f t="shared" si="62"/>
        <v>0.3</v>
      </c>
      <c r="L2005">
        <f t="shared" si="63"/>
        <v>106.5</v>
      </c>
    </row>
    <row r="2006" spans="1:12" hidden="1" x14ac:dyDescent="0.25">
      <c r="A2006">
        <v>2005</v>
      </c>
      <c r="B2006" s="2">
        <v>45086</v>
      </c>
      <c r="C2006" s="3" t="s">
        <v>18</v>
      </c>
      <c r="D2006">
        <v>49</v>
      </c>
      <c r="E2006">
        <v>343</v>
      </c>
      <c r="F2006" t="s">
        <v>25</v>
      </c>
      <c r="G2006">
        <f>VLOOKUP(D2006,Товар!A:F,5,0)</f>
        <v>250</v>
      </c>
      <c r="H2006" t="str">
        <f>VLOOKUP(D2006,Товар!A:F,4,0)</f>
        <v>грамм</v>
      </c>
      <c r="I2006" t="str">
        <f>VLOOKUP(D2006,Товар!A:F,3,0)</f>
        <v>Печенье постное</v>
      </c>
      <c r="J2006" t="str">
        <f>VLOOKUP(C2006,Магазин!A:C,2,0)</f>
        <v>Промышленный</v>
      </c>
      <c r="K2006">
        <f t="shared" si="62"/>
        <v>0.25</v>
      </c>
      <c r="L2006">
        <f t="shared" si="63"/>
        <v>85.75</v>
      </c>
    </row>
    <row r="2007" spans="1:12" hidden="1" x14ac:dyDescent="0.25">
      <c r="A2007">
        <v>2006</v>
      </c>
      <c r="B2007" s="2">
        <v>45086</v>
      </c>
      <c r="C2007" s="3" t="s">
        <v>18</v>
      </c>
      <c r="D2007">
        <v>50</v>
      </c>
      <c r="E2007">
        <v>322</v>
      </c>
      <c r="F2007" t="s">
        <v>25</v>
      </c>
      <c r="G2007">
        <f>VLOOKUP(D2007,Товар!A:F,5,0)</f>
        <v>250</v>
      </c>
      <c r="H2007" t="str">
        <f>VLOOKUP(D2007,Товар!A:F,4,0)</f>
        <v>грамм</v>
      </c>
      <c r="I2007" t="str">
        <f>VLOOKUP(D2007,Товар!A:F,3,0)</f>
        <v>Печенье с клубничной начинкой</v>
      </c>
      <c r="J2007" t="str">
        <f>VLOOKUP(C2007,Магазин!A:C,2,0)</f>
        <v>Промышленный</v>
      </c>
      <c r="K2007">
        <f t="shared" si="62"/>
        <v>0.25</v>
      </c>
      <c r="L2007">
        <f t="shared" si="63"/>
        <v>80.5</v>
      </c>
    </row>
    <row r="2008" spans="1:12" hidden="1" x14ac:dyDescent="0.25">
      <c r="A2008">
        <v>2007</v>
      </c>
      <c r="B2008" s="2">
        <v>45086</v>
      </c>
      <c r="C2008" s="3" t="s">
        <v>18</v>
      </c>
      <c r="D2008">
        <v>51</v>
      </c>
      <c r="E2008">
        <v>369</v>
      </c>
      <c r="F2008" t="s">
        <v>25</v>
      </c>
      <c r="G2008">
        <f>VLOOKUP(D2008,Товар!A:F,5,0)</f>
        <v>250</v>
      </c>
      <c r="H2008" t="str">
        <f>VLOOKUP(D2008,Товар!A:F,4,0)</f>
        <v>грамм</v>
      </c>
      <c r="I2008" t="str">
        <f>VLOOKUP(D2008,Товар!A:F,3,0)</f>
        <v>Печенье с лимонной начинкой</v>
      </c>
      <c r="J2008" t="str">
        <f>VLOOKUP(C2008,Магазин!A:C,2,0)</f>
        <v>Промышленный</v>
      </c>
      <c r="K2008">
        <f t="shared" si="62"/>
        <v>0.25</v>
      </c>
      <c r="L2008">
        <f t="shared" si="63"/>
        <v>92.25</v>
      </c>
    </row>
    <row r="2009" spans="1:12" hidden="1" x14ac:dyDescent="0.25">
      <c r="A2009">
        <v>2008</v>
      </c>
      <c r="B2009" s="2">
        <v>45086</v>
      </c>
      <c r="C2009" s="3" t="s">
        <v>18</v>
      </c>
      <c r="D2009">
        <v>52</v>
      </c>
      <c r="E2009">
        <v>399</v>
      </c>
      <c r="F2009" t="s">
        <v>25</v>
      </c>
      <c r="G2009">
        <f>VLOOKUP(D2009,Товар!A:F,5,0)</f>
        <v>200</v>
      </c>
      <c r="H2009" t="str">
        <f>VLOOKUP(D2009,Товар!A:F,4,0)</f>
        <v>грамм</v>
      </c>
      <c r="I2009" t="str">
        <f>VLOOKUP(D2009,Товар!A:F,3,0)</f>
        <v>Печенье с маковой начинкой</v>
      </c>
      <c r="J2009" t="str">
        <f>VLOOKUP(C2009,Магазин!A:C,2,0)</f>
        <v>Промышленный</v>
      </c>
      <c r="K2009">
        <f t="shared" si="62"/>
        <v>0.2</v>
      </c>
      <c r="L2009">
        <f t="shared" si="63"/>
        <v>79.800000000000011</v>
      </c>
    </row>
    <row r="2010" spans="1:12" hidden="1" x14ac:dyDescent="0.25">
      <c r="A2010">
        <v>2009</v>
      </c>
      <c r="B2010" s="2">
        <v>45086</v>
      </c>
      <c r="C2010" s="3" t="s">
        <v>18</v>
      </c>
      <c r="D2010">
        <v>53</v>
      </c>
      <c r="E2010">
        <v>307</v>
      </c>
      <c r="F2010" t="s">
        <v>25</v>
      </c>
      <c r="G2010">
        <f>VLOOKUP(D2010,Товар!A:F,5,0)</f>
        <v>400</v>
      </c>
      <c r="H2010" t="str">
        <f>VLOOKUP(D2010,Товар!A:F,4,0)</f>
        <v>грамм</v>
      </c>
      <c r="I2010" t="str">
        <f>VLOOKUP(D2010,Товар!A:F,3,0)</f>
        <v>Печенье сахарное для тирамису</v>
      </c>
      <c r="J2010" t="str">
        <f>VLOOKUP(C2010,Магазин!A:C,2,0)</f>
        <v>Промышленный</v>
      </c>
      <c r="K2010">
        <f t="shared" si="62"/>
        <v>0.4</v>
      </c>
      <c r="L2010">
        <f t="shared" si="63"/>
        <v>122.80000000000001</v>
      </c>
    </row>
    <row r="2011" spans="1:12" hidden="1" x14ac:dyDescent="0.25">
      <c r="A2011">
        <v>2010</v>
      </c>
      <c r="B2011" s="2">
        <v>45086</v>
      </c>
      <c r="C2011" s="3" t="s">
        <v>18</v>
      </c>
      <c r="D2011">
        <v>54</v>
      </c>
      <c r="E2011">
        <v>302</v>
      </c>
      <c r="F2011" t="s">
        <v>25</v>
      </c>
      <c r="G2011">
        <f>VLOOKUP(D2011,Товар!A:F,5,0)</f>
        <v>300</v>
      </c>
      <c r="H2011" t="str">
        <f>VLOOKUP(D2011,Товар!A:F,4,0)</f>
        <v>грамм</v>
      </c>
      <c r="I2011" t="str">
        <f>VLOOKUP(D2011,Товар!A:F,3,0)</f>
        <v>Печенье сдобное апельсин</v>
      </c>
      <c r="J2011" t="str">
        <f>VLOOKUP(C2011,Магазин!A:C,2,0)</f>
        <v>Промышленный</v>
      </c>
      <c r="K2011">
        <f t="shared" si="62"/>
        <v>0.3</v>
      </c>
      <c r="L2011">
        <f t="shared" si="63"/>
        <v>90.6</v>
      </c>
    </row>
    <row r="2012" spans="1:12" hidden="1" x14ac:dyDescent="0.25">
      <c r="A2012">
        <v>2011</v>
      </c>
      <c r="B2012" s="2">
        <v>45086</v>
      </c>
      <c r="C2012" s="3" t="s">
        <v>18</v>
      </c>
      <c r="D2012">
        <v>55</v>
      </c>
      <c r="E2012">
        <v>301</v>
      </c>
      <c r="F2012" t="s">
        <v>25</v>
      </c>
      <c r="G2012">
        <f>VLOOKUP(D2012,Товар!A:F,5,0)</f>
        <v>300</v>
      </c>
      <c r="H2012" t="str">
        <f>VLOOKUP(D2012,Товар!A:F,4,0)</f>
        <v>грамм</v>
      </c>
      <c r="I2012" t="str">
        <f>VLOOKUP(D2012,Товар!A:F,3,0)</f>
        <v>Печенье сдобное вишня</v>
      </c>
      <c r="J2012" t="str">
        <f>VLOOKUP(C2012,Магазин!A:C,2,0)</f>
        <v>Промышленный</v>
      </c>
      <c r="K2012">
        <f t="shared" si="62"/>
        <v>0.3</v>
      </c>
      <c r="L2012">
        <f t="shared" si="63"/>
        <v>90.3</v>
      </c>
    </row>
    <row r="2013" spans="1:12" hidden="1" x14ac:dyDescent="0.25">
      <c r="A2013">
        <v>2012</v>
      </c>
      <c r="B2013" s="2">
        <v>45086</v>
      </c>
      <c r="C2013" s="3" t="s">
        <v>18</v>
      </c>
      <c r="D2013">
        <v>56</v>
      </c>
      <c r="E2013">
        <v>357</v>
      </c>
      <c r="F2013" t="s">
        <v>25</v>
      </c>
      <c r="G2013">
        <f>VLOOKUP(D2013,Товар!A:F,5,0)</f>
        <v>1</v>
      </c>
      <c r="H2013" t="str">
        <f>VLOOKUP(D2013,Товар!A:F,4,0)</f>
        <v>шт</v>
      </c>
      <c r="I2013" t="str">
        <f>VLOOKUP(D2013,Товар!A:F,3,0)</f>
        <v>Пряник большой сувенирный</v>
      </c>
      <c r="J2013" t="str">
        <f>VLOOKUP(C2013,Магазин!A:C,2,0)</f>
        <v>Промышленный</v>
      </c>
      <c r="K2013">
        <f t="shared" si="62"/>
        <v>1E-3</v>
      </c>
      <c r="L2013">
        <f t="shared" si="63"/>
        <v>0.35699999999999998</v>
      </c>
    </row>
    <row r="2014" spans="1:12" hidden="1" x14ac:dyDescent="0.25">
      <c r="A2014">
        <v>2013</v>
      </c>
      <c r="B2014" s="2">
        <v>45086</v>
      </c>
      <c r="C2014" s="3" t="s">
        <v>18</v>
      </c>
      <c r="D2014">
        <v>57</v>
      </c>
      <c r="E2014">
        <v>268</v>
      </c>
      <c r="F2014" t="s">
        <v>25</v>
      </c>
      <c r="G2014">
        <f>VLOOKUP(D2014,Товар!A:F,5,0)</f>
        <v>1</v>
      </c>
      <c r="H2014" t="str">
        <f>VLOOKUP(D2014,Товар!A:F,4,0)</f>
        <v>шт</v>
      </c>
      <c r="I2014" t="str">
        <f>VLOOKUP(D2014,Товар!A:F,3,0)</f>
        <v>Пряник тульский с начинкой</v>
      </c>
      <c r="J2014" t="str">
        <f>VLOOKUP(C2014,Магазин!A:C,2,0)</f>
        <v>Промышленный</v>
      </c>
      <c r="K2014">
        <f t="shared" si="62"/>
        <v>1E-3</v>
      </c>
      <c r="L2014">
        <f t="shared" si="63"/>
        <v>0.26800000000000002</v>
      </c>
    </row>
    <row r="2015" spans="1:12" hidden="1" x14ac:dyDescent="0.25">
      <c r="A2015">
        <v>2014</v>
      </c>
      <c r="B2015" s="2">
        <v>45086</v>
      </c>
      <c r="C2015" s="3" t="s">
        <v>18</v>
      </c>
      <c r="D2015">
        <v>58</v>
      </c>
      <c r="E2015">
        <v>279</v>
      </c>
      <c r="F2015" t="s">
        <v>25</v>
      </c>
      <c r="G2015">
        <f>VLOOKUP(D2015,Товар!A:F,5,0)</f>
        <v>500</v>
      </c>
      <c r="H2015" t="str">
        <f>VLOOKUP(D2015,Товар!A:F,4,0)</f>
        <v>грамм</v>
      </c>
      <c r="I2015" t="str">
        <f>VLOOKUP(D2015,Товар!A:F,3,0)</f>
        <v>Пряники имбирные</v>
      </c>
      <c r="J2015" t="str">
        <f>VLOOKUP(C2015,Магазин!A:C,2,0)</f>
        <v>Промышленный</v>
      </c>
      <c r="K2015">
        <f t="shared" si="62"/>
        <v>0.5</v>
      </c>
      <c r="L2015">
        <f t="shared" si="63"/>
        <v>139.5</v>
      </c>
    </row>
    <row r="2016" spans="1:12" hidden="1" x14ac:dyDescent="0.25">
      <c r="A2016">
        <v>2015</v>
      </c>
      <c r="B2016" s="2">
        <v>45086</v>
      </c>
      <c r="C2016" s="3" t="s">
        <v>18</v>
      </c>
      <c r="D2016">
        <v>59</v>
      </c>
      <c r="E2016">
        <v>281</v>
      </c>
      <c r="F2016" t="s">
        <v>25</v>
      </c>
      <c r="G2016">
        <f>VLOOKUP(D2016,Товар!A:F,5,0)</f>
        <v>500</v>
      </c>
      <c r="H2016" t="str">
        <f>VLOOKUP(D2016,Товар!A:F,4,0)</f>
        <v>грамм</v>
      </c>
      <c r="I2016" t="str">
        <f>VLOOKUP(D2016,Товар!A:F,3,0)</f>
        <v>Пряники мятные</v>
      </c>
      <c r="J2016" t="str">
        <f>VLOOKUP(C2016,Магазин!A:C,2,0)</f>
        <v>Промышленный</v>
      </c>
      <c r="K2016">
        <f t="shared" si="62"/>
        <v>0.5</v>
      </c>
      <c r="L2016">
        <f t="shared" si="63"/>
        <v>140.5</v>
      </c>
    </row>
    <row r="2017" spans="1:12" hidden="1" x14ac:dyDescent="0.25">
      <c r="A2017">
        <v>2016</v>
      </c>
      <c r="B2017" s="2">
        <v>45086</v>
      </c>
      <c r="C2017" s="3" t="s">
        <v>18</v>
      </c>
      <c r="D2017">
        <v>60</v>
      </c>
      <c r="E2017">
        <v>292</v>
      </c>
      <c r="F2017" t="s">
        <v>25</v>
      </c>
      <c r="G2017">
        <f>VLOOKUP(D2017,Товар!A:F,5,0)</f>
        <v>500</v>
      </c>
      <c r="H2017" t="str">
        <f>VLOOKUP(D2017,Товар!A:F,4,0)</f>
        <v>грамм</v>
      </c>
      <c r="I2017" t="str">
        <f>VLOOKUP(D2017,Товар!A:F,3,0)</f>
        <v>Пряники шоколадные</v>
      </c>
      <c r="J2017" t="str">
        <f>VLOOKUP(C2017,Магазин!A:C,2,0)</f>
        <v>Промышленный</v>
      </c>
      <c r="K2017">
        <f t="shared" si="62"/>
        <v>0.5</v>
      </c>
      <c r="L2017">
        <f t="shared" si="63"/>
        <v>146</v>
      </c>
    </row>
    <row r="2018" spans="1:12" hidden="1" x14ac:dyDescent="0.25">
      <c r="A2018">
        <v>2017</v>
      </c>
      <c r="B2018" s="2">
        <v>45086</v>
      </c>
      <c r="C2018" s="3" t="s">
        <v>19</v>
      </c>
      <c r="D2018">
        <v>37</v>
      </c>
      <c r="E2018">
        <v>203</v>
      </c>
      <c r="F2018" t="s">
        <v>25</v>
      </c>
      <c r="G2018">
        <f>VLOOKUP(D2018,Товар!A:F,5,0)</f>
        <v>200</v>
      </c>
      <c r="H2018" t="str">
        <f>VLOOKUP(D2018,Товар!A:F,4,0)</f>
        <v>грамм</v>
      </c>
      <c r="I2018" t="str">
        <f>VLOOKUP(D2018,Товар!A:F,3,0)</f>
        <v>Галеты для завтрака</v>
      </c>
      <c r="J2018" t="str">
        <f>VLOOKUP(C2018,Магазин!A:C,2,0)</f>
        <v>Промышленный</v>
      </c>
      <c r="K2018">
        <f t="shared" si="62"/>
        <v>0.2</v>
      </c>
      <c r="L2018">
        <f t="shared" si="63"/>
        <v>40.6</v>
      </c>
    </row>
    <row r="2019" spans="1:12" hidden="1" x14ac:dyDescent="0.25">
      <c r="A2019">
        <v>2018</v>
      </c>
      <c r="B2019" s="2">
        <v>45086</v>
      </c>
      <c r="C2019" s="3" t="s">
        <v>19</v>
      </c>
      <c r="D2019">
        <v>38</v>
      </c>
      <c r="E2019">
        <v>214</v>
      </c>
      <c r="F2019" t="s">
        <v>25</v>
      </c>
      <c r="G2019">
        <f>VLOOKUP(D2019,Товар!A:F,5,0)</f>
        <v>200</v>
      </c>
      <c r="H2019" t="str">
        <f>VLOOKUP(D2019,Товар!A:F,4,0)</f>
        <v>грамм</v>
      </c>
      <c r="I2019" t="str">
        <f>VLOOKUP(D2019,Товар!A:F,3,0)</f>
        <v>Крекеры воздушные</v>
      </c>
      <c r="J2019" t="str">
        <f>VLOOKUP(C2019,Магазин!A:C,2,0)</f>
        <v>Промышленный</v>
      </c>
      <c r="K2019">
        <f t="shared" si="62"/>
        <v>0.2</v>
      </c>
      <c r="L2019">
        <f t="shared" si="63"/>
        <v>42.800000000000004</v>
      </c>
    </row>
    <row r="2020" spans="1:12" hidden="1" x14ac:dyDescent="0.25">
      <c r="A2020">
        <v>2019</v>
      </c>
      <c r="B2020" s="2">
        <v>45086</v>
      </c>
      <c r="C2020" s="3" t="s">
        <v>19</v>
      </c>
      <c r="D2020">
        <v>39</v>
      </c>
      <c r="E2020">
        <v>225</v>
      </c>
      <c r="F2020" t="s">
        <v>25</v>
      </c>
      <c r="G2020">
        <f>VLOOKUP(D2020,Товар!A:F,5,0)</f>
        <v>250</v>
      </c>
      <c r="H2020" t="str">
        <f>VLOOKUP(D2020,Товар!A:F,4,0)</f>
        <v>грамм</v>
      </c>
      <c r="I2020" t="str">
        <f>VLOOKUP(D2020,Товар!A:F,3,0)</f>
        <v>Крекеры соленые</v>
      </c>
      <c r="J2020" t="str">
        <f>VLOOKUP(C2020,Магазин!A:C,2,0)</f>
        <v>Промышленный</v>
      </c>
      <c r="K2020">
        <f t="shared" si="62"/>
        <v>0.25</v>
      </c>
      <c r="L2020">
        <f t="shared" si="63"/>
        <v>56.25</v>
      </c>
    </row>
    <row r="2021" spans="1:12" hidden="1" x14ac:dyDescent="0.25">
      <c r="A2021">
        <v>2020</v>
      </c>
      <c r="B2021" s="2">
        <v>45086</v>
      </c>
      <c r="C2021" s="3" t="s">
        <v>19</v>
      </c>
      <c r="D2021">
        <v>40</v>
      </c>
      <c r="E2021">
        <v>357</v>
      </c>
      <c r="F2021" t="s">
        <v>25</v>
      </c>
      <c r="G2021">
        <f>VLOOKUP(D2021,Товар!A:F,5,0)</f>
        <v>200</v>
      </c>
      <c r="H2021" t="str">
        <f>VLOOKUP(D2021,Товар!A:F,4,0)</f>
        <v>грамм</v>
      </c>
      <c r="I2021" t="str">
        <f>VLOOKUP(D2021,Товар!A:F,3,0)</f>
        <v>Крендель с корицей</v>
      </c>
      <c r="J2021" t="str">
        <f>VLOOKUP(C2021,Магазин!A:C,2,0)</f>
        <v>Промышленный</v>
      </c>
      <c r="K2021">
        <f t="shared" si="62"/>
        <v>0.2</v>
      </c>
      <c r="L2021">
        <f t="shared" si="63"/>
        <v>71.400000000000006</v>
      </c>
    </row>
    <row r="2022" spans="1:12" hidden="1" x14ac:dyDescent="0.25">
      <c r="A2022">
        <v>2021</v>
      </c>
      <c r="B2022" s="2">
        <v>45086</v>
      </c>
      <c r="C2022" s="3" t="s">
        <v>19</v>
      </c>
      <c r="D2022">
        <v>41</v>
      </c>
      <c r="E2022">
        <v>355</v>
      </c>
      <c r="F2022" t="s">
        <v>25</v>
      </c>
      <c r="G2022">
        <f>VLOOKUP(D2022,Товар!A:F,5,0)</f>
        <v>100</v>
      </c>
      <c r="H2022" t="str">
        <f>VLOOKUP(D2022,Товар!A:F,4,0)</f>
        <v>грамм</v>
      </c>
      <c r="I2022" t="str">
        <f>VLOOKUP(D2022,Товар!A:F,3,0)</f>
        <v>Крендельки с солью</v>
      </c>
      <c r="J2022" t="str">
        <f>VLOOKUP(C2022,Магазин!A:C,2,0)</f>
        <v>Промышленный</v>
      </c>
      <c r="K2022">
        <f t="shared" si="62"/>
        <v>0.1</v>
      </c>
      <c r="L2022">
        <f t="shared" si="63"/>
        <v>35.5</v>
      </c>
    </row>
    <row r="2023" spans="1:12" hidden="1" x14ac:dyDescent="0.25">
      <c r="A2023">
        <v>2023</v>
      </c>
      <c r="B2023" s="2">
        <v>45086</v>
      </c>
      <c r="C2023" s="3" t="s">
        <v>19</v>
      </c>
      <c r="D2023">
        <v>42</v>
      </c>
      <c r="E2023">
        <v>343</v>
      </c>
      <c r="F2023" t="s">
        <v>25</v>
      </c>
      <c r="G2023">
        <f>VLOOKUP(D2023,Товар!A:F,5,0)</f>
        <v>500</v>
      </c>
      <c r="H2023" t="str">
        <f>VLOOKUP(D2023,Товар!A:F,4,0)</f>
        <v>грамм</v>
      </c>
      <c r="I2023" t="str">
        <f>VLOOKUP(D2023,Товар!A:F,3,0)</f>
        <v>Орешки с вареной сгущенкой</v>
      </c>
      <c r="J2023" t="str">
        <f>VLOOKUP(C2023,Магазин!A:C,2,0)</f>
        <v>Промышленный</v>
      </c>
      <c r="K2023">
        <f t="shared" si="62"/>
        <v>0.5</v>
      </c>
      <c r="L2023">
        <f t="shared" si="63"/>
        <v>171.5</v>
      </c>
    </row>
    <row r="2024" spans="1:12" hidden="1" x14ac:dyDescent="0.25">
      <c r="A2024">
        <v>2023</v>
      </c>
      <c r="B2024" s="2">
        <v>45086</v>
      </c>
      <c r="C2024" s="3" t="s">
        <v>19</v>
      </c>
      <c r="D2024">
        <v>43</v>
      </c>
      <c r="E2024">
        <v>322</v>
      </c>
      <c r="F2024" t="s">
        <v>25</v>
      </c>
      <c r="G2024">
        <f>VLOOKUP(D2024,Товар!A:F,5,0)</f>
        <v>120</v>
      </c>
      <c r="H2024" t="str">
        <f>VLOOKUP(D2024,Товар!A:F,4,0)</f>
        <v>грамм</v>
      </c>
      <c r="I2024" t="str">
        <f>VLOOKUP(D2024,Товар!A:F,3,0)</f>
        <v>Печенье "Юбилейное"</v>
      </c>
      <c r="J2024" t="str">
        <f>VLOOKUP(C2024,Магазин!A:C,2,0)</f>
        <v>Промышленный</v>
      </c>
      <c r="K2024">
        <f t="shared" si="62"/>
        <v>0.12</v>
      </c>
      <c r="L2024">
        <f t="shared" si="63"/>
        <v>38.64</v>
      </c>
    </row>
    <row r="2025" spans="1:12" hidden="1" x14ac:dyDescent="0.25">
      <c r="A2025">
        <v>2024</v>
      </c>
      <c r="B2025" s="2">
        <v>45086</v>
      </c>
      <c r="C2025" s="3" t="s">
        <v>19</v>
      </c>
      <c r="D2025">
        <v>44</v>
      </c>
      <c r="E2025">
        <v>369</v>
      </c>
      <c r="F2025" t="s">
        <v>25</v>
      </c>
      <c r="G2025">
        <f>VLOOKUP(D2025,Товар!A:F,5,0)</f>
        <v>200</v>
      </c>
      <c r="H2025" t="str">
        <f>VLOOKUP(D2025,Товар!A:F,4,0)</f>
        <v>грамм</v>
      </c>
      <c r="I2025" t="str">
        <f>VLOOKUP(D2025,Товар!A:F,3,0)</f>
        <v>Печенье кокосовое</v>
      </c>
      <c r="J2025" t="str">
        <f>VLOOKUP(C2025,Магазин!A:C,2,0)</f>
        <v>Промышленный</v>
      </c>
      <c r="K2025">
        <f t="shared" si="62"/>
        <v>0.2</v>
      </c>
      <c r="L2025">
        <f t="shared" si="63"/>
        <v>73.8</v>
      </c>
    </row>
    <row r="2026" spans="1:12" hidden="1" x14ac:dyDescent="0.25">
      <c r="A2026">
        <v>2025</v>
      </c>
      <c r="B2026" s="2">
        <v>45086</v>
      </c>
      <c r="C2026" s="3" t="s">
        <v>19</v>
      </c>
      <c r="D2026">
        <v>45</v>
      </c>
      <c r="E2026">
        <v>399</v>
      </c>
      <c r="F2026" t="s">
        <v>25</v>
      </c>
      <c r="G2026">
        <f>VLOOKUP(D2026,Товар!A:F,5,0)</f>
        <v>200</v>
      </c>
      <c r="H2026" t="str">
        <f>VLOOKUP(D2026,Товар!A:F,4,0)</f>
        <v>грамм</v>
      </c>
      <c r="I2026" t="str">
        <f>VLOOKUP(D2026,Товар!A:F,3,0)</f>
        <v>Печенье миндальное</v>
      </c>
      <c r="J2026" t="str">
        <f>VLOOKUP(C2026,Магазин!A:C,2,0)</f>
        <v>Промышленный</v>
      </c>
      <c r="K2026">
        <f t="shared" si="62"/>
        <v>0.2</v>
      </c>
      <c r="L2026">
        <f t="shared" si="63"/>
        <v>79.800000000000011</v>
      </c>
    </row>
    <row r="2027" spans="1:12" hidden="1" x14ac:dyDescent="0.25">
      <c r="A2027">
        <v>2026</v>
      </c>
      <c r="B2027" s="2">
        <v>45086</v>
      </c>
      <c r="C2027" s="3" t="s">
        <v>19</v>
      </c>
      <c r="D2027">
        <v>46</v>
      </c>
      <c r="E2027">
        <v>307</v>
      </c>
      <c r="F2027" t="s">
        <v>25</v>
      </c>
      <c r="G2027">
        <f>VLOOKUP(D2027,Товар!A:F,5,0)</f>
        <v>300</v>
      </c>
      <c r="H2027" t="str">
        <f>VLOOKUP(D2027,Товар!A:F,4,0)</f>
        <v>грамм</v>
      </c>
      <c r="I2027" t="str">
        <f>VLOOKUP(D2027,Товар!A:F,3,0)</f>
        <v>Печенье овсяное классическое</v>
      </c>
      <c r="J2027" t="str">
        <f>VLOOKUP(C2027,Магазин!A:C,2,0)</f>
        <v>Промышленный</v>
      </c>
      <c r="K2027">
        <f t="shared" si="62"/>
        <v>0.3</v>
      </c>
      <c r="L2027">
        <f t="shared" si="63"/>
        <v>92.1</v>
      </c>
    </row>
    <row r="2028" spans="1:12" hidden="1" x14ac:dyDescent="0.25">
      <c r="A2028">
        <v>2027</v>
      </c>
      <c r="B2028" s="2">
        <v>45086</v>
      </c>
      <c r="C2028" s="3" t="s">
        <v>19</v>
      </c>
      <c r="D2028">
        <v>47</v>
      </c>
      <c r="E2028">
        <v>302</v>
      </c>
      <c r="F2028" t="s">
        <v>25</v>
      </c>
      <c r="G2028">
        <f>VLOOKUP(D2028,Товар!A:F,5,0)</f>
        <v>300</v>
      </c>
      <c r="H2028" t="str">
        <f>VLOOKUP(D2028,Товар!A:F,4,0)</f>
        <v>грамм</v>
      </c>
      <c r="I2028" t="str">
        <f>VLOOKUP(D2028,Товар!A:F,3,0)</f>
        <v>Печенье овсяное с изюмом</v>
      </c>
      <c r="J2028" t="str">
        <f>VLOOKUP(C2028,Магазин!A:C,2,0)</f>
        <v>Промышленный</v>
      </c>
      <c r="K2028">
        <f t="shared" si="62"/>
        <v>0.3</v>
      </c>
      <c r="L2028">
        <f t="shared" si="63"/>
        <v>90.6</v>
      </c>
    </row>
    <row r="2029" spans="1:12" hidden="1" x14ac:dyDescent="0.25">
      <c r="A2029">
        <v>2028</v>
      </c>
      <c r="B2029" s="2">
        <v>45086</v>
      </c>
      <c r="C2029" s="3" t="s">
        <v>19</v>
      </c>
      <c r="D2029">
        <v>48</v>
      </c>
      <c r="E2029">
        <v>301</v>
      </c>
      <c r="F2029" t="s">
        <v>25</v>
      </c>
      <c r="G2029">
        <f>VLOOKUP(D2029,Товар!A:F,5,0)</f>
        <v>300</v>
      </c>
      <c r="H2029" t="str">
        <f>VLOOKUP(D2029,Товар!A:F,4,0)</f>
        <v>грамм</v>
      </c>
      <c r="I2029" t="str">
        <f>VLOOKUP(D2029,Товар!A:F,3,0)</f>
        <v>Печенье овсяное с шоколадом</v>
      </c>
      <c r="J2029" t="str">
        <f>VLOOKUP(C2029,Магазин!A:C,2,0)</f>
        <v>Промышленный</v>
      </c>
      <c r="K2029">
        <f t="shared" si="62"/>
        <v>0.3</v>
      </c>
      <c r="L2029">
        <f t="shared" si="63"/>
        <v>90.3</v>
      </c>
    </row>
    <row r="2030" spans="1:12" hidden="1" x14ac:dyDescent="0.25">
      <c r="A2030">
        <v>2029</v>
      </c>
      <c r="B2030" s="2">
        <v>45086</v>
      </c>
      <c r="C2030" s="3" t="s">
        <v>19</v>
      </c>
      <c r="D2030">
        <v>49</v>
      </c>
      <c r="E2030">
        <v>357</v>
      </c>
      <c r="F2030" t="s">
        <v>25</v>
      </c>
      <c r="G2030">
        <f>VLOOKUP(D2030,Товар!A:F,5,0)</f>
        <v>250</v>
      </c>
      <c r="H2030" t="str">
        <f>VLOOKUP(D2030,Товар!A:F,4,0)</f>
        <v>грамм</v>
      </c>
      <c r="I2030" t="str">
        <f>VLOOKUP(D2030,Товар!A:F,3,0)</f>
        <v>Печенье постное</v>
      </c>
      <c r="J2030" t="str">
        <f>VLOOKUP(C2030,Магазин!A:C,2,0)</f>
        <v>Промышленный</v>
      </c>
      <c r="K2030">
        <f t="shared" si="62"/>
        <v>0.25</v>
      </c>
      <c r="L2030">
        <f t="shared" si="63"/>
        <v>89.25</v>
      </c>
    </row>
    <row r="2031" spans="1:12" hidden="1" x14ac:dyDescent="0.25">
      <c r="A2031">
        <v>2030</v>
      </c>
      <c r="B2031" s="2">
        <v>45086</v>
      </c>
      <c r="C2031" s="3" t="s">
        <v>19</v>
      </c>
      <c r="D2031">
        <v>50</v>
      </c>
      <c r="E2031">
        <v>268</v>
      </c>
      <c r="F2031" t="s">
        <v>25</v>
      </c>
      <c r="G2031">
        <f>VLOOKUP(D2031,Товар!A:F,5,0)</f>
        <v>250</v>
      </c>
      <c r="H2031" t="str">
        <f>VLOOKUP(D2031,Товар!A:F,4,0)</f>
        <v>грамм</v>
      </c>
      <c r="I2031" t="str">
        <f>VLOOKUP(D2031,Товар!A:F,3,0)</f>
        <v>Печенье с клубничной начинкой</v>
      </c>
      <c r="J2031" t="str">
        <f>VLOOKUP(C2031,Магазин!A:C,2,0)</f>
        <v>Промышленный</v>
      </c>
      <c r="K2031">
        <f t="shared" si="62"/>
        <v>0.25</v>
      </c>
      <c r="L2031">
        <f t="shared" si="63"/>
        <v>67</v>
      </c>
    </row>
    <row r="2032" spans="1:12" hidden="1" x14ac:dyDescent="0.25">
      <c r="A2032">
        <v>2031</v>
      </c>
      <c r="B2032" s="2">
        <v>45086</v>
      </c>
      <c r="C2032" s="3" t="s">
        <v>19</v>
      </c>
      <c r="D2032">
        <v>51</v>
      </c>
      <c r="E2032">
        <v>279</v>
      </c>
      <c r="F2032" t="s">
        <v>25</v>
      </c>
      <c r="G2032">
        <f>VLOOKUP(D2032,Товар!A:F,5,0)</f>
        <v>250</v>
      </c>
      <c r="H2032" t="str">
        <f>VLOOKUP(D2032,Товар!A:F,4,0)</f>
        <v>грамм</v>
      </c>
      <c r="I2032" t="str">
        <f>VLOOKUP(D2032,Товар!A:F,3,0)</f>
        <v>Печенье с лимонной начинкой</v>
      </c>
      <c r="J2032" t="str">
        <f>VLOOKUP(C2032,Магазин!A:C,2,0)</f>
        <v>Промышленный</v>
      </c>
      <c r="K2032">
        <f t="shared" si="62"/>
        <v>0.25</v>
      </c>
      <c r="L2032">
        <f t="shared" si="63"/>
        <v>69.75</v>
      </c>
    </row>
    <row r="2033" spans="1:12" hidden="1" x14ac:dyDescent="0.25">
      <c r="A2033">
        <v>2032</v>
      </c>
      <c r="B2033" s="2">
        <v>45086</v>
      </c>
      <c r="C2033" s="3" t="s">
        <v>19</v>
      </c>
      <c r="D2033">
        <v>52</v>
      </c>
      <c r="E2033">
        <v>357</v>
      </c>
      <c r="F2033" t="s">
        <v>25</v>
      </c>
      <c r="G2033">
        <f>VLOOKUP(D2033,Товар!A:F,5,0)</f>
        <v>200</v>
      </c>
      <c r="H2033" t="str">
        <f>VLOOKUP(D2033,Товар!A:F,4,0)</f>
        <v>грамм</v>
      </c>
      <c r="I2033" t="str">
        <f>VLOOKUP(D2033,Товар!A:F,3,0)</f>
        <v>Печенье с маковой начинкой</v>
      </c>
      <c r="J2033" t="str">
        <f>VLOOKUP(C2033,Магазин!A:C,2,0)</f>
        <v>Промышленный</v>
      </c>
      <c r="K2033">
        <f t="shared" si="62"/>
        <v>0.2</v>
      </c>
      <c r="L2033">
        <f t="shared" si="63"/>
        <v>71.400000000000006</v>
      </c>
    </row>
    <row r="2034" spans="1:12" hidden="1" x14ac:dyDescent="0.25">
      <c r="A2034">
        <v>2033</v>
      </c>
      <c r="B2034" s="2">
        <v>45086</v>
      </c>
      <c r="C2034" s="3" t="s">
        <v>19</v>
      </c>
      <c r="D2034">
        <v>53</v>
      </c>
      <c r="E2034">
        <v>355</v>
      </c>
      <c r="F2034" t="s">
        <v>25</v>
      </c>
      <c r="G2034">
        <f>VLOOKUP(D2034,Товар!A:F,5,0)</f>
        <v>400</v>
      </c>
      <c r="H2034" t="str">
        <f>VLOOKUP(D2034,Товар!A:F,4,0)</f>
        <v>грамм</v>
      </c>
      <c r="I2034" t="str">
        <f>VLOOKUP(D2034,Товар!A:F,3,0)</f>
        <v>Печенье сахарное для тирамису</v>
      </c>
      <c r="J2034" t="str">
        <f>VLOOKUP(C2034,Магазин!A:C,2,0)</f>
        <v>Промышленный</v>
      </c>
      <c r="K2034">
        <f t="shared" si="62"/>
        <v>0.4</v>
      </c>
      <c r="L2034">
        <f t="shared" si="63"/>
        <v>142</v>
      </c>
    </row>
    <row r="2035" spans="1:12" hidden="1" x14ac:dyDescent="0.25">
      <c r="A2035">
        <v>2034</v>
      </c>
      <c r="B2035" s="2">
        <v>45086</v>
      </c>
      <c r="C2035" s="3" t="s">
        <v>19</v>
      </c>
      <c r="D2035">
        <v>54</v>
      </c>
      <c r="E2035">
        <v>343</v>
      </c>
      <c r="F2035" t="s">
        <v>25</v>
      </c>
      <c r="G2035">
        <f>VLOOKUP(D2035,Товар!A:F,5,0)</f>
        <v>300</v>
      </c>
      <c r="H2035" t="str">
        <f>VLOOKUP(D2035,Товар!A:F,4,0)</f>
        <v>грамм</v>
      </c>
      <c r="I2035" t="str">
        <f>VLOOKUP(D2035,Товар!A:F,3,0)</f>
        <v>Печенье сдобное апельсин</v>
      </c>
      <c r="J2035" t="str">
        <f>VLOOKUP(C2035,Магазин!A:C,2,0)</f>
        <v>Промышленный</v>
      </c>
      <c r="K2035">
        <f t="shared" si="62"/>
        <v>0.3</v>
      </c>
      <c r="L2035">
        <f t="shared" si="63"/>
        <v>102.89999999999999</v>
      </c>
    </row>
    <row r="2036" spans="1:12" hidden="1" x14ac:dyDescent="0.25">
      <c r="A2036">
        <v>2035</v>
      </c>
      <c r="B2036" s="2">
        <v>45086</v>
      </c>
      <c r="C2036" s="3" t="s">
        <v>19</v>
      </c>
      <c r="D2036">
        <v>55</v>
      </c>
      <c r="E2036">
        <v>322</v>
      </c>
      <c r="F2036" t="s">
        <v>25</v>
      </c>
      <c r="G2036">
        <f>VLOOKUP(D2036,Товар!A:F,5,0)</f>
        <v>300</v>
      </c>
      <c r="H2036" t="str">
        <f>VLOOKUP(D2036,Товар!A:F,4,0)</f>
        <v>грамм</v>
      </c>
      <c r="I2036" t="str">
        <f>VLOOKUP(D2036,Товар!A:F,3,0)</f>
        <v>Печенье сдобное вишня</v>
      </c>
      <c r="J2036" t="str">
        <f>VLOOKUP(C2036,Магазин!A:C,2,0)</f>
        <v>Промышленный</v>
      </c>
      <c r="K2036">
        <f t="shared" si="62"/>
        <v>0.3</v>
      </c>
      <c r="L2036">
        <f t="shared" si="63"/>
        <v>96.6</v>
      </c>
    </row>
    <row r="2037" spans="1:12" hidden="1" x14ac:dyDescent="0.25">
      <c r="A2037">
        <v>2036</v>
      </c>
      <c r="B2037" s="2">
        <v>45086</v>
      </c>
      <c r="C2037" s="3" t="s">
        <v>19</v>
      </c>
      <c r="D2037">
        <v>56</v>
      </c>
      <c r="E2037">
        <v>369</v>
      </c>
      <c r="F2037" t="s">
        <v>25</v>
      </c>
      <c r="G2037">
        <f>VLOOKUP(D2037,Товар!A:F,5,0)</f>
        <v>1</v>
      </c>
      <c r="H2037" t="str">
        <f>VLOOKUP(D2037,Товар!A:F,4,0)</f>
        <v>шт</v>
      </c>
      <c r="I2037" t="str">
        <f>VLOOKUP(D2037,Товар!A:F,3,0)</f>
        <v>Пряник большой сувенирный</v>
      </c>
      <c r="J2037" t="str">
        <f>VLOOKUP(C2037,Магазин!A:C,2,0)</f>
        <v>Промышленный</v>
      </c>
      <c r="K2037">
        <f t="shared" si="62"/>
        <v>1E-3</v>
      </c>
      <c r="L2037">
        <f t="shared" si="63"/>
        <v>0.36899999999999999</v>
      </c>
    </row>
    <row r="2038" spans="1:12" hidden="1" x14ac:dyDescent="0.25">
      <c r="A2038">
        <v>2037</v>
      </c>
      <c r="B2038" s="2">
        <v>45086</v>
      </c>
      <c r="C2038" s="3" t="s">
        <v>19</v>
      </c>
      <c r="D2038">
        <v>57</v>
      </c>
      <c r="E2038">
        <v>399</v>
      </c>
      <c r="F2038" t="s">
        <v>25</v>
      </c>
      <c r="G2038">
        <f>VLOOKUP(D2038,Товар!A:F,5,0)</f>
        <v>1</v>
      </c>
      <c r="H2038" t="str">
        <f>VLOOKUP(D2038,Товар!A:F,4,0)</f>
        <v>шт</v>
      </c>
      <c r="I2038" t="str">
        <f>VLOOKUP(D2038,Товар!A:F,3,0)</f>
        <v>Пряник тульский с начинкой</v>
      </c>
      <c r="J2038" t="str">
        <f>VLOOKUP(C2038,Магазин!A:C,2,0)</f>
        <v>Промышленный</v>
      </c>
      <c r="K2038">
        <f t="shared" si="62"/>
        <v>1E-3</v>
      </c>
      <c r="L2038">
        <f t="shared" si="63"/>
        <v>0.39900000000000002</v>
      </c>
    </row>
    <row r="2039" spans="1:12" hidden="1" x14ac:dyDescent="0.25">
      <c r="A2039">
        <v>2038</v>
      </c>
      <c r="B2039" s="2">
        <v>45086</v>
      </c>
      <c r="C2039" s="3" t="s">
        <v>19</v>
      </c>
      <c r="D2039">
        <v>58</v>
      </c>
      <c r="E2039">
        <v>307</v>
      </c>
      <c r="F2039" t="s">
        <v>25</v>
      </c>
      <c r="G2039">
        <f>VLOOKUP(D2039,Товар!A:F,5,0)</f>
        <v>500</v>
      </c>
      <c r="H2039" t="str">
        <f>VLOOKUP(D2039,Товар!A:F,4,0)</f>
        <v>грамм</v>
      </c>
      <c r="I2039" t="str">
        <f>VLOOKUP(D2039,Товар!A:F,3,0)</f>
        <v>Пряники имбирные</v>
      </c>
      <c r="J2039" t="str">
        <f>VLOOKUP(C2039,Магазин!A:C,2,0)</f>
        <v>Промышленный</v>
      </c>
      <c r="K2039">
        <f t="shared" si="62"/>
        <v>0.5</v>
      </c>
      <c r="L2039">
        <f t="shared" si="63"/>
        <v>153.5</v>
      </c>
    </row>
    <row r="2040" spans="1:12" hidden="1" x14ac:dyDescent="0.25">
      <c r="A2040">
        <v>2039</v>
      </c>
      <c r="B2040" s="2">
        <v>45086</v>
      </c>
      <c r="C2040" s="3" t="s">
        <v>19</v>
      </c>
      <c r="D2040">
        <v>59</v>
      </c>
      <c r="E2040">
        <v>302</v>
      </c>
      <c r="F2040" t="s">
        <v>25</v>
      </c>
      <c r="G2040">
        <f>VLOOKUP(D2040,Товар!A:F,5,0)</f>
        <v>500</v>
      </c>
      <c r="H2040" t="str">
        <f>VLOOKUP(D2040,Товар!A:F,4,0)</f>
        <v>грамм</v>
      </c>
      <c r="I2040" t="str">
        <f>VLOOKUP(D2040,Товар!A:F,3,0)</f>
        <v>Пряники мятные</v>
      </c>
      <c r="J2040" t="str">
        <f>VLOOKUP(C2040,Магазин!A:C,2,0)</f>
        <v>Промышленный</v>
      </c>
      <c r="K2040">
        <f t="shared" si="62"/>
        <v>0.5</v>
      </c>
      <c r="L2040">
        <f t="shared" si="63"/>
        <v>151</v>
      </c>
    </row>
    <row r="2041" spans="1:12" hidden="1" x14ac:dyDescent="0.25">
      <c r="A2041">
        <v>2040</v>
      </c>
      <c r="B2041" s="2">
        <v>45086</v>
      </c>
      <c r="C2041" s="3" t="s">
        <v>19</v>
      </c>
      <c r="D2041">
        <v>60</v>
      </c>
      <c r="E2041">
        <v>301</v>
      </c>
      <c r="F2041" t="s">
        <v>25</v>
      </c>
      <c r="G2041">
        <f>VLOOKUP(D2041,Товар!A:F,5,0)</f>
        <v>500</v>
      </c>
      <c r="H2041" t="str">
        <f>VLOOKUP(D2041,Товар!A:F,4,0)</f>
        <v>грамм</v>
      </c>
      <c r="I2041" t="str">
        <f>VLOOKUP(D2041,Товар!A:F,3,0)</f>
        <v>Пряники шоколадные</v>
      </c>
      <c r="J2041" t="str">
        <f>VLOOKUP(C2041,Магазин!A:C,2,0)</f>
        <v>Промышленный</v>
      </c>
      <c r="K2041">
        <f t="shared" si="62"/>
        <v>0.5</v>
      </c>
      <c r="L2041">
        <f t="shared" si="63"/>
        <v>150.5</v>
      </c>
    </row>
    <row r="2042" spans="1:12" hidden="1" x14ac:dyDescent="0.25">
      <c r="A2042">
        <v>2041</v>
      </c>
      <c r="B2042" s="2">
        <v>45086</v>
      </c>
      <c r="C2042" s="3" t="s">
        <v>20</v>
      </c>
      <c r="D2042">
        <v>37</v>
      </c>
      <c r="E2042">
        <v>180</v>
      </c>
      <c r="F2042" t="s">
        <v>25</v>
      </c>
      <c r="G2042">
        <f>VLOOKUP(D2042,Товар!A:F,5,0)</f>
        <v>200</v>
      </c>
      <c r="H2042" t="str">
        <f>VLOOKUP(D2042,Товар!A:F,4,0)</f>
        <v>грамм</v>
      </c>
      <c r="I2042" t="str">
        <f>VLOOKUP(D2042,Товар!A:F,3,0)</f>
        <v>Галеты для завтрака</v>
      </c>
      <c r="J2042" t="str">
        <f>VLOOKUP(C2042,Магазин!A:C,2,0)</f>
        <v>Заречный</v>
      </c>
      <c r="K2042">
        <f t="shared" si="62"/>
        <v>0.2</v>
      </c>
      <c r="L2042">
        <f t="shared" si="63"/>
        <v>36</v>
      </c>
    </row>
    <row r="2043" spans="1:12" hidden="1" x14ac:dyDescent="0.25">
      <c r="A2043">
        <v>2042</v>
      </c>
      <c r="B2043" s="2">
        <v>45086</v>
      </c>
      <c r="C2043" s="3" t="s">
        <v>20</v>
      </c>
      <c r="D2043">
        <v>38</v>
      </c>
      <c r="E2043">
        <v>142</v>
      </c>
      <c r="F2043" t="s">
        <v>25</v>
      </c>
      <c r="G2043">
        <f>VLOOKUP(D2043,Товар!A:F,5,0)</f>
        <v>200</v>
      </c>
      <c r="H2043" t="str">
        <f>VLOOKUP(D2043,Товар!A:F,4,0)</f>
        <v>грамм</v>
      </c>
      <c r="I2043" t="str">
        <f>VLOOKUP(D2043,Товар!A:F,3,0)</f>
        <v>Крекеры воздушные</v>
      </c>
      <c r="J2043" t="str">
        <f>VLOOKUP(C2043,Магазин!A:C,2,0)</f>
        <v>Заречный</v>
      </c>
      <c r="K2043">
        <f t="shared" si="62"/>
        <v>0.2</v>
      </c>
      <c r="L2043">
        <f t="shared" si="63"/>
        <v>28.400000000000002</v>
      </c>
    </row>
    <row r="2044" spans="1:12" hidden="1" x14ac:dyDescent="0.25">
      <c r="A2044">
        <v>2043</v>
      </c>
      <c r="B2044" s="2">
        <v>45086</v>
      </c>
      <c r="C2044" s="3" t="s">
        <v>20</v>
      </c>
      <c r="D2044">
        <v>39</v>
      </c>
      <c r="E2044">
        <v>156</v>
      </c>
      <c r="F2044" t="s">
        <v>25</v>
      </c>
      <c r="G2044">
        <f>VLOOKUP(D2044,Товар!A:F,5,0)</f>
        <v>250</v>
      </c>
      <c r="H2044" t="str">
        <f>VLOOKUP(D2044,Товар!A:F,4,0)</f>
        <v>грамм</v>
      </c>
      <c r="I2044" t="str">
        <f>VLOOKUP(D2044,Товар!A:F,3,0)</f>
        <v>Крекеры соленые</v>
      </c>
      <c r="J2044" t="str">
        <f>VLOOKUP(C2044,Магазин!A:C,2,0)</f>
        <v>Заречный</v>
      </c>
      <c r="K2044">
        <f t="shared" si="62"/>
        <v>0.25</v>
      </c>
      <c r="L2044">
        <f t="shared" si="63"/>
        <v>39</v>
      </c>
    </row>
    <row r="2045" spans="1:12" hidden="1" x14ac:dyDescent="0.25">
      <c r="A2045">
        <v>2044</v>
      </c>
      <c r="B2045" s="2">
        <v>45086</v>
      </c>
      <c r="C2045" s="3" t="s">
        <v>20</v>
      </c>
      <c r="D2045">
        <v>40</v>
      </c>
      <c r="E2045">
        <v>144</v>
      </c>
      <c r="F2045" t="s">
        <v>25</v>
      </c>
      <c r="G2045">
        <f>VLOOKUP(D2045,Товар!A:F,5,0)</f>
        <v>200</v>
      </c>
      <c r="H2045" t="str">
        <f>VLOOKUP(D2045,Товар!A:F,4,0)</f>
        <v>грамм</v>
      </c>
      <c r="I2045" t="str">
        <f>VLOOKUP(D2045,Товар!A:F,3,0)</f>
        <v>Крендель с корицей</v>
      </c>
      <c r="J2045" t="str">
        <f>VLOOKUP(C2045,Магазин!A:C,2,0)</f>
        <v>Заречный</v>
      </c>
      <c r="K2045">
        <f t="shared" si="62"/>
        <v>0.2</v>
      </c>
      <c r="L2045">
        <f t="shared" si="63"/>
        <v>28.8</v>
      </c>
    </row>
    <row r="2046" spans="1:12" hidden="1" x14ac:dyDescent="0.25">
      <c r="A2046">
        <v>2045</v>
      </c>
      <c r="B2046" s="2">
        <v>45086</v>
      </c>
      <c r="C2046" s="3" t="s">
        <v>20</v>
      </c>
      <c r="D2046">
        <v>41</v>
      </c>
      <c r="E2046">
        <v>178</v>
      </c>
      <c r="F2046" t="s">
        <v>25</v>
      </c>
      <c r="G2046">
        <f>VLOOKUP(D2046,Товар!A:F,5,0)</f>
        <v>100</v>
      </c>
      <c r="H2046" t="str">
        <f>VLOOKUP(D2046,Товар!A:F,4,0)</f>
        <v>грамм</v>
      </c>
      <c r="I2046" t="str">
        <f>VLOOKUP(D2046,Товар!A:F,3,0)</f>
        <v>Крендельки с солью</v>
      </c>
      <c r="J2046" t="str">
        <f>VLOOKUP(C2046,Магазин!A:C,2,0)</f>
        <v>Заречный</v>
      </c>
      <c r="K2046">
        <f t="shared" si="62"/>
        <v>0.1</v>
      </c>
      <c r="L2046">
        <f t="shared" si="63"/>
        <v>17.8</v>
      </c>
    </row>
    <row r="2047" spans="1:12" hidden="1" x14ac:dyDescent="0.25">
      <c r="A2047">
        <v>2046</v>
      </c>
      <c r="B2047" s="2">
        <v>45086</v>
      </c>
      <c r="C2047" s="3" t="s">
        <v>20</v>
      </c>
      <c r="D2047">
        <v>42</v>
      </c>
      <c r="E2047">
        <v>169</v>
      </c>
      <c r="F2047" t="s">
        <v>25</v>
      </c>
      <c r="G2047">
        <f>VLOOKUP(D2047,Товар!A:F,5,0)</f>
        <v>500</v>
      </c>
      <c r="H2047" t="str">
        <f>VLOOKUP(D2047,Товар!A:F,4,0)</f>
        <v>грамм</v>
      </c>
      <c r="I2047" t="str">
        <f>VLOOKUP(D2047,Товар!A:F,3,0)</f>
        <v>Орешки с вареной сгущенкой</v>
      </c>
      <c r="J2047" t="str">
        <f>VLOOKUP(C2047,Магазин!A:C,2,0)</f>
        <v>Заречный</v>
      </c>
      <c r="K2047">
        <f t="shared" si="62"/>
        <v>0.5</v>
      </c>
      <c r="L2047">
        <f t="shared" si="63"/>
        <v>84.5</v>
      </c>
    </row>
    <row r="2048" spans="1:12" hidden="1" x14ac:dyDescent="0.25">
      <c r="A2048">
        <v>2047</v>
      </c>
      <c r="B2048" s="2">
        <v>45086</v>
      </c>
      <c r="C2048" s="3" t="s">
        <v>20</v>
      </c>
      <c r="D2048">
        <v>43</v>
      </c>
      <c r="E2048">
        <v>196</v>
      </c>
      <c r="F2048" t="s">
        <v>25</v>
      </c>
      <c r="G2048">
        <f>VLOOKUP(D2048,Товар!A:F,5,0)</f>
        <v>120</v>
      </c>
      <c r="H2048" t="str">
        <f>VLOOKUP(D2048,Товар!A:F,4,0)</f>
        <v>грамм</v>
      </c>
      <c r="I2048" t="str">
        <f>VLOOKUP(D2048,Товар!A:F,3,0)</f>
        <v>Печенье "Юбилейное"</v>
      </c>
      <c r="J2048" t="str">
        <f>VLOOKUP(C2048,Магазин!A:C,2,0)</f>
        <v>Заречный</v>
      </c>
      <c r="K2048">
        <f t="shared" si="62"/>
        <v>0.12</v>
      </c>
      <c r="L2048">
        <f t="shared" si="63"/>
        <v>23.52</v>
      </c>
    </row>
    <row r="2049" spans="1:12" hidden="1" x14ac:dyDescent="0.25">
      <c r="A2049">
        <v>2048</v>
      </c>
      <c r="B2049" s="2">
        <v>45086</v>
      </c>
      <c r="C2049" s="3" t="s">
        <v>20</v>
      </c>
      <c r="D2049">
        <v>44</v>
      </c>
      <c r="E2049">
        <v>123</v>
      </c>
      <c r="F2049" t="s">
        <v>25</v>
      </c>
      <c r="G2049">
        <f>VLOOKUP(D2049,Товар!A:F,5,0)</f>
        <v>200</v>
      </c>
      <c r="H2049" t="str">
        <f>VLOOKUP(D2049,Товар!A:F,4,0)</f>
        <v>грамм</v>
      </c>
      <c r="I2049" t="str">
        <f>VLOOKUP(D2049,Товар!A:F,3,0)</f>
        <v>Печенье кокосовое</v>
      </c>
      <c r="J2049" t="str">
        <f>VLOOKUP(C2049,Магазин!A:C,2,0)</f>
        <v>Заречный</v>
      </c>
      <c r="K2049">
        <f t="shared" si="62"/>
        <v>0.2</v>
      </c>
      <c r="L2049">
        <f t="shared" si="63"/>
        <v>24.6</v>
      </c>
    </row>
    <row r="2050" spans="1:12" hidden="1" x14ac:dyDescent="0.25">
      <c r="A2050">
        <v>2049</v>
      </c>
      <c r="B2050" s="2">
        <v>45086</v>
      </c>
      <c r="C2050" s="3" t="s">
        <v>20</v>
      </c>
      <c r="D2050">
        <v>45</v>
      </c>
      <c r="E2050">
        <v>111</v>
      </c>
      <c r="F2050" t="s">
        <v>25</v>
      </c>
      <c r="G2050">
        <f>VLOOKUP(D2050,Товар!A:F,5,0)</f>
        <v>200</v>
      </c>
      <c r="H2050" t="str">
        <f>VLOOKUP(D2050,Товар!A:F,4,0)</f>
        <v>грамм</v>
      </c>
      <c r="I2050" t="str">
        <f>VLOOKUP(D2050,Товар!A:F,3,0)</f>
        <v>Печенье миндальное</v>
      </c>
      <c r="J2050" t="str">
        <f>VLOOKUP(C2050,Магазин!A:C,2,0)</f>
        <v>Заречный</v>
      </c>
      <c r="K2050">
        <f t="shared" si="62"/>
        <v>0.2</v>
      </c>
      <c r="L2050">
        <f t="shared" si="63"/>
        <v>22.200000000000003</v>
      </c>
    </row>
    <row r="2051" spans="1:12" hidden="1" x14ac:dyDescent="0.25">
      <c r="A2051">
        <v>2050</v>
      </c>
      <c r="B2051" s="2">
        <v>45086</v>
      </c>
      <c r="C2051" s="3" t="s">
        <v>20</v>
      </c>
      <c r="D2051">
        <v>46</v>
      </c>
      <c r="E2051">
        <v>158</v>
      </c>
      <c r="F2051" t="s">
        <v>25</v>
      </c>
      <c r="G2051">
        <f>VLOOKUP(D2051,Товар!A:F,5,0)</f>
        <v>300</v>
      </c>
      <c r="H2051" t="str">
        <f>VLOOKUP(D2051,Товар!A:F,4,0)</f>
        <v>грамм</v>
      </c>
      <c r="I2051" t="str">
        <f>VLOOKUP(D2051,Товар!A:F,3,0)</f>
        <v>Печенье овсяное классическое</v>
      </c>
      <c r="J2051" t="str">
        <f>VLOOKUP(C2051,Магазин!A:C,2,0)</f>
        <v>Заречный</v>
      </c>
      <c r="K2051">
        <f t="shared" ref="K2051:K2114" si="64">G2051/1000</f>
        <v>0.3</v>
      </c>
      <c r="L2051">
        <f t="shared" ref="L2051:L2114" si="65">E2051*K2051</f>
        <v>47.4</v>
      </c>
    </row>
    <row r="2052" spans="1:12" hidden="1" x14ac:dyDescent="0.25">
      <c r="A2052">
        <v>2051</v>
      </c>
      <c r="B2052" s="2">
        <v>45086</v>
      </c>
      <c r="C2052" s="3" t="s">
        <v>20</v>
      </c>
      <c r="D2052">
        <v>47</v>
      </c>
      <c r="E2052">
        <v>175</v>
      </c>
      <c r="F2052" t="s">
        <v>25</v>
      </c>
      <c r="G2052">
        <f>VLOOKUP(D2052,Товар!A:F,5,0)</f>
        <v>300</v>
      </c>
      <c r="H2052" t="str">
        <f>VLOOKUP(D2052,Товар!A:F,4,0)</f>
        <v>грамм</v>
      </c>
      <c r="I2052" t="str">
        <f>VLOOKUP(D2052,Товар!A:F,3,0)</f>
        <v>Печенье овсяное с изюмом</v>
      </c>
      <c r="J2052" t="str">
        <f>VLOOKUP(C2052,Магазин!A:C,2,0)</f>
        <v>Заречный</v>
      </c>
      <c r="K2052">
        <f t="shared" si="64"/>
        <v>0.3</v>
      </c>
      <c r="L2052">
        <f t="shared" si="65"/>
        <v>52.5</v>
      </c>
    </row>
    <row r="2053" spans="1:12" hidden="1" x14ac:dyDescent="0.25">
      <c r="A2053">
        <v>2052</v>
      </c>
      <c r="B2053" s="2">
        <v>45086</v>
      </c>
      <c r="C2053" s="3" t="s">
        <v>20</v>
      </c>
      <c r="D2053">
        <v>48</v>
      </c>
      <c r="E2053">
        <v>114</v>
      </c>
      <c r="F2053" t="s">
        <v>25</v>
      </c>
      <c r="G2053">
        <f>VLOOKUP(D2053,Товар!A:F,5,0)</f>
        <v>300</v>
      </c>
      <c r="H2053" t="str">
        <f>VLOOKUP(D2053,Товар!A:F,4,0)</f>
        <v>грамм</v>
      </c>
      <c r="I2053" t="str">
        <f>VLOOKUP(D2053,Товар!A:F,3,0)</f>
        <v>Печенье овсяное с шоколадом</v>
      </c>
      <c r="J2053" t="str">
        <f>VLOOKUP(C2053,Магазин!A:C,2,0)</f>
        <v>Заречный</v>
      </c>
      <c r="K2053">
        <f t="shared" si="64"/>
        <v>0.3</v>
      </c>
      <c r="L2053">
        <f t="shared" si="65"/>
        <v>34.199999999999996</v>
      </c>
    </row>
    <row r="2054" spans="1:12" hidden="1" x14ac:dyDescent="0.25">
      <c r="A2054">
        <v>2053</v>
      </c>
      <c r="B2054" s="2">
        <v>45086</v>
      </c>
      <c r="C2054" s="3" t="s">
        <v>20</v>
      </c>
      <c r="D2054">
        <v>49</v>
      </c>
      <c r="E2054">
        <v>139</v>
      </c>
      <c r="F2054" t="s">
        <v>25</v>
      </c>
      <c r="G2054">
        <f>VLOOKUP(D2054,Товар!A:F,5,0)</f>
        <v>250</v>
      </c>
      <c r="H2054" t="str">
        <f>VLOOKUP(D2054,Товар!A:F,4,0)</f>
        <v>грамм</v>
      </c>
      <c r="I2054" t="str">
        <f>VLOOKUP(D2054,Товар!A:F,3,0)</f>
        <v>Печенье постное</v>
      </c>
      <c r="J2054" t="str">
        <f>VLOOKUP(C2054,Магазин!A:C,2,0)</f>
        <v>Заречный</v>
      </c>
      <c r="K2054">
        <f t="shared" si="64"/>
        <v>0.25</v>
      </c>
      <c r="L2054">
        <f t="shared" si="65"/>
        <v>34.75</v>
      </c>
    </row>
    <row r="2055" spans="1:12" hidden="1" x14ac:dyDescent="0.25">
      <c r="A2055">
        <v>2054</v>
      </c>
      <c r="B2055" s="2">
        <v>45086</v>
      </c>
      <c r="C2055" s="3" t="s">
        <v>20</v>
      </c>
      <c r="D2055">
        <v>50</v>
      </c>
      <c r="E2055">
        <v>141</v>
      </c>
      <c r="F2055" t="s">
        <v>25</v>
      </c>
      <c r="G2055">
        <f>VLOOKUP(D2055,Товар!A:F,5,0)</f>
        <v>250</v>
      </c>
      <c r="H2055" t="str">
        <f>VLOOKUP(D2055,Товар!A:F,4,0)</f>
        <v>грамм</v>
      </c>
      <c r="I2055" t="str">
        <f>VLOOKUP(D2055,Товар!A:F,3,0)</f>
        <v>Печенье с клубничной начинкой</v>
      </c>
      <c r="J2055" t="str">
        <f>VLOOKUP(C2055,Магазин!A:C,2,0)</f>
        <v>Заречный</v>
      </c>
      <c r="K2055">
        <f t="shared" si="64"/>
        <v>0.25</v>
      </c>
      <c r="L2055">
        <f t="shared" si="65"/>
        <v>35.25</v>
      </c>
    </row>
    <row r="2056" spans="1:12" hidden="1" x14ac:dyDescent="0.25">
      <c r="A2056">
        <v>2055</v>
      </c>
      <c r="B2056" s="2">
        <v>45086</v>
      </c>
      <c r="C2056" s="3" t="s">
        <v>20</v>
      </c>
      <c r="D2056">
        <v>51</v>
      </c>
      <c r="E2056">
        <v>122</v>
      </c>
      <c r="F2056" t="s">
        <v>25</v>
      </c>
      <c r="G2056">
        <f>VLOOKUP(D2056,Товар!A:F,5,0)</f>
        <v>250</v>
      </c>
      <c r="H2056" t="str">
        <f>VLOOKUP(D2056,Товар!A:F,4,0)</f>
        <v>грамм</v>
      </c>
      <c r="I2056" t="str">
        <f>VLOOKUP(D2056,Товар!A:F,3,0)</f>
        <v>Печенье с лимонной начинкой</v>
      </c>
      <c r="J2056" t="str">
        <f>VLOOKUP(C2056,Магазин!A:C,2,0)</f>
        <v>Заречный</v>
      </c>
      <c r="K2056">
        <f t="shared" si="64"/>
        <v>0.25</v>
      </c>
      <c r="L2056">
        <f t="shared" si="65"/>
        <v>30.5</v>
      </c>
    </row>
    <row r="2057" spans="1:12" hidden="1" x14ac:dyDescent="0.25">
      <c r="A2057">
        <v>2056</v>
      </c>
      <c r="B2057" s="2">
        <v>45086</v>
      </c>
      <c r="C2057" s="3" t="s">
        <v>20</v>
      </c>
      <c r="D2057">
        <v>52</v>
      </c>
      <c r="E2057">
        <v>123</v>
      </c>
      <c r="F2057" t="s">
        <v>25</v>
      </c>
      <c r="G2057">
        <f>VLOOKUP(D2057,Товар!A:F,5,0)</f>
        <v>200</v>
      </c>
      <c r="H2057" t="str">
        <f>VLOOKUP(D2057,Товар!A:F,4,0)</f>
        <v>грамм</v>
      </c>
      <c r="I2057" t="str">
        <f>VLOOKUP(D2057,Товар!A:F,3,0)</f>
        <v>Печенье с маковой начинкой</v>
      </c>
      <c r="J2057" t="str">
        <f>VLOOKUP(C2057,Магазин!A:C,2,0)</f>
        <v>Заречный</v>
      </c>
      <c r="K2057">
        <f t="shared" si="64"/>
        <v>0.2</v>
      </c>
      <c r="L2057">
        <f t="shared" si="65"/>
        <v>24.6</v>
      </c>
    </row>
    <row r="2058" spans="1:12" hidden="1" x14ac:dyDescent="0.25">
      <c r="A2058">
        <v>2057</v>
      </c>
      <c r="B2058" s="2">
        <v>45086</v>
      </c>
      <c r="C2058" s="3" t="s">
        <v>20</v>
      </c>
      <c r="D2058">
        <v>53</v>
      </c>
      <c r="E2058">
        <v>158</v>
      </c>
      <c r="F2058" t="s">
        <v>25</v>
      </c>
      <c r="G2058">
        <f>VLOOKUP(D2058,Товар!A:F,5,0)</f>
        <v>400</v>
      </c>
      <c r="H2058" t="str">
        <f>VLOOKUP(D2058,Товар!A:F,4,0)</f>
        <v>грамм</v>
      </c>
      <c r="I2058" t="str">
        <f>VLOOKUP(D2058,Товар!A:F,3,0)</f>
        <v>Печенье сахарное для тирамису</v>
      </c>
      <c r="J2058" t="str">
        <f>VLOOKUP(C2058,Магазин!A:C,2,0)</f>
        <v>Заречный</v>
      </c>
      <c r="K2058">
        <f t="shared" si="64"/>
        <v>0.4</v>
      </c>
      <c r="L2058">
        <f t="shared" si="65"/>
        <v>63.2</v>
      </c>
    </row>
    <row r="2059" spans="1:12" hidden="1" x14ac:dyDescent="0.25">
      <c r="A2059">
        <v>2058</v>
      </c>
      <c r="B2059" s="2">
        <v>45086</v>
      </c>
      <c r="C2059" s="3" t="s">
        <v>20</v>
      </c>
      <c r="D2059">
        <v>54</v>
      </c>
      <c r="E2059">
        <v>146</v>
      </c>
      <c r="F2059" t="s">
        <v>25</v>
      </c>
      <c r="G2059">
        <f>VLOOKUP(D2059,Товар!A:F,5,0)</f>
        <v>300</v>
      </c>
      <c r="H2059" t="str">
        <f>VLOOKUP(D2059,Товар!A:F,4,0)</f>
        <v>грамм</v>
      </c>
      <c r="I2059" t="str">
        <f>VLOOKUP(D2059,Товар!A:F,3,0)</f>
        <v>Печенье сдобное апельсин</v>
      </c>
      <c r="J2059" t="str">
        <f>VLOOKUP(C2059,Магазин!A:C,2,0)</f>
        <v>Заречный</v>
      </c>
      <c r="K2059">
        <f t="shared" si="64"/>
        <v>0.3</v>
      </c>
      <c r="L2059">
        <f t="shared" si="65"/>
        <v>43.8</v>
      </c>
    </row>
    <row r="2060" spans="1:12" hidden="1" x14ac:dyDescent="0.25">
      <c r="A2060">
        <v>2059</v>
      </c>
      <c r="B2060" s="2">
        <v>45086</v>
      </c>
      <c r="C2060" s="3" t="s">
        <v>20</v>
      </c>
      <c r="D2060">
        <v>55</v>
      </c>
      <c r="E2060">
        <v>147</v>
      </c>
      <c r="F2060" t="s">
        <v>25</v>
      </c>
      <c r="G2060">
        <f>VLOOKUP(D2060,Товар!A:F,5,0)</f>
        <v>300</v>
      </c>
      <c r="H2060" t="str">
        <f>VLOOKUP(D2060,Товар!A:F,4,0)</f>
        <v>грамм</v>
      </c>
      <c r="I2060" t="str">
        <f>VLOOKUP(D2060,Товар!A:F,3,0)</f>
        <v>Печенье сдобное вишня</v>
      </c>
      <c r="J2060" t="str">
        <f>VLOOKUP(C2060,Магазин!A:C,2,0)</f>
        <v>Заречный</v>
      </c>
      <c r="K2060">
        <f t="shared" si="64"/>
        <v>0.3</v>
      </c>
      <c r="L2060">
        <f t="shared" si="65"/>
        <v>44.1</v>
      </c>
    </row>
    <row r="2061" spans="1:12" hidden="1" x14ac:dyDescent="0.25">
      <c r="A2061">
        <v>2060</v>
      </c>
      <c r="B2061" s="2">
        <v>45086</v>
      </c>
      <c r="C2061" s="3" t="s">
        <v>20</v>
      </c>
      <c r="D2061">
        <v>56</v>
      </c>
      <c r="E2061">
        <v>169</v>
      </c>
      <c r="F2061" t="s">
        <v>25</v>
      </c>
      <c r="G2061">
        <f>VLOOKUP(D2061,Товар!A:F,5,0)</f>
        <v>1</v>
      </c>
      <c r="H2061" t="str">
        <f>VLOOKUP(D2061,Товар!A:F,4,0)</f>
        <v>шт</v>
      </c>
      <c r="I2061" t="str">
        <f>VLOOKUP(D2061,Товар!A:F,3,0)</f>
        <v>Пряник большой сувенирный</v>
      </c>
      <c r="J2061" t="str">
        <f>VLOOKUP(C2061,Магазин!A:C,2,0)</f>
        <v>Заречный</v>
      </c>
      <c r="K2061">
        <f t="shared" si="64"/>
        <v>1E-3</v>
      </c>
      <c r="L2061">
        <f t="shared" si="65"/>
        <v>0.16900000000000001</v>
      </c>
    </row>
    <row r="2062" spans="1:12" hidden="1" x14ac:dyDescent="0.25">
      <c r="A2062">
        <v>2061</v>
      </c>
      <c r="B2062" s="2">
        <v>45086</v>
      </c>
      <c r="C2062" s="3" t="s">
        <v>20</v>
      </c>
      <c r="D2062">
        <v>57</v>
      </c>
      <c r="E2062">
        <v>199</v>
      </c>
      <c r="F2062" t="s">
        <v>25</v>
      </c>
      <c r="G2062">
        <f>VLOOKUP(D2062,Товар!A:F,5,0)</f>
        <v>1</v>
      </c>
      <c r="H2062" t="str">
        <f>VLOOKUP(D2062,Товар!A:F,4,0)</f>
        <v>шт</v>
      </c>
      <c r="I2062" t="str">
        <f>VLOOKUP(D2062,Товар!A:F,3,0)</f>
        <v>Пряник тульский с начинкой</v>
      </c>
      <c r="J2062" t="str">
        <f>VLOOKUP(C2062,Магазин!A:C,2,0)</f>
        <v>Заречный</v>
      </c>
      <c r="K2062">
        <f t="shared" si="64"/>
        <v>1E-3</v>
      </c>
      <c r="L2062">
        <f t="shared" si="65"/>
        <v>0.19900000000000001</v>
      </c>
    </row>
    <row r="2063" spans="1:12" hidden="1" x14ac:dyDescent="0.25">
      <c r="A2063">
        <v>2062</v>
      </c>
      <c r="B2063" s="2">
        <v>45086</v>
      </c>
      <c r="C2063" s="3" t="s">
        <v>20</v>
      </c>
      <c r="D2063">
        <v>58</v>
      </c>
      <c r="E2063">
        <v>147</v>
      </c>
      <c r="F2063" t="s">
        <v>25</v>
      </c>
      <c r="G2063">
        <f>VLOOKUP(D2063,Товар!A:F,5,0)</f>
        <v>500</v>
      </c>
      <c r="H2063" t="str">
        <f>VLOOKUP(D2063,Товар!A:F,4,0)</f>
        <v>грамм</v>
      </c>
      <c r="I2063" t="str">
        <f>VLOOKUP(D2063,Товар!A:F,3,0)</f>
        <v>Пряники имбирные</v>
      </c>
      <c r="J2063" t="str">
        <f>VLOOKUP(C2063,Магазин!A:C,2,0)</f>
        <v>Заречный</v>
      </c>
      <c r="K2063">
        <f t="shared" si="64"/>
        <v>0.5</v>
      </c>
      <c r="L2063">
        <f t="shared" si="65"/>
        <v>73.5</v>
      </c>
    </row>
    <row r="2064" spans="1:12" hidden="1" x14ac:dyDescent="0.25">
      <c r="A2064">
        <v>2063</v>
      </c>
      <c r="B2064" s="2">
        <v>45086</v>
      </c>
      <c r="C2064" s="3" t="s">
        <v>20</v>
      </c>
      <c r="D2064">
        <v>59</v>
      </c>
      <c r="E2064">
        <v>138</v>
      </c>
      <c r="F2064" t="s">
        <v>25</v>
      </c>
      <c r="G2064">
        <f>VLOOKUP(D2064,Товар!A:F,5,0)</f>
        <v>500</v>
      </c>
      <c r="H2064" t="str">
        <f>VLOOKUP(D2064,Товар!A:F,4,0)</f>
        <v>грамм</v>
      </c>
      <c r="I2064" t="str">
        <f>VLOOKUP(D2064,Товар!A:F,3,0)</f>
        <v>Пряники мятные</v>
      </c>
      <c r="J2064" t="str">
        <f>VLOOKUP(C2064,Магазин!A:C,2,0)</f>
        <v>Заречный</v>
      </c>
      <c r="K2064">
        <f t="shared" si="64"/>
        <v>0.5</v>
      </c>
      <c r="L2064">
        <f t="shared" si="65"/>
        <v>69</v>
      </c>
    </row>
    <row r="2065" spans="1:12" hidden="1" x14ac:dyDescent="0.25">
      <c r="A2065">
        <v>2064</v>
      </c>
      <c r="B2065" s="2">
        <v>45086</v>
      </c>
      <c r="C2065" s="3" t="s">
        <v>20</v>
      </c>
      <c r="D2065">
        <v>60</v>
      </c>
      <c r="E2065">
        <v>129</v>
      </c>
      <c r="F2065" t="s">
        <v>25</v>
      </c>
      <c r="G2065">
        <f>VLOOKUP(D2065,Товар!A:F,5,0)</f>
        <v>500</v>
      </c>
      <c r="H2065" t="str">
        <f>VLOOKUP(D2065,Товар!A:F,4,0)</f>
        <v>грамм</v>
      </c>
      <c r="I2065" t="str">
        <f>VLOOKUP(D2065,Товар!A:F,3,0)</f>
        <v>Пряники шоколадные</v>
      </c>
      <c r="J2065" t="str">
        <f>VLOOKUP(C2065,Магазин!A:C,2,0)</f>
        <v>Заречный</v>
      </c>
      <c r="K2065">
        <f t="shared" si="64"/>
        <v>0.5</v>
      </c>
      <c r="L2065">
        <f t="shared" si="65"/>
        <v>64.5</v>
      </c>
    </row>
    <row r="2066" spans="1:12" hidden="1" x14ac:dyDescent="0.25">
      <c r="A2066">
        <v>2065</v>
      </c>
      <c r="B2066" s="2">
        <v>45086</v>
      </c>
      <c r="C2066" s="3" t="s">
        <v>21</v>
      </c>
      <c r="D2066">
        <v>37</v>
      </c>
      <c r="E2066">
        <v>191</v>
      </c>
      <c r="F2066" t="s">
        <v>25</v>
      </c>
      <c r="G2066">
        <f>VLOOKUP(D2066,Товар!A:F,5,0)</f>
        <v>200</v>
      </c>
      <c r="H2066" t="str">
        <f>VLOOKUP(D2066,Товар!A:F,4,0)</f>
        <v>грамм</v>
      </c>
      <c r="I2066" t="str">
        <f>VLOOKUP(D2066,Товар!A:F,3,0)</f>
        <v>Галеты для завтрака</v>
      </c>
      <c r="J2066" t="str">
        <f>VLOOKUP(C2066,Магазин!A:C,2,0)</f>
        <v>Заречный</v>
      </c>
      <c r="K2066">
        <f t="shared" si="64"/>
        <v>0.2</v>
      </c>
      <c r="L2066">
        <f t="shared" si="65"/>
        <v>38.200000000000003</v>
      </c>
    </row>
    <row r="2067" spans="1:12" hidden="1" x14ac:dyDescent="0.25">
      <c r="A2067">
        <v>2066</v>
      </c>
      <c r="B2067" s="2">
        <v>45086</v>
      </c>
      <c r="C2067" s="3" t="s">
        <v>21</v>
      </c>
      <c r="D2067">
        <v>38</v>
      </c>
      <c r="E2067">
        <v>155</v>
      </c>
      <c r="F2067" t="s">
        <v>25</v>
      </c>
      <c r="G2067">
        <f>VLOOKUP(D2067,Товар!A:F,5,0)</f>
        <v>200</v>
      </c>
      <c r="H2067" t="str">
        <f>VLOOKUP(D2067,Товар!A:F,4,0)</f>
        <v>грамм</v>
      </c>
      <c r="I2067" t="str">
        <f>VLOOKUP(D2067,Товар!A:F,3,0)</f>
        <v>Крекеры воздушные</v>
      </c>
      <c r="J2067" t="str">
        <f>VLOOKUP(C2067,Магазин!A:C,2,0)</f>
        <v>Заречный</v>
      </c>
      <c r="K2067">
        <f t="shared" si="64"/>
        <v>0.2</v>
      </c>
      <c r="L2067">
        <f t="shared" si="65"/>
        <v>31</v>
      </c>
    </row>
    <row r="2068" spans="1:12" hidden="1" x14ac:dyDescent="0.25">
      <c r="A2068">
        <v>2067</v>
      </c>
      <c r="B2068" s="2">
        <v>45086</v>
      </c>
      <c r="C2068" s="3" t="s">
        <v>21</v>
      </c>
      <c r="D2068">
        <v>39</v>
      </c>
      <c r="E2068">
        <v>143</v>
      </c>
      <c r="F2068" t="s">
        <v>25</v>
      </c>
      <c r="G2068">
        <f>VLOOKUP(D2068,Товар!A:F,5,0)</f>
        <v>250</v>
      </c>
      <c r="H2068" t="str">
        <f>VLOOKUP(D2068,Товар!A:F,4,0)</f>
        <v>грамм</v>
      </c>
      <c r="I2068" t="str">
        <f>VLOOKUP(D2068,Товар!A:F,3,0)</f>
        <v>Крекеры соленые</v>
      </c>
      <c r="J2068" t="str">
        <f>VLOOKUP(C2068,Магазин!A:C,2,0)</f>
        <v>Заречный</v>
      </c>
      <c r="K2068">
        <f t="shared" si="64"/>
        <v>0.25</v>
      </c>
      <c r="L2068">
        <f t="shared" si="65"/>
        <v>35.75</v>
      </c>
    </row>
    <row r="2069" spans="1:12" hidden="1" x14ac:dyDescent="0.25">
      <c r="A2069">
        <v>2068</v>
      </c>
      <c r="B2069" s="2">
        <v>45086</v>
      </c>
      <c r="C2069" s="3" t="s">
        <v>21</v>
      </c>
      <c r="D2069">
        <v>40</v>
      </c>
      <c r="E2069">
        <v>178</v>
      </c>
      <c r="F2069" t="s">
        <v>25</v>
      </c>
      <c r="G2069">
        <f>VLOOKUP(D2069,Товар!A:F,5,0)</f>
        <v>200</v>
      </c>
      <c r="H2069" t="str">
        <f>VLOOKUP(D2069,Товар!A:F,4,0)</f>
        <v>грамм</v>
      </c>
      <c r="I2069" t="str">
        <f>VLOOKUP(D2069,Товар!A:F,3,0)</f>
        <v>Крендель с корицей</v>
      </c>
      <c r="J2069" t="str">
        <f>VLOOKUP(C2069,Магазин!A:C,2,0)</f>
        <v>Заречный</v>
      </c>
      <c r="K2069">
        <f t="shared" si="64"/>
        <v>0.2</v>
      </c>
      <c r="L2069">
        <f t="shared" si="65"/>
        <v>35.6</v>
      </c>
    </row>
    <row r="2070" spans="1:12" hidden="1" x14ac:dyDescent="0.25">
      <c r="A2070">
        <v>2069</v>
      </c>
      <c r="B2070" s="2">
        <v>45086</v>
      </c>
      <c r="C2070" s="3" t="s">
        <v>21</v>
      </c>
      <c r="D2070">
        <v>41</v>
      </c>
      <c r="E2070">
        <v>146</v>
      </c>
      <c r="F2070" t="s">
        <v>25</v>
      </c>
      <c r="G2070">
        <f>VLOOKUP(D2070,Товар!A:F,5,0)</f>
        <v>100</v>
      </c>
      <c r="H2070" t="str">
        <f>VLOOKUP(D2070,Товар!A:F,4,0)</f>
        <v>грамм</v>
      </c>
      <c r="I2070" t="str">
        <f>VLOOKUP(D2070,Товар!A:F,3,0)</f>
        <v>Крендельки с солью</v>
      </c>
      <c r="J2070" t="str">
        <f>VLOOKUP(C2070,Магазин!A:C,2,0)</f>
        <v>Заречный</v>
      </c>
      <c r="K2070">
        <f t="shared" si="64"/>
        <v>0.1</v>
      </c>
      <c r="L2070">
        <f t="shared" si="65"/>
        <v>14.600000000000001</v>
      </c>
    </row>
    <row r="2071" spans="1:12" hidden="1" x14ac:dyDescent="0.25">
      <c r="A2071">
        <v>2070</v>
      </c>
      <c r="B2071" s="2">
        <v>45086</v>
      </c>
      <c r="C2071" s="3" t="s">
        <v>21</v>
      </c>
      <c r="D2071">
        <v>42</v>
      </c>
      <c r="E2071">
        <v>128</v>
      </c>
      <c r="F2071" t="s">
        <v>25</v>
      </c>
      <c r="G2071">
        <f>VLOOKUP(D2071,Товар!A:F,5,0)</f>
        <v>500</v>
      </c>
      <c r="H2071" t="str">
        <f>VLOOKUP(D2071,Товар!A:F,4,0)</f>
        <v>грамм</v>
      </c>
      <c r="I2071" t="str">
        <f>VLOOKUP(D2071,Товар!A:F,3,0)</f>
        <v>Орешки с вареной сгущенкой</v>
      </c>
      <c r="J2071" t="str">
        <f>VLOOKUP(C2071,Магазин!A:C,2,0)</f>
        <v>Заречный</v>
      </c>
      <c r="K2071">
        <f t="shared" si="64"/>
        <v>0.5</v>
      </c>
      <c r="L2071">
        <f t="shared" si="65"/>
        <v>64</v>
      </c>
    </row>
    <row r="2072" spans="1:12" hidden="1" x14ac:dyDescent="0.25">
      <c r="A2072">
        <v>2071</v>
      </c>
      <c r="B2072" s="2">
        <v>45086</v>
      </c>
      <c r="C2072" s="3" t="s">
        <v>21</v>
      </c>
      <c r="D2072">
        <v>43</v>
      </c>
      <c r="E2072">
        <v>191</v>
      </c>
      <c r="F2072" t="s">
        <v>25</v>
      </c>
      <c r="G2072">
        <f>VLOOKUP(D2072,Товар!A:F,5,0)</f>
        <v>120</v>
      </c>
      <c r="H2072" t="str">
        <f>VLOOKUP(D2072,Товар!A:F,4,0)</f>
        <v>грамм</v>
      </c>
      <c r="I2072" t="str">
        <f>VLOOKUP(D2072,Товар!A:F,3,0)</f>
        <v>Печенье "Юбилейное"</v>
      </c>
      <c r="J2072" t="str">
        <f>VLOOKUP(C2072,Магазин!A:C,2,0)</f>
        <v>Заречный</v>
      </c>
      <c r="K2072">
        <f t="shared" si="64"/>
        <v>0.12</v>
      </c>
      <c r="L2072">
        <f t="shared" si="65"/>
        <v>22.919999999999998</v>
      </c>
    </row>
    <row r="2073" spans="1:12" hidden="1" x14ac:dyDescent="0.25">
      <c r="A2073">
        <v>2072</v>
      </c>
      <c r="B2073" s="2">
        <v>45086</v>
      </c>
      <c r="C2073" s="3" t="s">
        <v>21</v>
      </c>
      <c r="D2073">
        <v>44</v>
      </c>
      <c r="E2073">
        <v>165</v>
      </c>
      <c r="F2073" t="s">
        <v>25</v>
      </c>
      <c r="G2073">
        <f>VLOOKUP(D2073,Товар!A:F,5,0)</f>
        <v>200</v>
      </c>
      <c r="H2073" t="str">
        <f>VLOOKUP(D2073,Товар!A:F,4,0)</f>
        <v>грамм</v>
      </c>
      <c r="I2073" t="str">
        <f>VLOOKUP(D2073,Товар!A:F,3,0)</f>
        <v>Печенье кокосовое</v>
      </c>
      <c r="J2073" t="str">
        <f>VLOOKUP(C2073,Магазин!A:C,2,0)</f>
        <v>Заречный</v>
      </c>
      <c r="K2073">
        <f t="shared" si="64"/>
        <v>0.2</v>
      </c>
      <c r="L2073">
        <f t="shared" si="65"/>
        <v>33</v>
      </c>
    </row>
    <row r="2074" spans="1:12" hidden="1" x14ac:dyDescent="0.25">
      <c r="A2074">
        <v>2073</v>
      </c>
      <c r="B2074" s="2">
        <v>45086</v>
      </c>
      <c r="C2074" s="3" t="s">
        <v>21</v>
      </c>
      <c r="D2074">
        <v>45</v>
      </c>
      <c r="E2074">
        <v>167</v>
      </c>
      <c r="F2074" t="s">
        <v>25</v>
      </c>
      <c r="G2074">
        <f>VLOOKUP(D2074,Товар!A:F,5,0)</f>
        <v>200</v>
      </c>
      <c r="H2074" t="str">
        <f>VLOOKUP(D2074,Товар!A:F,4,0)</f>
        <v>грамм</v>
      </c>
      <c r="I2074" t="str">
        <f>VLOOKUP(D2074,Товар!A:F,3,0)</f>
        <v>Печенье миндальное</v>
      </c>
      <c r="J2074" t="str">
        <f>VLOOKUP(C2074,Магазин!A:C,2,0)</f>
        <v>Заречный</v>
      </c>
      <c r="K2074">
        <f t="shared" si="64"/>
        <v>0.2</v>
      </c>
      <c r="L2074">
        <f t="shared" si="65"/>
        <v>33.4</v>
      </c>
    </row>
    <row r="2075" spans="1:12" hidden="1" x14ac:dyDescent="0.25">
      <c r="A2075">
        <v>2074</v>
      </c>
      <c r="B2075" s="2">
        <v>45086</v>
      </c>
      <c r="C2075" s="3" t="s">
        <v>21</v>
      </c>
      <c r="D2075">
        <v>46</v>
      </c>
      <c r="E2075">
        <v>132</v>
      </c>
      <c r="F2075" t="s">
        <v>25</v>
      </c>
      <c r="G2075">
        <f>VLOOKUP(D2075,Товар!A:F,5,0)</f>
        <v>300</v>
      </c>
      <c r="H2075" t="str">
        <f>VLOOKUP(D2075,Товар!A:F,4,0)</f>
        <v>грамм</v>
      </c>
      <c r="I2075" t="str">
        <f>VLOOKUP(D2075,Товар!A:F,3,0)</f>
        <v>Печенье овсяное классическое</v>
      </c>
      <c r="J2075" t="str">
        <f>VLOOKUP(C2075,Магазин!A:C,2,0)</f>
        <v>Заречный</v>
      </c>
      <c r="K2075">
        <f t="shared" si="64"/>
        <v>0.3</v>
      </c>
      <c r="L2075">
        <f t="shared" si="65"/>
        <v>39.6</v>
      </c>
    </row>
    <row r="2076" spans="1:12" hidden="1" x14ac:dyDescent="0.25">
      <c r="A2076">
        <v>2075</v>
      </c>
      <c r="B2076" s="2">
        <v>45086</v>
      </c>
      <c r="C2076" s="3" t="s">
        <v>21</v>
      </c>
      <c r="D2076">
        <v>47</v>
      </c>
      <c r="E2076">
        <v>105</v>
      </c>
      <c r="F2076" t="s">
        <v>25</v>
      </c>
      <c r="G2076">
        <f>VLOOKUP(D2076,Товар!A:F,5,0)</f>
        <v>300</v>
      </c>
      <c r="H2076" t="str">
        <f>VLOOKUP(D2076,Товар!A:F,4,0)</f>
        <v>грамм</v>
      </c>
      <c r="I2076" t="str">
        <f>VLOOKUP(D2076,Товар!A:F,3,0)</f>
        <v>Печенье овсяное с изюмом</v>
      </c>
      <c r="J2076" t="str">
        <f>VLOOKUP(C2076,Магазин!A:C,2,0)</f>
        <v>Заречный</v>
      </c>
      <c r="K2076">
        <f t="shared" si="64"/>
        <v>0.3</v>
      </c>
      <c r="L2076">
        <f t="shared" si="65"/>
        <v>31.5</v>
      </c>
    </row>
    <row r="2077" spans="1:12" hidden="1" x14ac:dyDescent="0.25">
      <c r="A2077">
        <v>2076</v>
      </c>
      <c r="B2077" s="2">
        <v>45086</v>
      </c>
      <c r="C2077" s="3" t="s">
        <v>21</v>
      </c>
      <c r="D2077">
        <v>48</v>
      </c>
      <c r="E2077">
        <v>114</v>
      </c>
      <c r="F2077" t="s">
        <v>25</v>
      </c>
      <c r="G2077">
        <f>VLOOKUP(D2077,Товар!A:F,5,0)</f>
        <v>300</v>
      </c>
      <c r="H2077" t="str">
        <f>VLOOKUP(D2077,Товар!A:F,4,0)</f>
        <v>грамм</v>
      </c>
      <c r="I2077" t="str">
        <f>VLOOKUP(D2077,Товар!A:F,3,0)</f>
        <v>Печенье овсяное с шоколадом</v>
      </c>
      <c r="J2077" t="str">
        <f>VLOOKUP(C2077,Магазин!A:C,2,0)</f>
        <v>Заречный</v>
      </c>
      <c r="K2077">
        <f t="shared" si="64"/>
        <v>0.3</v>
      </c>
      <c r="L2077">
        <f t="shared" si="65"/>
        <v>34.199999999999996</v>
      </c>
    </row>
    <row r="2078" spans="1:12" hidden="1" x14ac:dyDescent="0.25">
      <c r="A2078">
        <v>2077</v>
      </c>
      <c r="B2078" s="2">
        <v>45086</v>
      </c>
      <c r="C2078" s="3" t="s">
        <v>21</v>
      </c>
      <c r="D2078">
        <v>49</v>
      </c>
      <c r="E2078">
        <v>192</v>
      </c>
      <c r="F2078" t="s">
        <v>25</v>
      </c>
      <c r="G2078">
        <f>VLOOKUP(D2078,Товар!A:F,5,0)</f>
        <v>250</v>
      </c>
      <c r="H2078" t="str">
        <f>VLOOKUP(D2078,Товар!A:F,4,0)</f>
        <v>грамм</v>
      </c>
      <c r="I2078" t="str">
        <f>VLOOKUP(D2078,Товар!A:F,3,0)</f>
        <v>Печенье постное</v>
      </c>
      <c r="J2078" t="str">
        <f>VLOOKUP(C2078,Магазин!A:C,2,0)</f>
        <v>Заречный</v>
      </c>
      <c r="K2078">
        <f t="shared" si="64"/>
        <v>0.25</v>
      </c>
      <c r="L2078">
        <f t="shared" si="65"/>
        <v>48</v>
      </c>
    </row>
    <row r="2079" spans="1:12" hidden="1" x14ac:dyDescent="0.25">
      <c r="A2079">
        <v>2078</v>
      </c>
      <c r="B2079" s="2">
        <v>45086</v>
      </c>
      <c r="C2079" s="3" t="s">
        <v>21</v>
      </c>
      <c r="D2079">
        <v>50</v>
      </c>
      <c r="E2079">
        <v>145</v>
      </c>
      <c r="F2079" t="s">
        <v>25</v>
      </c>
      <c r="G2079">
        <f>VLOOKUP(D2079,Товар!A:F,5,0)</f>
        <v>250</v>
      </c>
      <c r="H2079" t="str">
        <f>VLOOKUP(D2079,Товар!A:F,4,0)</f>
        <v>грамм</v>
      </c>
      <c r="I2079" t="str">
        <f>VLOOKUP(D2079,Товар!A:F,3,0)</f>
        <v>Печенье с клубничной начинкой</v>
      </c>
      <c r="J2079" t="str">
        <f>VLOOKUP(C2079,Магазин!A:C,2,0)</f>
        <v>Заречный</v>
      </c>
      <c r="K2079">
        <f t="shared" si="64"/>
        <v>0.25</v>
      </c>
      <c r="L2079">
        <f t="shared" si="65"/>
        <v>36.25</v>
      </c>
    </row>
    <row r="2080" spans="1:12" hidden="1" x14ac:dyDescent="0.25">
      <c r="A2080">
        <v>2079</v>
      </c>
      <c r="B2080" s="2">
        <v>45086</v>
      </c>
      <c r="C2080" s="3" t="s">
        <v>21</v>
      </c>
      <c r="D2080">
        <v>51</v>
      </c>
      <c r="E2080">
        <v>163</v>
      </c>
      <c r="F2080" t="s">
        <v>25</v>
      </c>
      <c r="G2080">
        <f>VLOOKUP(D2080,Товар!A:F,5,0)</f>
        <v>250</v>
      </c>
      <c r="H2080" t="str">
        <f>VLOOKUP(D2080,Товар!A:F,4,0)</f>
        <v>грамм</v>
      </c>
      <c r="I2080" t="str">
        <f>VLOOKUP(D2080,Товар!A:F,3,0)</f>
        <v>Печенье с лимонной начинкой</v>
      </c>
      <c r="J2080" t="str">
        <f>VLOOKUP(C2080,Магазин!A:C,2,0)</f>
        <v>Заречный</v>
      </c>
      <c r="K2080">
        <f t="shared" si="64"/>
        <v>0.25</v>
      </c>
      <c r="L2080">
        <f t="shared" si="65"/>
        <v>40.75</v>
      </c>
    </row>
    <row r="2081" spans="1:12" hidden="1" x14ac:dyDescent="0.25">
      <c r="A2081">
        <v>2080</v>
      </c>
      <c r="B2081" s="2">
        <v>45086</v>
      </c>
      <c r="C2081" s="3" t="s">
        <v>21</v>
      </c>
      <c r="D2081">
        <v>52</v>
      </c>
      <c r="E2081">
        <v>128</v>
      </c>
      <c r="F2081" t="s">
        <v>25</v>
      </c>
      <c r="G2081">
        <f>VLOOKUP(D2081,Товар!A:F,5,0)</f>
        <v>200</v>
      </c>
      <c r="H2081" t="str">
        <f>VLOOKUP(D2081,Товар!A:F,4,0)</f>
        <v>грамм</v>
      </c>
      <c r="I2081" t="str">
        <f>VLOOKUP(D2081,Товар!A:F,3,0)</f>
        <v>Печенье с маковой начинкой</v>
      </c>
      <c r="J2081" t="str">
        <f>VLOOKUP(C2081,Магазин!A:C,2,0)</f>
        <v>Заречный</v>
      </c>
      <c r="K2081">
        <f t="shared" si="64"/>
        <v>0.2</v>
      </c>
      <c r="L2081">
        <f t="shared" si="65"/>
        <v>25.6</v>
      </c>
    </row>
    <row r="2082" spans="1:12" hidden="1" x14ac:dyDescent="0.25">
      <c r="A2082">
        <v>2081</v>
      </c>
      <c r="B2082" s="2">
        <v>45086</v>
      </c>
      <c r="C2082" s="3" t="s">
        <v>21</v>
      </c>
      <c r="D2082">
        <v>53</v>
      </c>
      <c r="E2082">
        <v>145</v>
      </c>
      <c r="F2082" t="s">
        <v>25</v>
      </c>
      <c r="G2082">
        <f>VLOOKUP(D2082,Товар!A:F,5,0)</f>
        <v>400</v>
      </c>
      <c r="H2082" t="str">
        <f>VLOOKUP(D2082,Товар!A:F,4,0)</f>
        <v>грамм</v>
      </c>
      <c r="I2082" t="str">
        <f>VLOOKUP(D2082,Товар!A:F,3,0)</f>
        <v>Печенье сахарное для тирамису</v>
      </c>
      <c r="J2082" t="str">
        <f>VLOOKUP(C2082,Магазин!A:C,2,0)</f>
        <v>Заречный</v>
      </c>
      <c r="K2082">
        <f t="shared" si="64"/>
        <v>0.4</v>
      </c>
      <c r="L2082">
        <f t="shared" si="65"/>
        <v>58</v>
      </c>
    </row>
    <row r="2083" spans="1:12" hidden="1" x14ac:dyDescent="0.25">
      <c r="A2083">
        <v>2082</v>
      </c>
      <c r="B2083" s="2">
        <v>45086</v>
      </c>
      <c r="C2083" s="3" t="s">
        <v>21</v>
      </c>
      <c r="D2083">
        <v>54</v>
      </c>
      <c r="E2083">
        <v>138</v>
      </c>
      <c r="F2083" t="s">
        <v>25</v>
      </c>
      <c r="G2083">
        <f>VLOOKUP(D2083,Товар!A:F,5,0)</f>
        <v>300</v>
      </c>
      <c r="H2083" t="str">
        <f>VLOOKUP(D2083,Товар!A:F,4,0)</f>
        <v>грамм</v>
      </c>
      <c r="I2083" t="str">
        <f>VLOOKUP(D2083,Товар!A:F,3,0)</f>
        <v>Печенье сдобное апельсин</v>
      </c>
      <c r="J2083" t="str">
        <f>VLOOKUP(C2083,Магазин!A:C,2,0)</f>
        <v>Заречный</v>
      </c>
      <c r="K2083">
        <f t="shared" si="64"/>
        <v>0.3</v>
      </c>
      <c r="L2083">
        <f t="shared" si="65"/>
        <v>41.4</v>
      </c>
    </row>
    <row r="2084" spans="1:12" hidden="1" x14ac:dyDescent="0.25">
      <c r="A2084">
        <v>2083</v>
      </c>
      <c r="B2084" s="2">
        <v>45086</v>
      </c>
      <c r="C2084" s="3" t="s">
        <v>21</v>
      </c>
      <c r="D2084">
        <v>55</v>
      </c>
      <c r="E2084">
        <v>164</v>
      </c>
      <c r="F2084" t="s">
        <v>25</v>
      </c>
      <c r="G2084">
        <f>VLOOKUP(D2084,Товар!A:F,5,0)</f>
        <v>300</v>
      </c>
      <c r="H2084" t="str">
        <f>VLOOKUP(D2084,Товар!A:F,4,0)</f>
        <v>грамм</v>
      </c>
      <c r="I2084" t="str">
        <f>VLOOKUP(D2084,Товар!A:F,3,0)</f>
        <v>Печенье сдобное вишня</v>
      </c>
      <c r="J2084" t="str">
        <f>VLOOKUP(C2084,Магазин!A:C,2,0)</f>
        <v>Заречный</v>
      </c>
      <c r="K2084">
        <f t="shared" si="64"/>
        <v>0.3</v>
      </c>
      <c r="L2084">
        <f t="shared" si="65"/>
        <v>49.199999999999996</v>
      </c>
    </row>
    <row r="2085" spans="1:12" hidden="1" x14ac:dyDescent="0.25">
      <c r="A2085">
        <v>2084</v>
      </c>
      <c r="B2085" s="2">
        <v>45086</v>
      </c>
      <c r="C2085" s="3" t="s">
        <v>21</v>
      </c>
      <c r="D2085">
        <v>56</v>
      </c>
      <c r="E2085">
        <v>176</v>
      </c>
      <c r="F2085" t="s">
        <v>25</v>
      </c>
      <c r="G2085">
        <f>VLOOKUP(D2085,Товар!A:F,5,0)</f>
        <v>1</v>
      </c>
      <c r="H2085" t="str">
        <f>VLOOKUP(D2085,Товар!A:F,4,0)</f>
        <v>шт</v>
      </c>
      <c r="I2085" t="str">
        <f>VLOOKUP(D2085,Товар!A:F,3,0)</f>
        <v>Пряник большой сувенирный</v>
      </c>
      <c r="J2085" t="str">
        <f>VLOOKUP(C2085,Магазин!A:C,2,0)</f>
        <v>Заречный</v>
      </c>
      <c r="K2085">
        <f t="shared" si="64"/>
        <v>1E-3</v>
      </c>
      <c r="L2085">
        <f t="shared" si="65"/>
        <v>0.17599999999999999</v>
      </c>
    </row>
    <row r="2086" spans="1:12" hidden="1" x14ac:dyDescent="0.25">
      <c r="A2086">
        <v>2085</v>
      </c>
      <c r="B2086" s="2">
        <v>45086</v>
      </c>
      <c r="C2086" s="3" t="s">
        <v>21</v>
      </c>
      <c r="D2086">
        <v>57</v>
      </c>
      <c r="E2086">
        <v>128</v>
      </c>
      <c r="F2086" t="s">
        <v>25</v>
      </c>
      <c r="G2086">
        <f>VLOOKUP(D2086,Товар!A:F,5,0)</f>
        <v>1</v>
      </c>
      <c r="H2086" t="str">
        <f>VLOOKUP(D2086,Товар!A:F,4,0)</f>
        <v>шт</v>
      </c>
      <c r="I2086" t="str">
        <f>VLOOKUP(D2086,Товар!A:F,3,0)</f>
        <v>Пряник тульский с начинкой</v>
      </c>
      <c r="J2086" t="str">
        <f>VLOOKUP(C2086,Магазин!A:C,2,0)</f>
        <v>Заречный</v>
      </c>
      <c r="K2086">
        <f t="shared" si="64"/>
        <v>1E-3</v>
      </c>
      <c r="L2086">
        <f t="shared" si="65"/>
        <v>0.128</v>
      </c>
    </row>
    <row r="2087" spans="1:12" hidden="1" x14ac:dyDescent="0.25">
      <c r="A2087">
        <v>2086</v>
      </c>
      <c r="B2087" s="2">
        <v>45086</v>
      </c>
      <c r="C2087" s="3" t="s">
        <v>21</v>
      </c>
      <c r="D2087">
        <v>58</v>
      </c>
      <c r="E2087">
        <v>146</v>
      </c>
      <c r="F2087" t="s">
        <v>25</v>
      </c>
      <c r="G2087">
        <f>VLOOKUP(D2087,Товар!A:F,5,0)</f>
        <v>500</v>
      </c>
      <c r="H2087" t="str">
        <f>VLOOKUP(D2087,Товар!A:F,4,0)</f>
        <v>грамм</v>
      </c>
      <c r="I2087" t="str">
        <f>VLOOKUP(D2087,Товар!A:F,3,0)</f>
        <v>Пряники имбирные</v>
      </c>
      <c r="J2087" t="str">
        <f>VLOOKUP(C2087,Магазин!A:C,2,0)</f>
        <v>Заречный</v>
      </c>
      <c r="K2087">
        <f t="shared" si="64"/>
        <v>0.5</v>
      </c>
      <c r="L2087">
        <f t="shared" si="65"/>
        <v>73</v>
      </c>
    </row>
    <row r="2088" spans="1:12" hidden="1" x14ac:dyDescent="0.25">
      <c r="A2088">
        <v>2087</v>
      </c>
      <c r="B2088" s="2">
        <v>45086</v>
      </c>
      <c r="C2088" s="3" t="s">
        <v>21</v>
      </c>
      <c r="D2088">
        <v>59</v>
      </c>
      <c r="E2088">
        <v>173</v>
      </c>
      <c r="F2088" t="s">
        <v>25</v>
      </c>
      <c r="G2088">
        <f>VLOOKUP(D2088,Товар!A:F,5,0)</f>
        <v>500</v>
      </c>
      <c r="H2088" t="str">
        <f>VLOOKUP(D2088,Товар!A:F,4,0)</f>
        <v>грамм</v>
      </c>
      <c r="I2088" t="str">
        <f>VLOOKUP(D2088,Товар!A:F,3,0)</f>
        <v>Пряники мятные</v>
      </c>
      <c r="J2088" t="str">
        <f>VLOOKUP(C2088,Магазин!A:C,2,0)</f>
        <v>Заречный</v>
      </c>
      <c r="K2088">
        <f t="shared" si="64"/>
        <v>0.5</v>
      </c>
      <c r="L2088">
        <f t="shared" si="65"/>
        <v>86.5</v>
      </c>
    </row>
    <row r="2089" spans="1:12" hidden="1" x14ac:dyDescent="0.25">
      <c r="A2089">
        <v>2088</v>
      </c>
      <c r="B2089" s="2">
        <v>45086</v>
      </c>
      <c r="C2089" s="3" t="s">
        <v>21</v>
      </c>
      <c r="D2089">
        <v>60</v>
      </c>
      <c r="E2089">
        <v>180</v>
      </c>
      <c r="F2089" t="s">
        <v>25</v>
      </c>
      <c r="G2089">
        <f>VLOOKUP(D2089,Товар!A:F,5,0)</f>
        <v>500</v>
      </c>
      <c r="H2089" t="str">
        <f>VLOOKUP(D2089,Товар!A:F,4,0)</f>
        <v>грамм</v>
      </c>
      <c r="I2089" t="str">
        <f>VLOOKUP(D2089,Товар!A:F,3,0)</f>
        <v>Пряники шоколадные</v>
      </c>
      <c r="J2089" t="str">
        <f>VLOOKUP(C2089,Магазин!A:C,2,0)</f>
        <v>Заречный</v>
      </c>
      <c r="K2089">
        <f t="shared" si="64"/>
        <v>0.5</v>
      </c>
      <c r="L2089">
        <f t="shared" si="65"/>
        <v>90</v>
      </c>
    </row>
    <row r="2090" spans="1:12" hidden="1" x14ac:dyDescent="0.25">
      <c r="A2090">
        <v>2089</v>
      </c>
      <c r="B2090" s="2">
        <v>45086</v>
      </c>
      <c r="C2090" s="3" t="s">
        <v>22</v>
      </c>
      <c r="D2090">
        <v>37</v>
      </c>
      <c r="E2090">
        <v>142</v>
      </c>
      <c r="F2090" t="s">
        <v>25</v>
      </c>
      <c r="G2090">
        <f>VLOOKUP(D2090,Товар!A:F,5,0)</f>
        <v>200</v>
      </c>
      <c r="H2090" t="str">
        <f>VLOOKUP(D2090,Товар!A:F,4,0)</f>
        <v>грамм</v>
      </c>
      <c r="I2090" t="str">
        <f>VLOOKUP(D2090,Товар!A:F,3,0)</f>
        <v>Галеты для завтрака</v>
      </c>
      <c r="J2090" t="str">
        <f>VLOOKUP(C2090,Магазин!A:C,2,0)</f>
        <v>Заречный</v>
      </c>
      <c r="K2090">
        <f t="shared" si="64"/>
        <v>0.2</v>
      </c>
      <c r="L2090">
        <f t="shared" si="65"/>
        <v>28.400000000000002</v>
      </c>
    </row>
    <row r="2091" spans="1:12" hidden="1" x14ac:dyDescent="0.25">
      <c r="A2091">
        <v>2090</v>
      </c>
      <c r="B2091" s="2">
        <v>45086</v>
      </c>
      <c r="C2091" s="3" t="s">
        <v>22</v>
      </c>
      <c r="D2091">
        <v>38</v>
      </c>
      <c r="E2091">
        <v>156</v>
      </c>
      <c r="F2091" t="s">
        <v>25</v>
      </c>
      <c r="G2091">
        <f>VLOOKUP(D2091,Товар!A:F,5,0)</f>
        <v>200</v>
      </c>
      <c r="H2091" t="str">
        <f>VLOOKUP(D2091,Товар!A:F,4,0)</f>
        <v>грамм</v>
      </c>
      <c r="I2091" t="str">
        <f>VLOOKUP(D2091,Товар!A:F,3,0)</f>
        <v>Крекеры воздушные</v>
      </c>
      <c r="J2091" t="str">
        <f>VLOOKUP(C2091,Магазин!A:C,2,0)</f>
        <v>Заречный</v>
      </c>
      <c r="K2091">
        <f t="shared" si="64"/>
        <v>0.2</v>
      </c>
      <c r="L2091">
        <f t="shared" si="65"/>
        <v>31.200000000000003</v>
      </c>
    </row>
    <row r="2092" spans="1:12" hidden="1" x14ac:dyDescent="0.25">
      <c r="A2092">
        <v>2091</v>
      </c>
      <c r="B2092" s="2">
        <v>45086</v>
      </c>
      <c r="C2092" s="3" t="s">
        <v>22</v>
      </c>
      <c r="D2092">
        <v>39</v>
      </c>
      <c r="E2092">
        <v>144</v>
      </c>
      <c r="F2092" t="s">
        <v>25</v>
      </c>
      <c r="G2092">
        <f>VLOOKUP(D2092,Товар!A:F,5,0)</f>
        <v>250</v>
      </c>
      <c r="H2092" t="str">
        <f>VLOOKUP(D2092,Товар!A:F,4,0)</f>
        <v>грамм</v>
      </c>
      <c r="I2092" t="str">
        <f>VLOOKUP(D2092,Товар!A:F,3,0)</f>
        <v>Крекеры соленые</v>
      </c>
      <c r="J2092" t="str">
        <f>VLOOKUP(C2092,Магазин!A:C,2,0)</f>
        <v>Заречный</v>
      </c>
      <c r="K2092">
        <f t="shared" si="64"/>
        <v>0.25</v>
      </c>
      <c r="L2092">
        <f t="shared" si="65"/>
        <v>36</v>
      </c>
    </row>
    <row r="2093" spans="1:12" hidden="1" x14ac:dyDescent="0.25">
      <c r="A2093">
        <v>2092</v>
      </c>
      <c r="B2093" s="2">
        <v>45086</v>
      </c>
      <c r="C2093" s="3" t="s">
        <v>22</v>
      </c>
      <c r="D2093">
        <v>40</v>
      </c>
      <c r="E2093">
        <v>178</v>
      </c>
      <c r="F2093" t="s">
        <v>25</v>
      </c>
      <c r="G2093">
        <f>VLOOKUP(D2093,Товар!A:F,5,0)</f>
        <v>200</v>
      </c>
      <c r="H2093" t="str">
        <f>VLOOKUP(D2093,Товар!A:F,4,0)</f>
        <v>грамм</v>
      </c>
      <c r="I2093" t="str">
        <f>VLOOKUP(D2093,Товар!A:F,3,0)</f>
        <v>Крендель с корицей</v>
      </c>
      <c r="J2093" t="str">
        <f>VLOOKUP(C2093,Магазин!A:C,2,0)</f>
        <v>Заречный</v>
      </c>
      <c r="K2093">
        <f t="shared" si="64"/>
        <v>0.2</v>
      </c>
      <c r="L2093">
        <f t="shared" si="65"/>
        <v>35.6</v>
      </c>
    </row>
    <row r="2094" spans="1:12" hidden="1" x14ac:dyDescent="0.25">
      <c r="A2094">
        <v>2093</v>
      </c>
      <c r="B2094" s="2">
        <v>45086</v>
      </c>
      <c r="C2094" s="3" t="s">
        <v>22</v>
      </c>
      <c r="D2094">
        <v>41</v>
      </c>
      <c r="E2094">
        <v>180</v>
      </c>
      <c r="F2094" t="s">
        <v>25</v>
      </c>
      <c r="G2094">
        <f>VLOOKUP(D2094,Товар!A:F,5,0)</f>
        <v>100</v>
      </c>
      <c r="H2094" t="str">
        <f>VLOOKUP(D2094,Товар!A:F,4,0)</f>
        <v>грамм</v>
      </c>
      <c r="I2094" t="str">
        <f>VLOOKUP(D2094,Товар!A:F,3,0)</f>
        <v>Крендельки с солью</v>
      </c>
      <c r="J2094" t="str">
        <f>VLOOKUP(C2094,Магазин!A:C,2,0)</f>
        <v>Заречный</v>
      </c>
      <c r="K2094">
        <f t="shared" si="64"/>
        <v>0.1</v>
      </c>
      <c r="L2094">
        <f t="shared" si="65"/>
        <v>18</v>
      </c>
    </row>
    <row r="2095" spans="1:12" hidden="1" x14ac:dyDescent="0.25">
      <c r="A2095">
        <v>2094</v>
      </c>
      <c r="B2095" s="2">
        <v>45086</v>
      </c>
      <c r="C2095" s="3" t="s">
        <v>22</v>
      </c>
      <c r="D2095">
        <v>42</v>
      </c>
      <c r="E2095">
        <v>142</v>
      </c>
      <c r="F2095" t="s">
        <v>25</v>
      </c>
      <c r="G2095">
        <f>VLOOKUP(D2095,Товар!A:F,5,0)</f>
        <v>500</v>
      </c>
      <c r="H2095" t="str">
        <f>VLOOKUP(D2095,Товар!A:F,4,0)</f>
        <v>грамм</v>
      </c>
      <c r="I2095" t="str">
        <f>VLOOKUP(D2095,Товар!A:F,3,0)</f>
        <v>Орешки с вареной сгущенкой</v>
      </c>
      <c r="J2095" t="str">
        <f>VLOOKUP(C2095,Магазин!A:C,2,0)</f>
        <v>Заречный</v>
      </c>
      <c r="K2095">
        <f t="shared" si="64"/>
        <v>0.5</v>
      </c>
      <c r="L2095">
        <f t="shared" si="65"/>
        <v>71</v>
      </c>
    </row>
    <row r="2096" spans="1:12" hidden="1" x14ac:dyDescent="0.25">
      <c r="A2096">
        <v>2095</v>
      </c>
      <c r="B2096" s="2">
        <v>45086</v>
      </c>
      <c r="C2096" s="3" t="s">
        <v>22</v>
      </c>
      <c r="D2096">
        <v>43</v>
      </c>
      <c r="E2096">
        <v>156</v>
      </c>
      <c r="F2096" t="s">
        <v>25</v>
      </c>
      <c r="G2096">
        <f>VLOOKUP(D2096,Товар!A:F,5,0)</f>
        <v>120</v>
      </c>
      <c r="H2096" t="str">
        <f>VLOOKUP(D2096,Товар!A:F,4,0)</f>
        <v>грамм</v>
      </c>
      <c r="I2096" t="str">
        <f>VLOOKUP(D2096,Товар!A:F,3,0)</f>
        <v>Печенье "Юбилейное"</v>
      </c>
      <c r="J2096" t="str">
        <f>VLOOKUP(C2096,Магазин!A:C,2,0)</f>
        <v>Заречный</v>
      </c>
      <c r="K2096">
        <f t="shared" si="64"/>
        <v>0.12</v>
      </c>
      <c r="L2096">
        <f t="shared" si="65"/>
        <v>18.72</v>
      </c>
    </row>
    <row r="2097" spans="1:12" hidden="1" x14ac:dyDescent="0.25">
      <c r="A2097">
        <v>2096</v>
      </c>
      <c r="B2097" s="2">
        <v>45086</v>
      </c>
      <c r="C2097" s="3" t="s">
        <v>22</v>
      </c>
      <c r="D2097">
        <v>44</v>
      </c>
      <c r="E2097">
        <v>144</v>
      </c>
      <c r="F2097" t="s">
        <v>25</v>
      </c>
      <c r="G2097">
        <f>VLOOKUP(D2097,Товар!A:F,5,0)</f>
        <v>200</v>
      </c>
      <c r="H2097" t="str">
        <f>VLOOKUP(D2097,Товар!A:F,4,0)</f>
        <v>грамм</v>
      </c>
      <c r="I2097" t="str">
        <f>VLOOKUP(D2097,Товар!A:F,3,0)</f>
        <v>Печенье кокосовое</v>
      </c>
      <c r="J2097" t="str">
        <f>VLOOKUP(C2097,Магазин!A:C,2,0)</f>
        <v>Заречный</v>
      </c>
      <c r="K2097">
        <f t="shared" si="64"/>
        <v>0.2</v>
      </c>
      <c r="L2097">
        <f t="shared" si="65"/>
        <v>28.8</v>
      </c>
    </row>
    <row r="2098" spans="1:12" hidden="1" x14ac:dyDescent="0.25">
      <c r="A2098">
        <v>2097</v>
      </c>
      <c r="B2098" s="2">
        <v>45086</v>
      </c>
      <c r="C2098" s="3" t="s">
        <v>22</v>
      </c>
      <c r="D2098">
        <v>45</v>
      </c>
      <c r="E2098">
        <v>178</v>
      </c>
      <c r="F2098" t="s">
        <v>25</v>
      </c>
      <c r="G2098">
        <f>VLOOKUP(D2098,Товар!A:F,5,0)</f>
        <v>200</v>
      </c>
      <c r="H2098" t="str">
        <f>VLOOKUP(D2098,Товар!A:F,4,0)</f>
        <v>грамм</v>
      </c>
      <c r="I2098" t="str">
        <f>VLOOKUP(D2098,Товар!A:F,3,0)</f>
        <v>Печенье миндальное</v>
      </c>
      <c r="J2098" t="str">
        <f>VLOOKUP(C2098,Магазин!A:C,2,0)</f>
        <v>Заречный</v>
      </c>
      <c r="K2098">
        <f t="shared" si="64"/>
        <v>0.2</v>
      </c>
      <c r="L2098">
        <f t="shared" si="65"/>
        <v>35.6</v>
      </c>
    </row>
    <row r="2099" spans="1:12" hidden="1" x14ac:dyDescent="0.25">
      <c r="A2099">
        <v>2098</v>
      </c>
      <c r="B2099" s="2">
        <v>45086</v>
      </c>
      <c r="C2099" s="3" t="s">
        <v>22</v>
      </c>
      <c r="D2099">
        <v>46</v>
      </c>
      <c r="E2099">
        <v>169</v>
      </c>
      <c r="F2099" t="s">
        <v>25</v>
      </c>
      <c r="G2099">
        <f>VLOOKUP(D2099,Товар!A:F,5,0)</f>
        <v>300</v>
      </c>
      <c r="H2099" t="str">
        <f>VLOOKUP(D2099,Товар!A:F,4,0)</f>
        <v>грамм</v>
      </c>
      <c r="I2099" t="str">
        <f>VLOOKUP(D2099,Товар!A:F,3,0)</f>
        <v>Печенье овсяное классическое</v>
      </c>
      <c r="J2099" t="str">
        <f>VLOOKUP(C2099,Магазин!A:C,2,0)</f>
        <v>Заречный</v>
      </c>
      <c r="K2099">
        <f t="shared" si="64"/>
        <v>0.3</v>
      </c>
      <c r="L2099">
        <f t="shared" si="65"/>
        <v>50.699999999999996</v>
      </c>
    </row>
    <row r="2100" spans="1:12" hidden="1" x14ac:dyDescent="0.25">
      <c r="A2100">
        <v>2099</v>
      </c>
      <c r="B2100" s="2">
        <v>45086</v>
      </c>
      <c r="C2100" s="3" t="s">
        <v>22</v>
      </c>
      <c r="D2100">
        <v>47</v>
      </c>
      <c r="E2100">
        <v>196</v>
      </c>
      <c r="F2100" t="s">
        <v>25</v>
      </c>
      <c r="G2100">
        <f>VLOOKUP(D2100,Товар!A:F,5,0)</f>
        <v>300</v>
      </c>
      <c r="H2100" t="str">
        <f>VLOOKUP(D2100,Товар!A:F,4,0)</f>
        <v>грамм</v>
      </c>
      <c r="I2100" t="str">
        <f>VLOOKUP(D2100,Товар!A:F,3,0)</f>
        <v>Печенье овсяное с изюмом</v>
      </c>
      <c r="J2100" t="str">
        <f>VLOOKUP(C2100,Магазин!A:C,2,0)</f>
        <v>Заречный</v>
      </c>
      <c r="K2100">
        <f t="shared" si="64"/>
        <v>0.3</v>
      </c>
      <c r="L2100">
        <f t="shared" si="65"/>
        <v>58.8</v>
      </c>
    </row>
    <row r="2101" spans="1:12" hidden="1" x14ac:dyDescent="0.25">
      <c r="A2101">
        <v>2100</v>
      </c>
      <c r="B2101" s="2">
        <v>45086</v>
      </c>
      <c r="C2101" s="3" t="s">
        <v>22</v>
      </c>
      <c r="D2101">
        <v>48</v>
      </c>
      <c r="E2101">
        <v>123</v>
      </c>
      <c r="F2101" t="s">
        <v>25</v>
      </c>
      <c r="G2101">
        <f>VLOOKUP(D2101,Товар!A:F,5,0)</f>
        <v>300</v>
      </c>
      <c r="H2101" t="str">
        <f>VLOOKUP(D2101,Товар!A:F,4,0)</f>
        <v>грамм</v>
      </c>
      <c r="I2101" t="str">
        <f>VLOOKUP(D2101,Товар!A:F,3,0)</f>
        <v>Печенье овсяное с шоколадом</v>
      </c>
      <c r="J2101" t="str">
        <f>VLOOKUP(C2101,Магазин!A:C,2,0)</f>
        <v>Заречный</v>
      </c>
      <c r="K2101">
        <f t="shared" si="64"/>
        <v>0.3</v>
      </c>
      <c r="L2101">
        <f t="shared" si="65"/>
        <v>36.9</v>
      </c>
    </row>
    <row r="2102" spans="1:12" hidden="1" x14ac:dyDescent="0.25">
      <c r="A2102">
        <v>2101</v>
      </c>
      <c r="B2102" s="2">
        <v>45086</v>
      </c>
      <c r="C2102" s="3" t="s">
        <v>22</v>
      </c>
      <c r="D2102">
        <v>49</v>
      </c>
      <c r="E2102">
        <v>111</v>
      </c>
      <c r="F2102" t="s">
        <v>25</v>
      </c>
      <c r="G2102">
        <f>VLOOKUP(D2102,Товар!A:F,5,0)</f>
        <v>250</v>
      </c>
      <c r="H2102" t="str">
        <f>VLOOKUP(D2102,Товар!A:F,4,0)</f>
        <v>грамм</v>
      </c>
      <c r="I2102" t="str">
        <f>VLOOKUP(D2102,Товар!A:F,3,0)</f>
        <v>Печенье постное</v>
      </c>
      <c r="J2102" t="str">
        <f>VLOOKUP(C2102,Магазин!A:C,2,0)</f>
        <v>Заречный</v>
      </c>
      <c r="K2102">
        <f t="shared" si="64"/>
        <v>0.25</v>
      </c>
      <c r="L2102">
        <f t="shared" si="65"/>
        <v>27.75</v>
      </c>
    </row>
    <row r="2103" spans="1:12" hidden="1" x14ac:dyDescent="0.25">
      <c r="A2103">
        <v>2102</v>
      </c>
      <c r="B2103" s="2">
        <v>45086</v>
      </c>
      <c r="C2103" s="3" t="s">
        <v>22</v>
      </c>
      <c r="D2103">
        <v>50</v>
      </c>
      <c r="E2103">
        <v>158</v>
      </c>
      <c r="F2103" t="s">
        <v>25</v>
      </c>
      <c r="G2103">
        <f>VLOOKUP(D2103,Товар!A:F,5,0)</f>
        <v>250</v>
      </c>
      <c r="H2103" t="str">
        <f>VLOOKUP(D2103,Товар!A:F,4,0)</f>
        <v>грамм</v>
      </c>
      <c r="I2103" t="str">
        <f>VLOOKUP(D2103,Товар!A:F,3,0)</f>
        <v>Печенье с клубничной начинкой</v>
      </c>
      <c r="J2103" t="str">
        <f>VLOOKUP(C2103,Магазин!A:C,2,0)</f>
        <v>Заречный</v>
      </c>
      <c r="K2103">
        <f t="shared" si="64"/>
        <v>0.25</v>
      </c>
      <c r="L2103">
        <f t="shared" si="65"/>
        <v>39.5</v>
      </c>
    </row>
    <row r="2104" spans="1:12" hidden="1" x14ac:dyDescent="0.25">
      <c r="A2104">
        <v>2103</v>
      </c>
      <c r="B2104" s="2">
        <v>45086</v>
      </c>
      <c r="C2104" s="3" t="s">
        <v>22</v>
      </c>
      <c r="D2104">
        <v>51</v>
      </c>
      <c r="E2104">
        <v>175</v>
      </c>
      <c r="F2104" t="s">
        <v>25</v>
      </c>
      <c r="G2104">
        <f>VLOOKUP(D2104,Товар!A:F,5,0)</f>
        <v>250</v>
      </c>
      <c r="H2104" t="str">
        <f>VLOOKUP(D2104,Товар!A:F,4,0)</f>
        <v>грамм</v>
      </c>
      <c r="I2104" t="str">
        <f>VLOOKUP(D2104,Товар!A:F,3,0)</f>
        <v>Печенье с лимонной начинкой</v>
      </c>
      <c r="J2104" t="str">
        <f>VLOOKUP(C2104,Магазин!A:C,2,0)</f>
        <v>Заречный</v>
      </c>
      <c r="K2104">
        <f t="shared" si="64"/>
        <v>0.25</v>
      </c>
      <c r="L2104">
        <f t="shared" si="65"/>
        <v>43.75</v>
      </c>
    </row>
    <row r="2105" spans="1:12" hidden="1" x14ac:dyDescent="0.25">
      <c r="A2105">
        <v>2104</v>
      </c>
      <c r="B2105" s="2">
        <v>45086</v>
      </c>
      <c r="C2105" s="3" t="s">
        <v>22</v>
      </c>
      <c r="D2105">
        <v>52</v>
      </c>
      <c r="E2105">
        <v>114</v>
      </c>
      <c r="F2105" t="s">
        <v>25</v>
      </c>
      <c r="G2105">
        <f>VLOOKUP(D2105,Товар!A:F,5,0)</f>
        <v>200</v>
      </c>
      <c r="H2105" t="str">
        <f>VLOOKUP(D2105,Товар!A:F,4,0)</f>
        <v>грамм</v>
      </c>
      <c r="I2105" t="str">
        <f>VLOOKUP(D2105,Товар!A:F,3,0)</f>
        <v>Печенье с маковой начинкой</v>
      </c>
      <c r="J2105" t="str">
        <f>VLOOKUP(C2105,Магазин!A:C,2,0)</f>
        <v>Заречный</v>
      </c>
      <c r="K2105">
        <f t="shared" si="64"/>
        <v>0.2</v>
      </c>
      <c r="L2105">
        <f t="shared" si="65"/>
        <v>22.8</v>
      </c>
    </row>
    <row r="2106" spans="1:12" hidden="1" x14ac:dyDescent="0.25">
      <c r="A2106">
        <v>2105</v>
      </c>
      <c r="B2106" s="2">
        <v>45086</v>
      </c>
      <c r="C2106" s="3" t="s">
        <v>22</v>
      </c>
      <c r="D2106">
        <v>53</v>
      </c>
      <c r="E2106">
        <v>139</v>
      </c>
      <c r="F2106" t="s">
        <v>25</v>
      </c>
      <c r="G2106">
        <f>VLOOKUP(D2106,Товар!A:F,5,0)</f>
        <v>400</v>
      </c>
      <c r="H2106" t="str">
        <f>VLOOKUP(D2106,Товар!A:F,4,0)</f>
        <v>грамм</v>
      </c>
      <c r="I2106" t="str">
        <f>VLOOKUP(D2106,Товар!A:F,3,0)</f>
        <v>Печенье сахарное для тирамису</v>
      </c>
      <c r="J2106" t="str">
        <f>VLOOKUP(C2106,Магазин!A:C,2,0)</f>
        <v>Заречный</v>
      </c>
      <c r="K2106">
        <f t="shared" si="64"/>
        <v>0.4</v>
      </c>
      <c r="L2106">
        <f t="shared" si="65"/>
        <v>55.6</v>
      </c>
    </row>
    <row r="2107" spans="1:12" hidden="1" x14ac:dyDescent="0.25">
      <c r="A2107">
        <v>2106</v>
      </c>
      <c r="B2107" s="2">
        <v>45086</v>
      </c>
      <c r="C2107" s="3" t="s">
        <v>22</v>
      </c>
      <c r="D2107">
        <v>54</v>
      </c>
      <c r="E2107">
        <v>141</v>
      </c>
      <c r="F2107" t="s">
        <v>25</v>
      </c>
      <c r="G2107">
        <f>VLOOKUP(D2107,Товар!A:F,5,0)</f>
        <v>300</v>
      </c>
      <c r="H2107" t="str">
        <f>VLOOKUP(D2107,Товар!A:F,4,0)</f>
        <v>грамм</v>
      </c>
      <c r="I2107" t="str">
        <f>VLOOKUP(D2107,Товар!A:F,3,0)</f>
        <v>Печенье сдобное апельсин</v>
      </c>
      <c r="J2107" t="str">
        <f>VLOOKUP(C2107,Магазин!A:C,2,0)</f>
        <v>Заречный</v>
      </c>
      <c r="K2107">
        <f t="shared" si="64"/>
        <v>0.3</v>
      </c>
      <c r="L2107">
        <f t="shared" si="65"/>
        <v>42.3</v>
      </c>
    </row>
    <row r="2108" spans="1:12" hidden="1" x14ac:dyDescent="0.25">
      <c r="A2108">
        <v>2107</v>
      </c>
      <c r="B2108" s="2">
        <v>45086</v>
      </c>
      <c r="C2108" s="3" t="s">
        <v>22</v>
      </c>
      <c r="D2108">
        <v>55</v>
      </c>
      <c r="E2108">
        <v>122</v>
      </c>
      <c r="F2108" t="s">
        <v>25</v>
      </c>
      <c r="G2108">
        <f>VLOOKUP(D2108,Товар!A:F,5,0)</f>
        <v>300</v>
      </c>
      <c r="H2108" t="str">
        <f>VLOOKUP(D2108,Товар!A:F,4,0)</f>
        <v>грамм</v>
      </c>
      <c r="I2108" t="str">
        <f>VLOOKUP(D2108,Товар!A:F,3,0)</f>
        <v>Печенье сдобное вишня</v>
      </c>
      <c r="J2108" t="str">
        <f>VLOOKUP(C2108,Магазин!A:C,2,0)</f>
        <v>Заречный</v>
      </c>
      <c r="K2108">
        <f t="shared" si="64"/>
        <v>0.3</v>
      </c>
      <c r="L2108">
        <f t="shared" si="65"/>
        <v>36.6</v>
      </c>
    </row>
    <row r="2109" spans="1:12" hidden="1" x14ac:dyDescent="0.25">
      <c r="A2109">
        <v>2108</v>
      </c>
      <c r="B2109" s="2">
        <v>45086</v>
      </c>
      <c r="C2109" s="3" t="s">
        <v>22</v>
      </c>
      <c r="D2109">
        <v>56</v>
      </c>
      <c r="E2109">
        <v>123</v>
      </c>
      <c r="F2109" t="s">
        <v>25</v>
      </c>
      <c r="G2109">
        <f>VLOOKUP(D2109,Товар!A:F,5,0)</f>
        <v>1</v>
      </c>
      <c r="H2109" t="str">
        <f>VLOOKUP(D2109,Товар!A:F,4,0)</f>
        <v>шт</v>
      </c>
      <c r="I2109" t="str">
        <f>VLOOKUP(D2109,Товар!A:F,3,0)</f>
        <v>Пряник большой сувенирный</v>
      </c>
      <c r="J2109" t="str">
        <f>VLOOKUP(C2109,Магазин!A:C,2,0)</f>
        <v>Заречный</v>
      </c>
      <c r="K2109">
        <f t="shared" si="64"/>
        <v>1E-3</v>
      </c>
      <c r="L2109">
        <f t="shared" si="65"/>
        <v>0.123</v>
      </c>
    </row>
    <row r="2110" spans="1:12" hidden="1" x14ac:dyDescent="0.25">
      <c r="A2110">
        <v>2109</v>
      </c>
      <c r="B2110" s="2">
        <v>45086</v>
      </c>
      <c r="C2110" s="3" t="s">
        <v>22</v>
      </c>
      <c r="D2110">
        <v>57</v>
      </c>
      <c r="E2110">
        <v>158</v>
      </c>
      <c r="F2110" t="s">
        <v>25</v>
      </c>
      <c r="G2110">
        <f>VLOOKUP(D2110,Товар!A:F,5,0)</f>
        <v>1</v>
      </c>
      <c r="H2110" t="str">
        <f>VLOOKUP(D2110,Товар!A:F,4,0)</f>
        <v>шт</v>
      </c>
      <c r="I2110" t="str">
        <f>VLOOKUP(D2110,Товар!A:F,3,0)</f>
        <v>Пряник тульский с начинкой</v>
      </c>
      <c r="J2110" t="str">
        <f>VLOOKUP(C2110,Магазин!A:C,2,0)</f>
        <v>Заречный</v>
      </c>
      <c r="K2110">
        <f t="shared" si="64"/>
        <v>1E-3</v>
      </c>
      <c r="L2110">
        <f t="shared" si="65"/>
        <v>0.158</v>
      </c>
    </row>
    <row r="2111" spans="1:12" hidden="1" x14ac:dyDescent="0.25">
      <c r="A2111">
        <v>2110</v>
      </c>
      <c r="B2111" s="2">
        <v>45086</v>
      </c>
      <c r="C2111" s="3" t="s">
        <v>22</v>
      </c>
      <c r="D2111">
        <v>58</v>
      </c>
      <c r="E2111">
        <v>146</v>
      </c>
      <c r="F2111" t="s">
        <v>25</v>
      </c>
      <c r="G2111">
        <f>VLOOKUP(D2111,Товар!A:F,5,0)</f>
        <v>500</v>
      </c>
      <c r="H2111" t="str">
        <f>VLOOKUP(D2111,Товар!A:F,4,0)</f>
        <v>грамм</v>
      </c>
      <c r="I2111" t="str">
        <f>VLOOKUP(D2111,Товар!A:F,3,0)</f>
        <v>Пряники имбирные</v>
      </c>
      <c r="J2111" t="str">
        <f>VLOOKUP(C2111,Магазин!A:C,2,0)</f>
        <v>Заречный</v>
      </c>
      <c r="K2111">
        <f t="shared" si="64"/>
        <v>0.5</v>
      </c>
      <c r="L2111">
        <f t="shared" si="65"/>
        <v>73</v>
      </c>
    </row>
    <row r="2112" spans="1:12" hidden="1" x14ac:dyDescent="0.25">
      <c r="A2112">
        <v>2111</v>
      </c>
      <c r="B2112" s="2">
        <v>45086</v>
      </c>
      <c r="C2112" s="3" t="s">
        <v>22</v>
      </c>
      <c r="D2112">
        <v>59</v>
      </c>
      <c r="E2112">
        <v>147</v>
      </c>
      <c r="F2112" t="s">
        <v>25</v>
      </c>
      <c r="G2112">
        <f>VLOOKUP(D2112,Товар!A:F,5,0)</f>
        <v>500</v>
      </c>
      <c r="H2112" t="str">
        <f>VLOOKUP(D2112,Товар!A:F,4,0)</f>
        <v>грамм</v>
      </c>
      <c r="I2112" t="str">
        <f>VLOOKUP(D2112,Товар!A:F,3,0)</f>
        <v>Пряники мятные</v>
      </c>
      <c r="J2112" t="str">
        <f>VLOOKUP(C2112,Магазин!A:C,2,0)</f>
        <v>Заречный</v>
      </c>
      <c r="K2112">
        <f t="shared" si="64"/>
        <v>0.5</v>
      </c>
      <c r="L2112">
        <f t="shared" si="65"/>
        <v>73.5</v>
      </c>
    </row>
    <row r="2113" spans="1:12" hidden="1" x14ac:dyDescent="0.25">
      <c r="A2113">
        <v>2112</v>
      </c>
      <c r="B2113" s="2">
        <v>45086</v>
      </c>
      <c r="C2113" s="3" t="s">
        <v>22</v>
      </c>
      <c r="D2113">
        <v>60</v>
      </c>
      <c r="E2113">
        <v>169</v>
      </c>
      <c r="F2113" t="s">
        <v>25</v>
      </c>
      <c r="G2113">
        <f>VLOOKUP(D2113,Товар!A:F,5,0)</f>
        <v>500</v>
      </c>
      <c r="H2113" t="str">
        <f>VLOOKUP(D2113,Товар!A:F,4,0)</f>
        <v>грамм</v>
      </c>
      <c r="I2113" t="str">
        <f>VLOOKUP(D2113,Товар!A:F,3,0)</f>
        <v>Пряники шоколадные</v>
      </c>
      <c r="J2113" t="str">
        <f>VLOOKUP(C2113,Магазин!A:C,2,0)</f>
        <v>Заречный</v>
      </c>
      <c r="K2113">
        <f t="shared" si="64"/>
        <v>0.5</v>
      </c>
      <c r="L2113">
        <f t="shared" si="65"/>
        <v>84.5</v>
      </c>
    </row>
    <row r="2114" spans="1:12" hidden="1" x14ac:dyDescent="0.25">
      <c r="A2114">
        <v>2113</v>
      </c>
      <c r="B2114" s="2">
        <v>45086</v>
      </c>
      <c r="C2114" s="3" t="s">
        <v>23</v>
      </c>
      <c r="D2114">
        <v>37</v>
      </c>
      <c r="E2114">
        <v>199</v>
      </c>
      <c r="F2114" t="s">
        <v>25</v>
      </c>
      <c r="G2114">
        <f>VLOOKUP(D2114,Товар!A:F,5,0)</f>
        <v>200</v>
      </c>
      <c r="H2114" t="str">
        <f>VLOOKUP(D2114,Товар!A:F,4,0)</f>
        <v>грамм</v>
      </c>
      <c r="I2114" t="str">
        <f>VLOOKUP(D2114,Товар!A:F,3,0)</f>
        <v>Галеты для завтрака</v>
      </c>
      <c r="J2114" t="str">
        <f>VLOOKUP(C2114,Магазин!A:C,2,0)</f>
        <v>Заречный</v>
      </c>
      <c r="K2114">
        <f t="shared" si="64"/>
        <v>0.2</v>
      </c>
      <c r="L2114">
        <f t="shared" si="65"/>
        <v>39.800000000000004</v>
      </c>
    </row>
    <row r="2115" spans="1:12" hidden="1" x14ac:dyDescent="0.25">
      <c r="A2115">
        <v>2114</v>
      </c>
      <c r="B2115" s="2">
        <v>45086</v>
      </c>
      <c r="C2115" s="3" t="s">
        <v>23</v>
      </c>
      <c r="D2115">
        <v>38</v>
      </c>
      <c r="E2115">
        <v>147</v>
      </c>
      <c r="F2115" t="s">
        <v>25</v>
      </c>
      <c r="G2115">
        <f>VLOOKUP(D2115,Товар!A:F,5,0)</f>
        <v>200</v>
      </c>
      <c r="H2115" t="str">
        <f>VLOOKUP(D2115,Товар!A:F,4,0)</f>
        <v>грамм</v>
      </c>
      <c r="I2115" t="str">
        <f>VLOOKUP(D2115,Товар!A:F,3,0)</f>
        <v>Крекеры воздушные</v>
      </c>
      <c r="J2115" t="str">
        <f>VLOOKUP(C2115,Магазин!A:C,2,0)</f>
        <v>Заречный</v>
      </c>
      <c r="K2115">
        <f t="shared" ref="K2115:K2178" si="66">G2115/1000</f>
        <v>0.2</v>
      </c>
      <c r="L2115">
        <f t="shared" ref="L2115:L2178" si="67">E2115*K2115</f>
        <v>29.400000000000002</v>
      </c>
    </row>
    <row r="2116" spans="1:12" hidden="1" x14ac:dyDescent="0.25">
      <c r="A2116">
        <v>2115</v>
      </c>
      <c r="B2116" s="2">
        <v>45086</v>
      </c>
      <c r="C2116" s="3" t="s">
        <v>23</v>
      </c>
      <c r="D2116">
        <v>39</v>
      </c>
      <c r="E2116">
        <v>138</v>
      </c>
      <c r="F2116" t="s">
        <v>25</v>
      </c>
      <c r="G2116">
        <f>VLOOKUP(D2116,Товар!A:F,5,0)</f>
        <v>250</v>
      </c>
      <c r="H2116" t="str">
        <f>VLOOKUP(D2116,Товар!A:F,4,0)</f>
        <v>грамм</v>
      </c>
      <c r="I2116" t="str">
        <f>VLOOKUP(D2116,Товар!A:F,3,0)</f>
        <v>Крекеры соленые</v>
      </c>
      <c r="J2116" t="str">
        <f>VLOOKUP(C2116,Магазин!A:C,2,0)</f>
        <v>Заречный</v>
      </c>
      <c r="K2116">
        <f t="shared" si="66"/>
        <v>0.25</v>
      </c>
      <c r="L2116">
        <f t="shared" si="67"/>
        <v>34.5</v>
      </c>
    </row>
    <row r="2117" spans="1:12" hidden="1" x14ac:dyDescent="0.25">
      <c r="A2117">
        <v>2116</v>
      </c>
      <c r="B2117" s="2">
        <v>45086</v>
      </c>
      <c r="C2117" s="3" t="s">
        <v>23</v>
      </c>
      <c r="D2117">
        <v>40</v>
      </c>
      <c r="E2117">
        <v>129</v>
      </c>
      <c r="F2117" t="s">
        <v>25</v>
      </c>
      <c r="G2117">
        <f>VLOOKUP(D2117,Товар!A:F,5,0)</f>
        <v>200</v>
      </c>
      <c r="H2117" t="str">
        <f>VLOOKUP(D2117,Товар!A:F,4,0)</f>
        <v>грамм</v>
      </c>
      <c r="I2117" t="str">
        <f>VLOOKUP(D2117,Товар!A:F,3,0)</f>
        <v>Крендель с корицей</v>
      </c>
      <c r="J2117" t="str">
        <f>VLOOKUP(C2117,Магазин!A:C,2,0)</f>
        <v>Заречный</v>
      </c>
      <c r="K2117">
        <f t="shared" si="66"/>
        <v>0.2</v>
      </c>
      <c r="L2117">
        <f t="shared" si="67"/>
        <v>25.8</v>
      </c>
    </row>
    <row r="2118" spans="1:12" hidden="1" x14ac:dyDescent="0.25">
      <c r="A2118">
        <v>2117</v>
      </c>
      <c r="B2118" s="2">
        <v>45086</v>
      </c>
      <c r="C2118" s="3" t="s">
        <v>23</v>
      </c>
      <c r="D2118">
        <v>41</v>
      </c>
      <c r="E2118">
        <v>191</v>
      </c>
      <c r="F2118" t="s">
        <v>25</v>
      </c>
      <c r="G2118">
        <f>VLOOKUP(D2118,Товар!A:F,5,0)</f>
        <v>100</v>
      </c>
      <c r="H2118" t="str">
        <f>VLOOKUP(D2118,Товар!A:F,4,0)</f>
        <v>грамм</v>
      </c>
      <c r="I2118" t="str">
        <f>VLOOKUP(D2118,Товар!A:F,3,0)</f>
        <v>Крендельки с солью</v>
      </c>
      <c r="J2118" t="str">
        <f>VLOOKUP(C2118,Магазин!A:C,2,0)</f>
        <v>Заречный</v>
      </c>
      <c r="K2118">
        <f t="shared" si="66"/>
        <v>0.1</v>
      </c>
      <c r="L2118">
        <f t="shared" si="67"/>
        <v>19.100000000000001</v>
      </c>
    </row>
    <row r="2119" spans="1:12" hidden="1" x14ac:dyDescent="0.25">
      <c r="A2119">
        <v>2118</v>
      </c>
      <c r="B2119" s="2">
        <v>45086</v>
      </c>
      <c r="C2119" s="3" t="s">
        <v>23</v>
      </c>
      <c r="D2119">
        <v>42</v>
      </c>
      <c r="E2119">
        <v>155</v>
      </c>
      <c r="F2119" t="s">
        <v>25</v>
      </c>
      <c r="G2119">
        <f>VLOOKUP(D2119,Товар!A:F,5,0)</f>
        <v>500</v>
      </c>
      <c r="H2119" t="str">
        <f>VLOOKUP(D2119,Товар!A:F,4,0)</f>
        <v>грамм</v>
      </c>
      <c r="I2119" t="str">
        <f>VLOOKUP(D2119,Товар!A:F,3,0)</f>
        <v>Орешки с вареной сгущенкой</v>
      </c>
      <c r="J2119" t="str">
        <f>VLOOKUP(C2119,Магазин!A:C,2,0)</f>
        <v>Заречный</v>
      </c>
      <c r="K2119">
        <f t="shared" si="66"/>
        <v>0.5</v>
      </c>
      <c r="L2119">
        <f t="shared" si="67"/>
        <v>77.5</v>
      </c>
    </row>
    <row r="2120" spans="1:12" hidden="1" x14ac:dyDescent="0.25">
      <c r="A2120">
        <v>2119</v>
      </c>
      <c r="B2120" s="2">
        <v>45086</v>
      </c>
      <c r="C2120" s="3" t="s">
        <v>23</v>
      </c>
      <c r="D2120">
        <v>43</v>
      </c>
      <c r="E2120">
        <v>143</v>
      </c>
      <c r="F2120" t="s">
        <v>25</v>
      </c>
      <c r="G2120">
        <f>VLOOKUP(D2120,Товар!A:F,5,0)</f>
        <v>120</v>
      </c>
      <c r="H2120" t="str">
        <f>VLOOKUP(D2120,Товар!A:F,4,0)</f>
        <v>грамм</v>
      </c>
      <c r="I2120" t="str">
        <f>VLOOKUP(D2120,Товар!A:F,3,0)</f>
        <v>Печенье "Юбилейное"</v>
      </c>
      <c r="J2120" t="str">
        <f>VLOOKUP(C2120,Магазин!A:C,2,0)</f>
        <v>Заречный</v>
      </c>
      <c r="K2120">
        <f t="shared" si="66"/>
        <v>0.12</v>
      </c>
      <c r="L2120">
        <f t="shared" si="67"/>
        <v>17.16</v>
      </c>
    </row>
    <row r="2121" spans="1:12" hidden="1" x14ac:dyDescent="0.25">
      <c r="A2121">
        <v>2120</v>
      </c>
      <c r="B2121" s="2">
        <v>45086</v>
      </c>
      <c r="C2121" s="3" t="s">
        <v>23</v>
      </c>
      <c r="D2121">
        <v>44</v>
      </c>
      <c r="E2121">
        <v>178</v>
      </c>
      <c r="F2121" t="s">
        <v>25</v>
      </c>
      <c r="G2121">
        <f>VLOOKUP(D2121,Товар!A:F,5,0)</f>
        <v>200</v>
      </c>
      <c r="H2121" t="str">
        <f>VLOOKUP(D2121,Товар!A:F,4,0)</f>
        <v>грамм</v>
      </c>
      <c r="I2121" t="str">
        <f>VLOOKUP(D2121,Товар!A:F,3,0)</f>
        <v>Печенье кокосовое</v>
      </c>
      <c r="J2121" t="str">
        <f>VLOOKUP(C2121,Магазин!A:C,2,0)</f>
        <v>Заречный</v>
      </c>
      <c r="K2121">
        <f t="shared" si="66"/>
        <v>0.2</v>
      </c>
      <c r="L2121">
        <f t="shared" si="67"/>
        <v>35.6</v>
      </c>
    </row>
    <row r="2122" spans="1:12" hidden="1" x14ac:dyDescent="0.25">
      <c r="A2122">
        <v>2121</v>
      </c>
      <c r="B2122" s="2">
        <v>45086</v>
      </c>
      <c r="C2122" s="3" t="s">
        <v>23</v>
      </c>
      <c r="D2122">
        <v>45</v>
      </c>
      <c r="E2122">
        <v>146</v>
      </c>
      <c r="F2122" t="s">
        <v>25</v>
      </c>
      <c r="G2122">
        <f>VLOOKUP(D2122,Товар!A:F,5,0)</f>
        <v>200</v>
      </c>
      <c r="H2122" t="str">
        <f>VLOOKUP(D2122,Товар!A:F,4,0)</f>
        <v>грамм</v>
      </c>
      <c r="I2122" t="str">
        <f>VLOOKUP(D2122,Товар!A:F,3,0)</f>
        <v>Печенье миндальное</v>
      </c>
      <c r="J2122" t="str">
        <f>VLOOKUP(C2122,Магазин!A:C,2,0)</f>
        <v>Заречный</v>
      </c>
      <c r="K2122">
        <f t="shared" si="66"/>
        <v>0.2</v>
      </c>
      <c r="L2122">
        <f t="shared" si="67"/>
        <v>29.200000000000003</v>
      </c>
    </row>
    <row r="2123" spans="1:12" hidden="1" x14ac:dyDescent="0.25">
      <c r="A2123">
        <v>2122</v>
      </c>
      <c r="B2123" s="2">
        <v>45086</v>
      </c>
      <c r="C2123" s="3" t="s">
        <v>23</v>
      </c>
      <c r="D2123">
        <v>46</v>
      </c>
      <c r="E2123">
        <v>128</v>
      </c>
      <c r="F2123" t="s">
        <v>25</v>
      </c>
      <c r="G2123">
        <f>VLOOKUP(D2123,Товар!A:F,5,0)</f>
        <v>300</v>
      </c>
      <c r="H2123" t="str">
        <f>VLOOKUP(D2123,Товар!A:F,4,0)</f>
        <v>грамм</v>
      </c>
      <c r="I2123" t="str">
        <f>VLOOKUP(D2123,Товар!A:F,3,0)</f>
        <v>Печенье овсяное классическое</v>
      </c>
      <c r="J2123" t="str">
        <f>VLOOKUP(C2123,Магазин!A:C,2,0)</f>
        <v>Заречный</v>
      </c>
      <c r="K2123">
        <f t="shared" si="66"/>
        <v>0.3</v>
      </c>
      <c r="L2123">
        <f t="shared" si="67"/>
        <v>38.4</v>
      </c>
    </row>
    <row r="2124" spans="1:12" hidden="1" x14ac:dyDescent="0.25">
      <c r="A2124">
        <v>2123</v>
      </c>
      <c r="B2124" s="2">
        <v>45086</v>
      </c>
      <c r="C2124" s="3" t="s">
        <v>23</v>
      </c>
      <c r="D2124">
        <v>47</v>
      </c>
      <c r="E2124">
        <v>191</v>
      </c>
      <c r="F2124" t="s">
        <v>25</v>
      </c>
      <c r="G2124">
        <f>VLOOKUP(D2124,Товар!A:F,5,0)</f>
        <v>300</v>
      </c>
      <c r="H2124" t="str">
        <f>VLOOKUP(D2124,Товар!A:F,4,0)</f>
        <v>грамм</v>
      </c>
      <c r="I2124" t="str">
        <f>VLOOKUP(D2124,Товар!A:F,3,0)</f>
        <v>Печенье овсяное с изюмом</v>
      </c>
      <c r="J2124" t="str">
        <f>VLOOKUP(C2124,Магазин!A:C,2,0)</f>
        <v>Заречный</v>
      </c>
      <c r="K2124">
        <f t="shared" si="66"/>
        <v>0.3</v>
      </c>
      <c r="L2124">
        <f t="shared" si="67"/>
        <v>57.3</v>
      </c>
    </row>
    <row r="2125" spans="1:12" hidden="1" x14ac:dyDescent="0.25">
      <c r="A2125">
        <v>2124</v>
      </c>
      <c r="B2125" s="2">
        <v>45086</v>
      </c>
      <c r="C2125" s="3" t="s">
        <v>23</v>
      </c>
      <c r="D2125">
        <v>48</v>
      </c>
      <c r="E2125">
        <v>165</v>
      </c>
      <c r="F2125" t="s">
        <v>25</v>
      </c>
      <c r="G2125">
        <f>VLOOKUP(D2125,Товар!A:F,5,0)</f>
        <v>300</v>
      </c>
      <c r="H2125" t="str">
        <f>VLOOKUP(D2125,Товар!A:F,4,0)</f>
        <v>грамм</v>
      </c>
      <c r="I2125" t="str">
        <f>VLOOKUP(D2125,Товар!A:F,3,0)</f>
        <v>Печенье овсяное с шоколадом</v>
      </c>
      <c r="J2125" t="str">
        <f>VLOOKUP(C2125,Магазин!A:C,2,0)</f>
        <v>Заречный</v>
      </c>
      <c r="K2125">
        <f t="shared" si="66"/>
        <v>0.3</v>
      </c>
      <c r="L2125">
        <f t="shared" si="67"/>
        <v>49.5</v>
      </c>
    </row>
    <row r="2126" spans="1:12" hidden="1" x14ac:dyDescent="0.25">
      <c r="A2126">
        <v>2125</v>
      </c>
      <c r="B2126" s="2">
        <v>45086</v>
      </c>
      <c r="C2126" s="3" t="s">
        <v>23</v>
      </c>
      <c r="D2126">
        <v>49</v>
      </c>
      <c r="E2126">
        <v>167</v>
      </c>
      <c r="F2126" t="s">
        <v>25</v>
      </c>
      <c r="G2126">
        <f>VLOOKUP(D2126,Товар!A:F,5,0)</f>
        <v>250</v>
      </c>
      <c r="H2126" t="str">
        <f>VLOOKUP(D2126,Товар!A:F,4,0)</f>
        <v>грамм</v>
      </c>
      <c r="I2126" t="str">
        <f>VLOOKUP(D2126,Товар!A:F,3,0)</f>
        <v>Печенье постное</v>
      </c>
      <c r="J2126" t="str">
        <f>VLOOKUP(C2126,Магазин!A:C,2,0)</f>
        <v>Заречный</v>
      </c>
      <c r="K2126">
        <f t="shared" si="66"/>
        <v>0.25</v>
      </c>
      <c r="L2126">
        <f t="shared" si="67"/>
        <v>41.75</v>
      </c>
    </row>
    <row r="2127" spans="1:12" hidden="1" x14ac:dyDescent="0.25">
      <c r="A2127">
        <v>2126</v>
      </c>
      <c r="B2127" s="2">
        <v>45086</v>
      </c>
      <c r="C2127" s="3" t="s">
        <v>23</v>
      </c>
      <c r="D2127">
        <v>50</v>
      </c>
      <c r="E2127">
        <v>132</v>
      </c>
      <c r="F2127" t="s">
        <v>25</v>
      </c>
      <c r="G2127">
        <f>VLOOKUP(D2127,Товар!A:F,5,0)</f>
        <v>250</v>
      </c>
      <c r="H2127" t="str">
        <f>VLOOKUP(D2127,Товар!A:F,4,0)</f>
        <v>грамм</v>
      </c>
      <c r="I2127" t="str">
        <f>VLOOKUP(D2127,Товар!A:F,3,0)</f>
        <v>Печенье с клубничной начинкой</v>
      </c>
      <c r="J2127" t="str">
        <f>VLOOKUP(C2127,Магазин!A:C,2,0)</f>
        <v>Заречный</v>
      </c>
      <c r="K2127">
        <f t="shared" si="66"/>
        <v>0.25</v>
      </c>
      <c r="L2127">
        <f t="shared" si="67"/>
        <v>33</v>
      </c>
    </row>
    <row r="2128" spans="1:12" hidden="1" x14ac:dyDescent="0.25">
      <c r="A2128">
        <v>2127</v>
      </c>
      <c r="B2128" s="2">
        <v>45086</v>
      </c>
      <c r="C2128" s="3" t="s">
        <v>23</v>
      </c>
      <c r="D2128">
        <v>51</v>
      </c>
      <c r="E2128">
        <v>105</v>
      </c>
      <c r="F2128" t="s">
        <v>25</v>
      </c>
      <c r="G2128">
        <f>VLOOKUP(D2128,Товар!A:F,5,0)</f>
        <v>250</v>
      </c>
      <c r="H2128" t="str">
        <f>VLOOKUP(D2128,Товар!A:F,4,0)</f>
        <v>грамм</v>
      </c>
      <c r="I2128" t="str">
        <f>VLOOKUP(D2128,Товар!A:F,3,0)</f>
        <v>Печенье с лимонной начинкой</v>
      </c>
      <c r="J2128" t="str">
        <f>VLOOKUP(C2128,Магазин!A:C,2,0)</f>
        <v>Заречный</v>
      </c>
      <c r="K2128">
        <f t="shared" si="66"/>
        <v>0.25</v>
      </c>
      <c r="L2128">
        <f t="shared" si="67"/>
        <v>26.25</v>
      </c>
    </row>
    <row r="2129" spans="1:12" hidden="1" x14ac:dyDescent="0.25">
      <c r="A2129">
        <v>2128</v>
      </c>
      <c r="B2129" s="2">
        <v>45086</v>
      </c>
      <c r="C2129" s="3" t="s">
        <v>23</v>
      </c>
      <c r="D2129">
        <v>52</v>
      </c>
      <c r="E2129">
        <v>114</v>
      </c>
      <c r="F2129" t="s">
        <v>25</v>
      </c>
      <c r="G2129">
        <f>VLOOKUP(D2129,Товар!A:F,5,0)</f>
        <v>200</v>
      </c>
      <c r="H2129" t="str">
        <f>VLOOKUP(D2129,Товар!A:F,4,0)</f>
        <v>грамм</v>
      </c>
      <c r="I2129" t="str">
        <f>VLOOKUP(D2129,Товар!A:F,3,0)</f>
        <v>Печенье с маковой начинкой</v>
      </c>
      <c r="J2129" t="str">
        <f>VLOOKUP(C2129,Магазин!A:C,2,0)</f>
        <v>Заречный</v>
      </c>
      <c r="K2129">
        <f t="shared" si="66"/>
        <v>0.2</v>
      </c>
      <c r="L2129">
        <f t="shared" si="67"/>
        <v>22.8</v>
      </c>
    </row>
    <row r="2130" spans="1:12" hidden="1" x14ac:dyDescent="0.25">
      <c r="A2130">
        <v>2129</v>
      </c>
      <c r="B2130" s="2">
        <v>45086</v>
      </c>
      <c r="C2130" s="3" t="s">
        <v>23</v>
      </c>
      <c r="D2130">
        <v>53</v>
      </c>
      <c r="E2130">
        <v>192</v>
      </c>
      <c r="F2130" t="s">
        <v>25</v>
      </c>
      <c r="G2130">
        <f>VLOOKUP(D2130,Товар!A:F,5,0)</f>
        <v>400</v>
      </c>
      <c r="H2130" t="str">
        <f>VLOOKUP(D2130,Товар!A:F,4,0)</f>
        <v>грамм</v>
      </c>
      <c r="I2130" t="str">
        <f>VLOOKUP(D2130,Товар!A:F,3,0)</f>
        <v>Печенье сахарное для тирамису</v>
      </c>
      <c r="J2130" t="str">
        <f>VLOOKUP(C2130,Магазин!A:C,2,0)</f>
        <v>Заречный</v>
      </c>
      <c r="K2130">
        <f t="shared" si="66"/>
        <v>0.4</v>
      </c>
      <c r="L2130">
        <f t="shared" si="67"/>
        <v>76.800000000000011</v>
      </c>
    </row>
    <row r="2131" spans="1:12" hidden="1" x14ac:dyDescent="0.25">
      <c r="A2131">
        <v>2130</v>
      </c>
      <c r="B2131" s="2">
        <v>45086</v>
      </c>
      <c r="C2131" s="3" t="s">
        <v>23</v>
      </c>
      <c r="D2131">
        <v>54</v>
      </c>
      <c r="E2131">
        <v>145</v>
      </c>
      <c r="F2131" t="s">
        <v>25</v>
      </c>
      <c r="G2131">
        <f>VLOOKUP(D2131,Товар!A:F,5,0)</f>
        <v>300</v>
      </c>
      <c r="H2131" t="str">
        <f>VLOOKUP(D2131,Товар!A:F,4,0)</f>
        <v>грамм</v>
      </c>
      <c r="I2131" t="str">
        <f>VLOOKUP(D2131,Товар!A:F,3,0)</f>
        <v>Печенье сдобное апельсин</v>
      </c>
      <c r="J2131" t="str">
        <f>VLOOKUP(C2131,Магазин!A:C,2,0)</f>
        <v>Заречный</v>
      </c>
      <c r="K2131">
        <f t="shared" si="66"/>
        <v>0.3</v>
      </c>
      <c r="L2131">
        <f t="shared" si="67"/>
        <v>43.5</v>
      </c>
    </row>
    <row r="2132" spans="1:12" hidden="1" x14ac:dyDescent="0.25">
      <c r="A2132">
        <v>2131</v>
      </c>
      <c r="B2132" s="2">
        <v>45086</v>
      </c>
      <c r="C2132" s="3" t="s">
        <v>23</v>
      </c>
      <c r="D2132">
        <v>55</v>
      </c>
      <c r="E2132">
        <v>163</v>
      </c>
      <c r="F2132" t="s">
        <v>25</v>
      </c>
      <c r="G2132">
        <f>VLOOKUP(D2132,Товар!A:F,5,0)</f>
        <v>300</v>
      </c>
      <c r="H2132" t="str">
        <f>VLOOKUP(D2132,Товар!A:F,4,0)</f>
        <v>грамм</v>
      </c>
      <c r="I2132" t="str">
        <f>VLOOKUP(D2132,Товар!A:F,3,0)</f>
        <v>Печенье сдобное вишня</v>
      </c>
      <c r="J2132" t="str">
        <f>VLOOKUP(C2132,Магазин!A:C,2,0)</f>
        <v>Заречный</v>
      </c>
      <c r="K2132">
        <f t="shared" si="66"/>
        <v>0.3</v>
      </c>
      <c r="L2132">
        <f t="shared" si="67"/>
        <v>48.9</v>
      </c>
    </row>
    <row r="2133" spans="1:12" hidden="1" x14ac:dyDescent="0.25">
      <c r="A2133">
        <v>2132</v>
      </c>
      <c r="B2133" s="2">
        <v>45086</v>
      </c>
      <c r="C2133" s="3" t="s">
        <v>23</v>
      </c>
      <c r="D2133">
        <v>56</v>
      </c>
      <c r="E2133">
        <v>128</v>
      </c>
      <c r="F2133" t="s">
        <v>25</v>
      </c>
      <c r="G2133">
        <f>VLOOKUP(D2133,Товар!A:F,5,0)</f>
        <v>1</v>
      </c>
      <c r="H2133" t="str">
        <f>VLOOKUP(D2133,Товар!A:F,4,0)</f>
        <v>шт</v>
      </c>
      <c r="I2133" t="str">
        <f>VLOOKUP(D2133,Товар!A:F,3,0)</f>
        <v>Пряник большой сувенирный</v>
      </c>
      <c r="J2133" t="str">
        <f>VLOOKUP(C2133,Магазин!A:C,2,0)</f>
        <v>Заречный</v>
      </c>
      <c r="K2133">
        <f t="shared" si="66"/>
        <v>1E-3</v>
      </c>
      <c r="L2133">
        <f t="shared" si="67"/>
        <v>0.128</v>
      </c>
    </row>
    <row r="2134" spans="1:12" hidden="1" x14ac:dyDescent="0.25">
      <c r="A2134">
        <v>2133</v>
      </c>
      <c r="B2134" s="2">
        <v>45086</v>
      </c>
      <c r="C2134" s="3" t="s">
        <v>23</v>
      </c>
      <c r="D2134">
        <v>57</v>
      </c>
      <c r="E2134">
        <v>145</v>
      </c>
      <c r="F2134" t="s">
        <v>25</v>
      </c>
      <c r="G2134">
        <f>VLOOKUP(D2134,Товар!A:F,5,0)</f>
        <v>1</v>
      </c>
      <c r="H2134" t="str">
        <f>VLOOKUP(D2134,Товар!A:F,4,0)</f>
        <v>шт</v>
      </c>
      <c r="I2134" t="str">
        <f>VLOOKUP(D2134,Товар!A:F,3,0)</f>
        <v>Пряник тульский с начинкой</v>
      </c>
      <c r="J2134" t="str">
        <f>VLOOKUP(C2134,Магазин!A:C,2,0)</f>
        <v>Заречный</v>
      </c>
      <c r="K2134">
        <f t="shared" si="66"/>
        <v>1E-3</v>
      </c>
      <c r="L2134">
        <f t="shared" si="67"/>
        <v>0.14499999999999999</v>
      </c>
    </row>
    <row r="2135" spans="1:12" hidden="1" x14ac:dyDescent="0.25">
      <c r="A2135">
        <v>2134</v>
      </c>
      <c r="B2135" s="2">
        <v>45086</v>
      </c>
      <c r="C2135" s="3" t="s">
        <v>23</v>
      </c>
      <c r="D2135">
        <v>58</v>
      </c>
      <c r="E2135">
        <v>138</v>
      </c>
      <c r="F2135" t="s">
        <v>25</v>
      </c>
      <c r="G2135">
        <f>VLOOKUP(D2135,Товар!A:F,5,0)</f>
        <v>500</v>
      </c>
      <c r="H2135" t="str">
        <f>VLOOKUP(D2135,Товар!A:F,4,0)</f>
        <v>грамм</v>
      </c>
      <c r="I2135" t="str">
        <f>VLOOKUP(D2135,Товар!A:F,3,0)</f>
        <v>Пряники имбирные</v>
      </c>
      <c r="J2135" t="str">
        <f>VLOOKUP(C2135,Магазин!A:C,2,0)</f>
        <v>Заречный</v>
      </c>
      <c r="K2135">
        <f t="shared" si="66"/>
        <v>0.5</v>
      </c>
      <c r="L2135">
        <f t="shared" si="67"/>
        <v>69</v>
      </c>
    </row>
    <row r="2136" spans="1:12" hidden="1" x14ac:dyDescent="0.25">
      <c r="A2136">
        <v>2135</v>
      </c>
      <c r="B2136" s="2">
        <v>45086</v>
      </c>
      <c r="C2136" s="3" t="s">
        <v>23</v>
      </c>
      <c r="D2136">
        <v>59</v>
      </c>
      <c r="E2136">
        <v>164</v>
      </c>
      <c r="F2136" t="s">
        <v>25</v>
      </c>
      <c r="G2136">
        <f>VLOOKUP(D2136,Товар!A:F,5,0)</f>
        <v>500</v>
      </c>
      <c r="H2136" t="str">
        <f>VLOOKUP(D2136,Товар!A:F,4,0)</f>
        <v>грамм</v>
      </c>
      <c r="I2136" t="str">
        <f>VLOOKUP(D2136,Товар!A:F,3,0)</f>
        <v>Пряники мятные</v>
      </c>
      <c r="J2136" t="str">
        <f>VLOOKUP(C2136,Магазин!A:C,2,0)</f>
        <v>Заречный</v>
      </c>
      <c r="K2136">
        <f t="shared" si="66"/>
        <v>0.5</v>
      </c>
      <c r="L2136">
        <f t="shared" si="67"/>
        <v>82</v>
      </c>
    </row>
    <row r="2137" spans="1:12" hidden="1" x14ac:dyDescent="0.25">
      <c r="A2137">
        <v>2136</v>
      </c>
      <c r="B2137" s="2">
        <v>45086</v>
      </c>
      <c r="C2137" s="3" t="s">
        <v>23</v>
      </c>
      <c r="D2137">
        <v>60</v>
      </c>
      <c r="E2137">
        <v>176</v>
      </c>
      <c r="F2137" t="s">
        <v>25</v>
      </c>
      <c r="G2137">
        <f>VLOOKUP(D2137,Товар!A:F,5,0)</f>
        <v>500</v>
      </c>
      <c r="H2137" t="str">
        <f>VLOOKUP(D2137,Товар!A:F,4,0)</f>
        <v>грамм</v>
      </c>
      <c r="I2137" t="str">
        <f>VLOOKUP(D2137,Товар!A:F,3,0)</f>
        <v>Пряники шоколадные</v>
      </c>
      <c r="J2137" t="str">
        <f>VLOOKUP(C2137,Магазин!A:C,2,0)</f>
        <v>Заречный</v>
      </c>
      <c r="K2137">
        <f t="shared" si="66"/>
        <v>0.5</v>
      </c>
      <c r="L2137">
        <f t="shared" si="67"/>
        <v>88</v>
      </c>
    </row>
    <row r="2138" spans="1:12" hidden="1" x14ac:dyDescent="0.25">
      <c r="A2138">
        <v>2137</v>
      </c>
      <c r="B2138" s="2">
        <v>45086</v>
      </c>
      <c r="C2138" s="3" t="s">
        <v>24</v>
      </c>
      <c r="D2138">
        <v>37</v>
      </c>
      <c r="E2138">
        <v>128</v>
      </c>
      <c r="F2138" t="s">
        <v>25</v>
      </c>
      <c r="G2138">
        <f>VLOOKUP(D2138,Товар!A:F,5,0)</f>
        <v>200</v>
      </c>
      <c r="H2138" t="str">
        <f>VLOOKUP(D2138,Товар!A:F,4,0)</f>
        <v>грамм</v>
      </c>
      <c r="I2138" t="str">
        <f>VLOOKUP(D2138,Товар!A:F,3,0)</f>
        <v>Галеты для завтрака</v>
      </c>
      <c r="J2138" t="str">
        <f>VLOOKUP(C2138,Магазин!A:C,2,0)</f>
        <v>Заречный</v>
      </c>
      <c r="K2138">
        <f t="shared" si="66"/>
        <v>0.2</v>
      </c>
      <c r="L2138">
        <f t="shared" si="67"/>
        <v>25.6</v>
      </c>
    </row>
    <row r="2139" spans="1:12" hidden="1" x14ac:dyDescent="0.25">
      <c r="A2139">
        <v>2138</v>
      </c>
      <c r="B2139" s="2">
        <v>45086</v>
      </c>
      <c r="C2139" s="3" t="s">
        <v>24</v>
      </c>
      <c r="D2139">
        <v>38</v>
      </c>
      <c r="E2139">
        <v>146</v>
      </c>
      <c r="F2139" t="s">
        <v>25</v>
      </c>
      <c r="G2139">
        <f>VLOOKUP(D2139,Товар!A:F,5,0)</f>
        <v>200</v>
      </c>
      <c r="H2139" t="str">
        <f>VLOOKUP(D2139,Товар!A:F,4,0)</f>
        <v>грамм</v>
      </c>
      <c r="I2139" t="str">
        <f>VLOOKUP(D2139,Товар!A:F,3,0)</f>
        <v>Крекеры воздушные</v>
      </c>
      <c r="J2139" t="str">
        <f>VLOOKUP(C2139,Магазин!A:C,2,0)</f>
        <v>Заречный</v>
      </c>
      <c r="K2139">
        <f t="shared" si="66"/>
        <v>0.2</v>
      </c>
      <c r="L2139">
        <f t="shared" si="67"/>
        <v>29.200000000000003</v>
      </c>
    </row>
    <row r="2140" spans="1:12" hidden="1" x14ac:dyDescent="0.25">
      <c r="A2140">
        <v>2139</v>
      </c>
      <c r="B2140" s="2">
        <v>45086</v>
      </c>
      <c r="C2140" s="3" t="s">
        <v>24</v>
      </c>
      <c r="D2140">
        <v>39</v>
      </c>
      <c r="E2140">
        <v>173</v>
      </c>
      <c r="F2140" t="s">
        <v>25</v>
      </c>
      <c r="G2140">
        <f>VLOOKUP(D2140,Товар!A:F,5,0)</f>
        <v>250</v>
      </c>
      <c r="H2140" t="str">
        <f>VLOOKUP(D2140,Товар!A:F,4,0)</f>
        <v>грамм</v>
      </c>
      <c r="I2140" t="str">
        <f>VLOOKUP(D2140,Товар!A:F,3,0)</f>
        <v>Крекеры соленые</v>
      </c>
      <c r="J2140" t="str">
        <f>VLOOKUP(C2140,Магазин!A:C,2,0)</f>
        <v>Заречный</v>
      </c>
      <c r="K2140">
        <f t="shared" si="66"/>
        <v>0.25</v>
      </c>
      <c r="L2140">
        <f t="shared" si="67"/>
        <v>43.25</v>
      </c>
    </row>
    <row r="2141" spans="1:12" hidden="1" x14ac:dyDescent="0.25">
      <c r="A2141">
        <v>2140</v>
      </c>
      <c r="B2141" s="2">
        <v>45086</v>
      </c>
      <c r="C2141" s="3" t="s">
        <v>24</v>
      </c>
      <c r="D2141">
        <v>40</v>
      </c>
      <c r="E2141">
        <v>180</v>
      </c>
      <c r="F2141" t="s">
        <v>25</v>
      </c>
      <c r="G2141">
        <f>VLOOKUP(D2141,Товар!A:F,5,0)</f>
        <v>200</v>
      </c>
      <c r="H2141" t="str">
        <f>VLOOKUP(D2141,Товар!A:F,4,0)</f>
        <v>грамм</v>
      </c>
      <c r="I2141" t="str">
        <f>VLOOKUP(D2141,Товар!A:F,3,0)</f>
        <v>Крендель с корицей</v>
      </c>
      <c r="J2141" t="str">
        <f>VLOOKUP(C2141,Магазин!A:C,2,0)</f>
        <v>Заречный</v>
      </c>
      <c r="K2141">
        <f t="shared" si="66"/>
        <v>0.2</v>
      </c>
      <c r="L2141">
        <f t="shared" si="67"/>
        <v>36</v>
      </c>
    </row>
    <row r="2142" spans="1:12" hidden="1" x14ac:dyDescent="0.25">
      <c r="A2142">
        <v>2141</v>
      </c>
      <c r="B2142" s="2">
        <v>45086</v>
      </c>
      <c r="C2142" s="3" t="s">
        <v>24</v>
      </c>
      <c r="D2142">
        <v>41</v>
      </c>
      <c r="E2142">
        <v>142</v>
      </c>
      <c r="F2142" t="s">
        <v>25</v>
      </c>
      <c r="G2142">
        <f>VLOOKUP(D2142,Товар!A:F,5,0)</f>
        <v>100</v>
      </c>
      <c r="H2142" t="str">
        <f>VLOOKUP(D2142,Товар!A:F,4,0)</f>
        <v>грамм</v>
      </c>
      <c r="I2142" t="str">
        <f>VLOOKUP(D2142,Товар!A:F,3,0)</f>
        <v>Крендельки с солью</v>
      </c>
      <c r="J2142" t="str">
        <f>VLOOKUP(C2142,Магазин!A:C,2,0)</f>
        <v>Заречный</v>
      </c>
      <c r="K2142">
        <f t="shared" si="66"/>
        <v>0.1</v>
      </c>
      <c r="L2142">
        <f t="shared" si="67"/>
        <v>14.200000000000001</v>
      </c>
    </row>
    <row r="2143" spans="1:12" hidden="1" x14ac:dyDescent="0.25">
      <c r="A2143">
        <v>2142</v>
      </c>
      <c r="B2143" s="2">
        <v>45086</v>
      </c>
      <c r="C2143" s="3" t="s">
        <v>24</v>
      </c>
      <c r="D2143">
        <v>42</v>
      </c>
      <c r="E2143">
        <v>156</v>
      </c>
      <c r="F2143" t="s">
        <v>25</v>
      </c>
      <c r="G2143">
        <f>VLOOKUP(D2143,Товар!A:F,5,0)</f>
        <v>500</v>
      </c>
      <c r="H2143" t="str">
        <f>VLOOKUP(D2143,Товар!A:F,4,0)</f>
        <v>грамм</v>
      </c>
      <c r="I2143" t="str">
        <f>VLOOKUP(D2143,Товар!A:F,3,0)</f>
        <v>Орешки с вареной сгущенкой</v>
      </c>
      <c r="J2143" t="str">
        <f>VLOOKUP(C2143,Магазин!A:C,2,0)</f>
        <v>Заречный</v>
      </c>
      <c r="K2143">
        <f t="shared" si="66"/>
        <v>0.5</v>
      </c>
      <c r="L2143">
        <f t="shared" si="67"/>
        <v>78</v>
      </c>
    </row>
    <row r="2144" spans="1:12" hidden="1" x14ac:dyDescent="0.25">
      <c r="A2144">
        <v>2143</v>
      </c>
      <c r="B2144" s="2">
        <v>45086</v>
      </c>
      <c r="C2144" s="3" t="s">
        <v>24</v>
      </c>
      <c r="D2144">
        <v>43</v>
      </c>
      <c r="E2144">
        <v>144</v>
      </c>
      <c r="F2144" t="s">
        <v>25</v>
      </c>
      <c r="G2144">
        <f>VLOOKUP(D2144,Товар!A:F,5,0)</f>
        <v>120</v>
      </c>
      <c r="H2144" t="str">
        <f>VLOOKUP(D2144,Товар!A:F,4,0)</f>
        <v>грамм</v>
      </c>
      <c r="I2144" t="str">
        <f>VLOOKUP(D2144,Товар!A:F,3,0)</f>
        <v>Печенье "Юбилейное"</v>
      </c>
      <c r="J2144" t="str">
        <f>VLOOKUP(C2144,Магазин!A:C,2,0)</f>
        <v>Заречный</v>
      </c>
      <c r="K2144">
        <f t="shared" si="66"/>
        <v>0.12</v>
      </c>
      <c r="L2144">
        <f t="shared" si="67"/>
        <v>17.28</v>
      </c>
    </row>
    <row r="2145" spans="1:12" hidden="1" x14ac:dyDescent="0.25">
      <c r="A2145">
        <v>2144</v>
      </c>
      <c r="B2145" s="2">
        <v>45086</v>
      </c>
      <c r="C2145" s="3" t="s">
        <v>24</v>
      </c>
      <c r="D2145">
        <v>44</v>
      </c>
      <c r="E2145">
        <v>178</v>
      </c>
      <c r="F2145" t="s">
        <v>25</v>
      </c>
      <c r="G2145">
        <f>VLOOKUP(D2145,Товар!A:F,5,0)</f>
        <v>200</v>
      </c>
      <c r="H2145" t="str">
        <f>VLOOKUP(D2145,Товар!A:F,4,0)</f>
        <v>грамм</v>
      </c>
      <c r="I2145" t="str">
        <f>VLOOKUP(D2145,Товар!A:F,3,0)</f>
        <v>Печенье кокосовое</v>
      </c>
      <c r="J2145" t="str">
        <f>VLOOKUP(C2145,Магазин!A:C,2,0)</f>
        <v>Заречный</v>
      </c>
      <c r="K2145">
        <f t="shared" si="66"/>
        <v>0.2</v>
      </c>
      <c r="L2145">
        <f t="shared" si="67"/>
        <v>35.6</v>
      </c>
    </row>
    <row r="2146" spans="1:12" hidden="1" x14ac:dyDescent="0.25">
      <c r="A2146">
        <v>2145</v>
      </c>
      <c r="B2146" s="2">
        <v>45086</v>
      </c>
      <c r="C2146" s="3" t="s">
        <v>24</v>
      </c>
      <c r="D2146">
        <v>45</v>
      </c>
      <c r="E2146">
        <v>105</v>
      </c>
      <c r="F2146" t="s">
        <v>25</v>
      </c>
      <c r="G2146">
        <f>VLOOKUP(D2146,Товар!A:F,5,0)</f>
        <v>200</v>
      </c>
      <c r="H2146" t="str">
        <f>VLOOKUP(D2146,Товар!A:F,4,0)</f>
        <v>грамм</v>
      </c>
      <c r="I2146" t="str">
        <f>VLOOKUP(D2146,Товар!A:F,3,0)</f>
        <v>Печенье миндальное</v>
      </c>
      <c r="J2146" t="str">
        <f>VLOOKUP(C2146,Магазин!A:C,2,0)</f>
        <v>Заречный</v>
      </c>
      <c r="K2146">
        <f t="shared" si="66"/>
        <v>0.2</v>
      </c>
      <c r="L2146">
        <f t="shared" si="67"/>
        <v>21</v>
      </c>
    </row>
    <row r="2147" spans="1:12" hidden="1" x14ac:dyDescent="0.25">
      <c r="A2147">
        <v>2146</v>
      </c>
      <c r="B2147" s="2">
        <v>45086</v>
      </c>
      <c r="C2147" s="3" t="s">
        <v>24</v>
      </c>
      <c r="D2147">
        <v>46</v>
      </c>
      <c r="E2147">
        <v>114</v>
      </c>
      <c r="F2147" t="s">
        <v>25</v>
      </c>
      <c r="G2147">
        <f>VLOOKUP(D2147,Товар!A:F,5,0)</f>
        <v>300</v>
      </c>
      <c r="H2147" t="str">
        <f>VLOOKUP(D2147,Товар!A:F,4,0)</f>
        <v>грамм</v>
      </c>
      <c r="I2147" t="str">
        <f>VLOOKUP(D2147,Товар!A:F,3,0)</f>
        <v>Печенье овсяное классическое</v>
      </c>
      <c r="J2147" t="str">
        <f>VLOOKUP(C2147,Магазин!A:C,2,0)</f>
        <v>Заречный</v>
      </c>
      <c r="K2147">
        <f t="shared" si="66"/>
        <v>0.3</v>
      </c>
      <c r="L2147">
        <f t="shared" si="67"/>
        <v>34.199999999999996</v>
      </c>
    </row>
    <row r="2148" spans="1:12" hidden="1" x14ac:dyDescent="0.25">
      <c r="A2148">
        <v>2147</v>
      </c>
      <c r="B2148" s="2">
        <v>45086</v>
      </c>
      <c r="C2148" s="3" t="s">
        <v>24</v>
      </c>
      <c r="D2148">
        <v>47</v>
      </c>
      <c r="E2148">
        <v>192</v>
      </c>
      <c r="F2148" t="s">
        <v>25</v>
      </c>
      <c r="G2148">
        <f>VLOOKUP(D2148,Товар!A:F,5,0)</f>
        <v>300</v>
      </c>
      <c r="H2148" t="str">
        <f>VLOOKUP(D2148,Товар!A:F,4,0)</f>
        <v>грамм</v>
      </c>
      <c r="I2148" t="str">
        <f>VLOOKUP(D2148,Товар!A:F,3,0)</f>
        <v>Печенье овсяное с изюмом</v>
      </c>
      <c r="J2148" t="str">
        <f>VLOOKUP(C2148,Магазин!A:C,2,0)</f>
        <v>Заречный</v>
      </c>
      <c r="K2148">
        <f t="shared" si="66"/>
        <v>0.3</v>
      </c>
      <c r="L2148">
        <f t="shared" si="67"/>
        <v>57.599999999999994</v>
      </c>
    </row>
    <row r="2149" spans="1:12" hidden="1" x14ac:dyDescent="0.25">
      <c r="A2149">
        <v>2148</v>
      </c>
      <c r="B2149" s="2">
        <v>45086</v>
      </c>
      <c r="C2149" s="3" t="s">
        <v>24</v>
      </c>
      <c r="D2149">
        <v>48</v>
      </c>
      <c r="E2149">
        <v>145</v>
      </c>
      <c r="F2149" t="s">
        <v>25</v>
      </c>
      <c r="G2149">
        <f>VLOOKUP(D2149,Товар!A:F,5,0)</f>
        <v>300</v>
      </c>
      <c r="H2149" t="str">
        <f>VLOOKUP(D2149,Товар!A:F,4,0)</f>
        <v>грамм</v>
      </c>
      <c r="I2149" t="str">
        <f>VLOOKUP(D2149,Товар!A:F,3,0)</f>
        <v>Печенье овсяное с шоколадом</v>
      </c>
      <c r="J2149" t="str">
        <f>VLOOKUP(C2149,Магазин!A:C,2,0)</f>
        <v>Заречный</v>
      </c>
      <c r="K2149">
        <f t="shared" si="66"/>
        <v>0.3</v>
      </c>
      <c r="L2149">
        <f t="shared" si="67"/>
        <v>43.5</v>
      </c>
    </row>
    <row r="2150" spans="1:12" hidden="1" x14ac:dyDescent="0.25">
      <c r="A2150">
        <v>2149</v>
      </c>
      <c r="B2150" s="2">
        <v>45086</v>
      </c>
      <c r="C2150" s="3" t="s">
        <v>24</v>
      </c>
      <c r="D2150">
        <v>49</v>
      </c>
      <c r="E2150">
        <v>163</v>
      </c>
      <c r="F2150" t="s">
        <v>25</v>
      </c>
      <c r="G2150">
        <f>VLOOKUP(D2150,Товар!A:F,5,0)</f>
        <v>250</v>
      </c>
      <c r="H2150" t="str">
        <f>VLOOKUP(D2150,Товар!A:F,4,0)</f>
        <v>грамм</v>
      </c>
      <c r="I2150" t="str">
        <f>VLOOKUP(D2150,Товар!A:F,3,0)</f>
        <v>Печенье постное</v>
      </c>
      <c r="J2150" t="str">
        <f>VLOOKUP(C2150,Магазин!A:C,2,0)</f>
        <v>Заречный</v>
      </c>
      <c r="K2150">
        <f t="shared" si="66"/>
        <v>0.25</v>
      </c>
      <c r="L2150">
        <f t="shared" si="67"/>
        <v>40.75</v>
      </c>
    </row>
    <row r="2151" spans="1:12" hidden="1" x14ac:dyDescent="0.25">
      <c r="A2151">
        <v>2150</v>
      </c>
      <c r="B2151" s="2">
        <v>45086</v>
      </c>
      <c r="C2151" s="3" t="s">
        <v>24</v>
      </c>
      <c r="D2151">
        <v>50</v>
      </c>
      <c r="E2151">
        <v>128</v>
      </c>
      <c r="F2151" t="s">
        <v>25</v>
      </c>
      <c r="G2151">
        <f>VLOOKUP(D2151,Товар!A:F,5,0)</f>
        <v>250</v>
      </c>
      <c r="H2151" t="str">
        <f>VLOOKUP(D2151,Товар!A:F,4,0)</f>
        <v>грамм</v>
      </c>
      <c r="I2151" t="str">
        <f>VLOOKUP(D2151,Товар!A:F,3,0)</f>
        <v>Печенье с клубничной начинкой</v>
      </c>
      <c r="J2151" t="str">
        <f>VLOOKUP(C2151,Магазин!A:C,2,0)</f>
        <v>Заречный</v>
      </c>
      <c r="K2151">
        <f t="shared" si="66"/>
        <v>0.25</v>
      </c>
      <c r="L2151">
        <f t="shared" si="67"/>
        <v>32</v>
      </c>
    </row>
    <row r="2152" spans="1:12" hidden="1" x14ac:dyDescent="0.25">
      <c r="A2152">
        <v>2151</v>
      </c>
      <c r="B2152" s="2">
        <v>45086</v>
      </c>
      <c r="C2152" s="3" t="s">
        <v>24</v>
      </c>
      <c r="D2152">
        <v>51</v>
      </c>
      <c r="E2152">
        <v>145</v>
      </c>
      <c r="F2152" t="s">
        <v>25</v>
      </c>
      <c r="G2152">
        <f>VLOOKUP(D2152,Товар!A:F,5,0)</f>
        <v>250</v>
      </c>
      <c r="H2152" t="str">
        <f>VLOOKUP(D2152,Товар!A:F,4,0)</f>
        <v>грамм</v>
      </c>
      <c r="I2152" t="str">
        <f>VLOOKUP(D2152,Товар!A:F,3,0)</f>
        <v>Печенье с лимонной начинкой</v>
      </c>
      <c r="J2152" t="str">
        <f>VLOOKUP(C2152,Магазин!A:C,2,0)</f>
        <v>Заречный</v>
      </c>
      <c r="K2152">
        <f t="shared" si="66"/>
        <v>0.25</v>
      </c>
      <c r="L2152">
        <f t="shared" si="67"/>
        <v>36.25</v>
      </c>
    </row>
    <row r="2153" spans="1:12" hidden="1" x14ac:dyDescent="0.25">
      <c r="A2153">
        <v>2152</v>
      </c>
      <c r="B2153" s="2">
        <v>45086</v>
      </c>
      <c r="C2153" s="3" t="s">
        <v>24</v>
      </c>
      <c r="D2153">
        <v>52</v>
      </c>
      <c r="E2153">
        <v>138</v>
      </c>
      <c r="F2153" t="s">
        <v>25</v>
      </c>
      <c r="G2153">
        <f>VLOOKUP(D2153,Товар!A:F,5,0)</f>
        <v>200</v>
      </c>
      <c r="H2153" t="str">
        <f>VLOOKUP(D2153,Товар!A:F,4,0)</f>
        <v>грамм</v>
      </c>
      <c r="I2153" t="str">
        <f>VLOOKUP(D2153,Товар!A:F,3,0)</f>
        <v>Печенье с маковой начинкой</v>
      </c>
      <c r="J2153" t="str">
        <f>VLOOKUP(C2153,Магазин!A:C,2,0)</f>
        <v>Заречный</v>
      </c>
      <c r="K2153">
        <f t="shared" si="66"/>
        <v>0.2</v>
      </c>
      <c r="L2153">
        <f t="shared" si="67"/>
        <v>27.6</v>
      </c>
    </row>
    <row r="2154" spans="1:12" hidden="1" x14ac:dyDescent="0.25">
      <c r="A2154">
        <v>2153</v>
      </c>
      <c r="B2154" s="2">
        <v>45086</v>
      </c>
      <c r="C2154" s="3" t="s">
        <v>24</v>
      </c>
      <c r="D2154">
        <v>53</v>
      </c>
      <c r="E2154">
        <v>164</v>
      </c>
      <c r="F2154" t="s">
        <v>25</v>
      </c>
      <c r="G2154">
        <f>VLOOKUP(D2154,Товар!A:F,5,0)</f>
        <v>400</v>
      </c>
      <c r="H2154" t="str">
        <f>VLOOKUP(D2154,Товар!A:F,4,0)</f>
        <v>грамм</v>
      </c>
      <c r="I2154" t="str">
        <f>VLOOKUP(D2154,Товар!A:F,3,0)</f>
        <v>Печенье сахарное для тирамису</v>
      </c>
      <c r="J2154" t="str">
        <f>VLOOKUP(C2154,Магазин!A:C,2,0)</f>
        <v>Заречный</v>
      </c>
      <c r="K2154">
        <f t="shared" si="66"/>
        <v>0.4</v>
      </c>
      <c r="L2154">
        <f t="shared" si="67"/>
        <v>65.600000000000009</v>
      </c>
    </row>
    <row r="2155" spans="1:12" hidden="1" x14ac:dyDescent="0.25">
      <c r="A2155">
        <v>2154</v>
      </c>
      <c r="B2155" s="2">
        <v>45086</v>
      </c>
      <c r="C2155" s="3" t="s">
        <v>24</v>
      </c>
      <c r="D2155">
        <v>54</v>
      </c>
      <c r="E2155">
        <v>176</v>
      </c>
      <c r="F2155" t="s">
        <v>25</v>
      </c>
      <c r="G2155">
        <f>VLOOKUP(D2155,Товар!A:F,5,0)</f>
        <v>300</v>
      </c>
      <c r="H2155" t="str">
        <f>VLOOKUP(D2155,Товар!A:F,4,0)</f>
        <v>грамм</v>
      </c>
      <c r="I2155" t="str">
        <f>VLOOKUP(D2155,Товар!A:F,3,0)</f>
        <v>Печенье сдобное апельсин</v>
      </c>
      <c r="J2155" t="str">
        <f>VLOOKUP(C2155,Магазин!A:C,2,0)</f>
        <v>Заречный</v>
      </c>
      <c r="K2155">
        <f t="shared" si="66"/>
        <v>0.3</v>
      </c>
      <c r="L2155">
        <f t="shared" si="67"/>
        <v>52.8</v>
      </c>
    </row>
    <row r="2156" spans="1:12" hidden="1" x14ac:dyDescent="0.25">
      <c r="A2156">
        <v>2155</v>
      </c>
      <c r="B2156" s="2">
        <v>45086</v>
      </c>
      <c r="C2156" s="3" t="s">
        <v>24</v>
      </c>
      <c r="D2156">
        <v>55</v>
      </c>
      <c r="E2156">
        <v>128</v>
      </c>
      <c r="F2156" t="s">
        <v>25</v>
      </c>
      <c r="G2156">
        <f>VLOOKUP(D2156,Товар!A:F,5,0)</f>
        <v>300</v>
      </c>
      <c r="H2156" t="str">
        <f>VLOOKUP(D2156,Товар!A:F,4,0)</f>
        <v>грамм</v>
      </c>
      <c r="I2156" t="str">
        <f>VLOOKUP(D2156,Товар!A:F,3,0)</f>
        <v>Печенье сдобное вишня</v>
      </c>
      <c r="J2156" t="str">
        <f>VLOOKUP(C2156,Магазин!A:C,2,0)</f>
        <v>Заречный</v>
      </c>
      <c r="K2156">
        <f t="shared" si="66"/>
        <v>0.3</v>
      </c>
      <c r="L2156">
        <f t="shared" si="67"/>
        <v>38.4</v>
      </c>
    </row>
    <row r="2157" spans="1:12" hidden="1" x14ac:dyDescent="0.25">
      <c r="A2157">
        <v>2156</v>
      </c>
      <c r="B2157" s="2">
        <v>45086</v>
      </c>
      <c r="C2157" s="3" t="s">
        <v>24</v>
      </c>
      <c r="D2157">
        <v>56</v>
      </c>
      <c r="E2157">
        <v>146</v>
      </c>
      <c r="F2157" t="s">
        <v>25</v>
      </c>
      <c r="G2157">
        <f>VLOOKUP(D2157,Товар!A:F,5,0)</f>
        <v>1</v>
      </c>
      <c r="H2157" t="str">
        <f>VLOOKUP(D2157,Товар!A:F,4,0)</f>
        <v>шт</v>
      </c>
      <c r="I2157" t="str">
        <f>VLOOKUP(D2157,Товар!A:F,3,0)</f>
        <v>Пряник большой сувенирный</v>
      </c>
      <c r="J2157" t="str">
        <f>VLOOKUP(C2157,Магазин!A:C,2,0)</f>
        <v>Заречный</v>
      </c>
      <c r="K2157">
        <f t="shared" si="66"/>
        <v>1E-3</v>
      </c>
      <c r="L2157">
        <f t="shared" si="67"/>
        <v>0.14599999999999999</v>
      </c>
    </row>
    <row r="2158" spans="1:12" hidden="1" x14ac:dyDescent="0.25">
      <c r="A2158">
        <v>2157</v>
      </c>
      <c r="B2158" s="2">
        <v>45086</v>
      </c>
      <c r="C2158" s="3" t="s">
        <v>24</v>
      </c>
      <c r="D2158">
        <v>57</v>
      </c>
      <c r="E2158">
        <v>173</v>
      </c>
      <c r="F2158" t="s">
        <v>25</v>
      </c>
      <c r="G2158">
        <f>VLOOKUP(D2158,Товар!A:F,5,0)</f>
        <v>1</v>
      </c>
      <c r="H2158" t="str">
        <f>VLOOKUP(D2158,Товар!A:F,4,0)</f>
        <v>шт</v>
      </c>
      <c r="I2158" t="str">
        <f>VLOOKUP(D2158,Товар!A:F,3,0)</f>
        <v>Пряник тульский с начинкой</v>
      </c>
      <c r="J2158" t="str">
        <f>VLOOKUP(C2158,Магазин!A:C,2,0)</f>
        <v>Заречный</v>
      </c>
      <c r="K2158">
        <f t="shared" si="66"/>
        <v>1E-3</v>
      </c>
      <c r="L2158">
        <f t="shared" si="67"/>
        <v>0.17300000000000001</v>
      </c>
    </row>
    <row r="2159" spans="1:12" hidden="1" x14ac:dyDescent="0.25">
      <c r="A2159">
        <v>2158</v>
      </c>
      <c r="B2159" s="2">
        <v>45086</v>
      </c>
      <c r="C2159" s="3" t="s">
        <v>24</v>
      </c>
      <c r="D2159">
        <v>58</v>
      </c>
      <c r="E2159">
        <v>180</v>
      </c>
      <c r="F2159" t="s">
        <v>25</v>
      </c>
      <c r="G2159">
        <f>VLOOKUP(D2159,Товар!A:F,5,0)</f>
        <v>500</v>
      </c>
      <c r="H2159" t="str">
        <f>VLOOKUP(D2159,Товар!A:F,4,0)</f>
        <v>грамм</v>
      </c>
      <c r="I2159" t="str">
        <f>VLOOKUP(D2159,Товар!A:F,3,0)</f>
        <v>Пряники имбирные</v>
      </c>
      <c r="J2159" t="str">
        <f>VLOOKUP(C2159,Магазин!A:C,2,0)</f>
        <v>Заречный</v>
      </c>
      <c r="K2159">
        <f t="shared" si="66"/>
        <v>0.5</v>
      </c>
      <c r="L2159">
        <f t="shared" si="67"/>
        <v>90</v>
      </c>
    </row>
    <row r="2160" spans="1:12" hidden="1" x14ac:dyDescent="0.25">
      <c r="A2160">
        <v>2159</v>
      </c>
      <c r="B2160" s="2">
        <v>45086</v>
      </c>
      <c r="C2160" s="3" t="s">
        <v>24</v>
      </c>
      <c r="D2160">
        <v>59</v>
      </c>
      <c r="E2160">
        <v>147</v>
      </c>
      <c r="F2160" t="s">
        <v>25</v>
      </c>
      <c r="G2160">
        <f>VLOOKUP(D2160,Товар!A:F,5,0)</f>
        <v>500</v>
      </c>
      <c r="H2160" t="str">
        <f>VLOOKUP(D2160,Товар!A:F,4,0)</f>
        <v>грамм</v>
      </c>
      <c r="I2160" t="str">
        <f>VLOOKUP(D2160,Товар!A:F,3,0)</f>
        <v>Пряники мятные</v>
      </c>
      <c r="J2160" t="str">
        <f>VLOOKUP(C2160,Магазин!A:C,2,0)</f>
        <v>Заречный</v>
      </c>
      <c r="K2160">
        <f t="shared" si="66"/>
        <v>0.5</v>
      </c>
      <c r="L2160">
        <f t="shared" si="67"/>
        <v>73.5</v>
      </c>
    </row>
    <row r="2161" spans="1:12" hidden="1" x14ac:dyDescent="0.25">
      <c r="A2161">
        <v>2160</v>
      </c>
      <c r="B2161" s="2">
        <v>45086</v>
      </c>
      <c r="C2161" s="3" t="s">
        <v>24</v>
      </c>
      <c r="D2161">
        <v>60</v>
      </c>
      <c r="E2161">
        <v>178</v>
      </c>
      <c r="F2161" t="s">
        <v>25</v>
      </c>
      <c r="G2161">
        <f>VLOOKUP(D2161,Товар!A:F,5,0)</f>
        <v>500</v>
      </c>
      <c r="H2161" t="str">
        <f>VLOOKUP(D2161,Товар!A:F,4,0)</f>
        <v>грамм</v>
      </c>
      <c r="I2161" t="str">
        <f>VLOOKUP(D2161,Товар!A:F,3,0)</f>
        <v>Пряники шоколадные</v>
      </c>
      <c r="J2161" t="str">
        <f>VLOOKUP(C2161,Магазин!A:C,2,0)</f>
        <v>Заречный</v>
      </c>
      <c r="K2161">
        <f t="shared" si="66"/>
        <v>0.5</v>
      </c>
      <c r="L2161">
        <f t="shared" si="67"/>
        <v>89</v>
      </c>
    </row>
    <row r="2162" spans="1:12" hidden="1" x14ac:dyDescent="0.25">
      <c r="A2162">
        <v>2161</v>
      </c>
      <c r="B2162" s="2">
        <v>45086</v>
      </c>
      <c r="C2162" s="3" t="s">
        <v>6</v>
      </c>
      <c r="D2162">
        <v>1</v>
      </c>
      <c r="E2162">
        <v>300</v>
      </c>
      <c r="F2162" t="s">
        <v>7</v>
      </c>
      <c r="G2162">
        <f>VLOOKUP(D2162,Товар!A:F,5,0)</f>
        <v>250</v>
      </c>
      <c r="H2162" t="str">
        <f>VLOOKUP(D2162,Товар!A:F,4,0)</f>
        <v>грамм</v>
      </c>
      <c r="I2162" t="str">
        <f>VLOOKUP(D2162,Товар!A:F,3,0)</f>
        <v>Батончик соевый</v>
      </c>
      <c r="J2162" t="str">
        <f>VLOOKUP(C2162,Магазин!A:C,2,0)</f>
        <v>Центральный</v>
      </c>
      <c r="K2162">
        <f t="shared" si="66"/>
        <v>0.25</v>
      </c>
      <c r="L2162">
        <f t="shared" si="67"/>
        <v>75</v>
      </c>
    </row>
    <row r="2163" spans="1:12" hidden="1" x14ac:dyDescent="0.25">
      <c r="A2163">
        <v>2162</v>
      </c>
      <c r="B2163" s="2">
        <v>45086</v>
      </c>
      <c r="C2163" s="3" t="s">
        <v>6</v>
      </c>
      <c r="D2163">
        <v>2</v>
      </c>
      <c r="E2163">
        <v>300</v>
      </c>
      <c r="F2163" t="s">
        <v>7</v>
      </c>
      <c r="G2163">
        <f>VLOOKUP(D2163,Товар!A:F,5,0)</f>
        <v>1</v>
      </c>
      <c r="H2163" t="str">
        <f>VLOOKUP(D2163,Товар!A:F,4,0)</f>
        <v>шт</v>
      </c>
      <c r="I2163" t="str">
        <f>VLOOKUP(D2163,Товар!A:F,3,0)</f>
        <v>Заяц шоколадный большой</v>
      </c>
      <c r="J2163" t="str">
        <f>VLOOKUP(C2163,Магазин!A:C,2,0)</f>
        <v>Центральный</v>
      </c>
      <c r="K2163">
        <f t="shared" si="66"/>
        <v>1E-3</v>
      </c>
      <c r="L2163">
        <f t="shared" si="67"/>
        <v>0.3</v>
      </c>
    </row>
    <row r="2164" spans="1:12" hidden="1" x14ac:dyDescent="0.25">
      <c r="A2164">
        <v>2163</v>
      </c>
      <c r="B2164" s="2">
        <v>45086</v>
      </c>
      <c r="C2164" s="3" t="s">
        <v>6</v>
      </c>
      <c r="D2164">
        <v>3</v>
      </c>
      <c r="E2164">
        <v>300</v>
      </c>
      <c r="F2164" t="s">
        <v>7</v>
      </c>
      <c r="G2164">
        <f>VLOOKUP(D2164,Товар!A:F,5,0)</f>
        <v>6</v>
      </c>
      <c r="H2164" t="str">
        <f>VLOOKUP(D2164,Товар!A:F,4,0)</f>
        <v>шт</v>
      </c>
      <c r="I2164" t="str">
        <f>VLOOKUP(D2164,Товар!A:F,3,0)</f>
        <v>Заяц шоколадный малый</v>
      </c>
      <c r="J2164" t="str">
        <f>VLOOKUP(C2164,Магазин!A:C,2,0)</f>
        <v>Центральный</v>
      </c>
      <c r="K2164">
        <f t="shared" si="66"/>
        <v>6.0000000000000001E-3</v>
      </c>
      <c r="L2164">
        <f t="shared" si="67"/>
        <v>1.8</v>
      </c>
    </row>
    <row r="2165" spans="1:12" hidden="1" x14ac:dyDescent="0.25">
      <c r="A2165">
        <v>2168</v>
      </c>
      <c r="B2165" s="2">
        <v>45086</v>
      </c>
      <c r="C2165" s="3" t="s">
        <v>6</v>
      </c>
      <c r="D2165">
        <v>8</v>
      </c>
      <c r="E2165">
        <v>300</v>
      </c>
      <c r="F2165" t="s">
        <v>7</v>
      </c>
      <c r="G2165">
        <f>VLOOKUP(D2165,Товар!A:F,5,0)</f>
        <v>250</v>
      </c>
      <c r="H2165" t="str">
        <f>VLOOKUP(D2165,Товар!A:F,4,0)</f>
        <v>грамм</v>
      </c>
      <c r="I2165" t="str">
        <f>VLOOKUP(D2165,Товар!A:F,3,0)</f>
        <v>Карамель "Барбарис"</v>
      </c>
      <c r="J2165" t="str">
        <f>VLOOKUP(C2165,Магазин!A:C,2,0)</f>
        <v>Центральный</v>
      </c>
      <c r="K2165">
        <f t="shared" si="66"/>
        <v>0.25</v>
      </c>
      <c r="L2165">
        <f t="shared" si="67"/>
        <v>75</v>
      </c>
    </row>
    <row r="2166" spans="1:12" hidden="1" x14ac:dyDescent="0.25">
      <c r="A2166">
        <v>2169</v>
      </c>
      <c r="B2166" s="2">
        <v>45086</v>
      </c>
      <c r="C2166" s="3" t="s">
        <v>6</v>
      </c>
      <c r="D2166">
        <v>9</v>
      </c>
      <c r="E2166">
        <v>300</v>
      </c>
      <c r="F2166" t="s">
        <v>7</v>
      </c>
      <c r="G2166">
        <f>VLOOKUP(D2166,Товар!A:F,5,0)</f>
        <v>500</v>
      </c>
      <c r="H2166" t="str">
        <f>VLOOKUP(D2166,Товар!A:F,4,0)</f>
        <v>грамм</v>
      </c>
      <c r="I2166" t="str">
        <f>VLOOKUP(D2166,Товар!A:F,3,0)</f>
        <v>Карамель "Взлетная"</v>
      </c>
      <c r="J2166" t="str">
        <f>VLOOKUP(C2166,Магазин!A:C,2,0)</f>
        <v>Центральный</v>
      </c>
      <c r="K2166">
        <f t="shared" si="66"/>
        <v>0.5</v>
      </c>
      <c r="L2166">
        <f t="shared" si="67"/>
        <v>150</v>
      </c>
    </row>
    <row r="2167" spans="1:12" hidden="1" x14ac:dyDescent="0.25">
      <c r="A2167">
        <v>2170</v>
      </c>
      <c r="B2167" s="2">
        <v>45086</v>
      </c>
      <c r="C2167" s="3" t="s">
        <v>6</v>
      </c>
      <c r="D2167">
        <v>10</v>
      </c>
      <c r="E2167">
        <v>300</v>
      </c>
      <c r="F2167" t="s">
        <v>7</v>
      </c>
      <c r="G2167">
        <f>VLOOKUP(D2167,Товар!A:F,5,0)</f>
        <v>1000</v>
      </c>
      <c r="H2167" t="str">
        <f>VLOOKUP(D2167,Товар!A:F,4,0)</f>
        <v>грамм</v>
      </c>
      <c r="I2167" t="str">
        <f>VLOOKUP(D2167,Товар!A:F,3,0)</f>
        <v>Карамель "Раковая шейка"</v>
      </c>
      <c r="J2167" t="str">
        <f>VLOOKUP(C2167,Магазин!A:C,2,0)</f>
        <v>Центральный</v>
      </c>
      <c r="K2167">
        <f t="shared" si="66"/>
        <v>1</v>
      </c>
      <c r="L2167">
        <f t="shared" si="67"/>
        <v>300</v>
      </c>
    </row>
    <row r="2168" spans="1:12" hidden="1" x14ac:dyDescent="0.25">
      <c r="A2168">
        <v>2171</v>
      </c>
      <c r="B2168" s="2">
        <v>45086</v>
      </c>
      <c r="C2168" s="3" t="s">
        <v>6</v>
      </c>
      <c r="D2168">
        <v>11</v>
      </c>
      <c r="E2168">
        <v>300</v>
      </c>
      <c r="F2168" t="s">
        <v>7</v>
      </c>
      <c r="G2168">
        <f>VLOOKUP(D2168,Товар!A:F,5,0)</f>
        <v>500</v>
      </c>
      <c r="H2168" t="str">
        <f>VLOOKUP(D2168,Товар!A:F,4,0)</f>
        <v>грамм</v>
      </c>
      <c r="I2168" t="str">
        <f>VLOOKUP(D2168,Товар!A:F,3,0)</f>
        <v>Карамель клубничная</v>
      </c>
      <c r="J2168" t="str">
        <f>VLOOKUP(C2168,Магазин!A:C,2,0)</f>
        <v>Центральный</v>
      </c>
      <c r="K2168">
        <f t="shared" si="66"/>
        <v>0.5</v>
      </c>
      <c r="L2168">
        <f t="shared" si="67"/>
        <v>150</v>
      </c>
    </row>
    <row r="2169" spans="1:12" hidden="1" x14ac:dyDescent="0.25">
      <c r="A2169">
        <v>2172</v>
      </c>
      <c r="B2169" s="2">
        <v>45086</v>
      </c>
      <c r="C2169" s="3" t="s">
        <v>6</v>
      </c>
      <c r="D2169">
        <v>12</v>
      </c>
      <c r="E2169">
        <v>300</v>
      </c>
      <c r="F2169" t="s">
        <v>7</v>
      </c>
      <c r="G2169">
        <f>VLOOKUP(D2169,Товар!A:F,5,0)</f>
        <v>250</v>
      </c>
      <c r="H2169" t="str">
        <f>VLOOKUP(D2169,Товар!A:F,4,0)</f>
        <v>грамм</v>
      </c>
      <c r="I2169" t="str">
        <f>VLOOKUP(D2169,Товар!A:F,3,0)</f>
        <v>Карамель лимонная</v>
      </c>
      <c r="J2169" t="str">
        <f>VLOOKUP(C2169,Магазин!A:C,2,0)</f>
        <v>Центральный</v>
      </c>
      <c r="K2169">
        <f t="shared" si="66"/>
        <v>0.25</v>
      </c>
      <c r="L2169">
        <f t="shared" si="67"/>
        <v>75</v>
      </c>
    </row>
    <row r="2170" spans="1:12" hidden="1" x14ac:dyDescent="0.25">
      <c r="A2170">
        <v>2173</v>
      </c>
      <c r="B2170" s="2">
        <v>45086</v>
      </c>
      <c r="C2170" s="3" t="s">
        <v>6</v>
      </c>
      <c r="D2170">
        <v>13</v>
      </c>
      <c r="E2170">
        <v>300</v>
      </c>
      <c r="F2170" t="s">
        <v>7</v>
      </c>
      <c r="G2170">
        <f>VLOOKUP(D2170,Товар!A:F,5,0)</f>
        <v>500</v>
      </c>
      <c r="H2170" t="str">
        <f>VLOOKUP(D2170,Товар!A:F,4,0)</f>
        <v>грамм</v>
      </c>
      <c r="I2170" t="str">
        <f>VLOOKUP(D2170,Товар!A:F,3,0)</f>
        <v>Карамель мятная</v>
      </c>
      <c r="J2170" t="str">
        <f>VLOOKUP(C2170,Магазин!A:C,2,0)</f>
        <v>Центральный</v>
      </c>
      <c r="K2170">
        <f t="shared" si="66"/>
        <v>0.5</v>
      </c>
      <c r="L2170">
        <f t="shared" si="67"/>
        <v>150</v>
      </c>
    </row>
    <row r="2171" spans="1:12" hidden="1" x14ac:dyDescent="0.25">
      <c r="A2171">
        <v>2174</v>
      </c>
      <c r="B2171" s="2">
        <v>45086</v>
      </c>
      <c r="C2171" s="3" t="s">
        <v>6</v>
      </c>
      <c r="D2171">
        <v>14</v>
      </c>
      <c r="E2171">
        <v>300</v>
      </c>
      <c r="F2171" t="s">
        <v>7</v>
      </c>
      <c r="G2171">
        <f>VLOOKUP(D2171,Товар!A:F,5,0)</f>
        <v>300</v>
      </c>
      <c r="H2171" t="str">
        <f>VLOOKUP(D2171,Товар!A:F,4,0)</f>
        <v>грамм</v>
      </c>
      <c r="I2171" t="str">
        <f>VLOOKUP(D2171,Товар!A:F,3,0)</f>
        <v>Клюква в сахаре</v>
      </c>
      <c r="J2171" t="str">
        <f>VLOOKUP(C2171,Магазин!A:C,2,0)</f>
        <v>Центральный</v>
      </c>
      <c r="K2171">
        <f t="shared" si="66"/>
        <v>0.3</v>
      </c>
      <c r="L2171">
        <f t="shared" si="67"/>
        <v>90</v>
      </c>
    </row>
    <row r="2172" spans="1:12" hidden="1" x14ac:dyDescent="0.25">
      <c r="A2172">
        <v>2175</v>
      </c>
      <c r="B2172" s="2">
        <v>45086</v>
      </c>
      <c r="C2172" s="3" t="s">
        <v>6</v>
      </c>
      <c r="D2172">
        <v>15</v>
      </c>
      <c r="E2172">
        <v>300</v>
      </c>
      <c r="F2172" t="s">
        <v>7</v>
      </c>
      <c r="G2172">
        <f>VLOOKUP(D2172,Товар!A:F,5,0)</f>
        <v>250</v>
      </c>
      <c r="H2172" t="str">
        <f>VLOOKUP(D2172,Товар!A:F,4,0)</f>
        <v>грамм</v>
      </c>
      <c r="I2172" t="str">
        <f>VLOOKUP(D2172,Товар!A:F,3,0)</f>
        <v>Курага в шоколаде</v>
      </c>
      <c r="J2172" t="str">
        <f>VLOOKUP(C2172,Магазин!A:C,2,0)</f>
        <v>Центральный</v>
      </c>
      <c r="K2172">
        <f t="shared" si="66"/>
        <v>0.25</v>
      </c>
      <c r="L2172">
        <f t="shared" si="67"/>
        <v>75</v>
      </c>
    </row>
    <row r="2173" spans="1:12" hidden="1" x14ac:dyDescent="0.25">
      <c r="A2173">
        <v>2176</v>
      </c>
      <c r="B2173" s="2">
        <v>45086</v>
      </c>
      <c r="C2173" s="3" t="s">
        <v>6</v>
      </c>
      <c r="D2173">
        <v>16</v>
      </c>
      <c r="E2173">
        <v>300</v>
      </c>
      <c r="F2173" t="s">
        <v>7</v>
      </c>
      <c r="G2173">
        <f>VLOOKUP(D2173,Товар!A:F,5,0)</f>
        <v>1</v>
      </c>
      <c r="H2173" t="str">
        <f>VLOOKUP(D2173,Товар!A:F,4,0)</f>
        <v>шт</v>
      </c>
      <c r="I2173" t="str">
        <f>VLOOKUP(D2173,Товар!A:F,3,0)</f>
        <v>Леденец "Петушок"</v>
      </c>
      <c r="J2173" t="str">
        <f>VLOOKUP(C2173,Магазин!A:C,2,0)</f>
        <v>Центральный</v>
      </c>
      <c r="K2173">
        <f t="shared" si="66"/>
        <v>1E-3</v>
      </c>
      <c r="L2173">
        <f t="shared" si="67"/>
        <v>0.3</v>
      </c>
    </row>
    <row r="2174" spans="1:12" hidden="1" x14ac:dyDescent="0.25">
      <c r="A2174">
        <v>2177</v>
      </c>
      <c r="B2174" s="2">
        <v>45086</v>
      </c>
      <c r="C2174" s="3" t="s">
        <v>6</v>
      </c>
      <c r="D2174">
        <v>17</v>
      </c>
      <c r="E2174">
        <v>300</v>
      </c>
      <c r="F2174" t="s">
        <v>7</v>
      </c>
      <c r="G2174">
        <f>VLOOKUP(D2174,Товар!A:F,5,0)</f>
        <v>150</v>
      </c>
      <c r="H2174" t="str">
        <f>VLOOKUP(D2174,Товар!A:F,4,0)</f>
        <v>грамм</v>
      </c>
      <c r="I2174" t="str">
        <f>VLOOKUP(D2174,Товар!A:F,3,0)</f>
        <v>Леденцы фруктовые драже</v>
      </c>
      <c r="J2174" t="str">
        <f>VLOOKUP(C2174,Магазин!A:C,2,0)</f>
        <v>Центральный</v>
      </c>
      <c r="K2174">
        <f t="shared" si="66"/>
        <v>0.15</v>
      </c>
      <c r="L2174">
        <f t="shared" si="67"/>
        <v>45</v>
      </c>
    </row>
    <row r="2175" spans="1:12" hidden="1" x14ac:dyDescent="0.25">
      <c r="A2175">
        <v>2178</v>
      </c>
      <c r="B2175" s="2">
        <v>45086</v>
      </c>
      <c r="C2175" s="3" t="s">
        <v>6</v>
      </c>
      <c r="D2175">
        <v>18</v>
      </c>
      <c r="E2175">
        <v>300</v>
      </c>
      <c r="F2175" t="s">
        <v>7</v>
      </c>
      <c r="G2175">
        <f>VLOOKUP(D2175,Товар!A:F,5,0)</f>
        <v>150</v>
      </c>
      <c r="H2175" t="str">
        <f>VLOOKUP(D2175,Товар!A:F,4,0)</f>
        <v>грамм</v>
      </c>
      <c r="I2175" t="str">
        <f>VLOOKUP(D2175,Товар!A:F,3,0)</f>
        <v>Мармелад в шоколаде</v>
      </c>
      <c r="J2175" t="str">
        <f>VLOOKUP(C2175,Магазин!A:C,2,0)</f>
        <v>Центральный</v>
      </c>
      <c r="K2175">
        <f t="shared" si="66"/>
        <v>0.15</v>
      </c>
      <c r="L2175">
        <f t="shared" si="67"/>
        <v>45</v>
      </c>
    </row>
    <row r="2176" spans="1:12" hidden="1" x14ac:dyDescent="0.25">
      <c r="A2176">
        <v>2179</v>
      </c>
      <c r="B2176" s="2">
        <v>45086</v>
      </c>
      <c r="C2176" s="3" t="s">
        <v>6</v>
      </c>
      <c r="D2176">
        <v>19</v>
      </c>
      <c r="E2176">
        <v>300</v>
      </c>
      <c r="F2176" t="s">
        <v>7</v>
      </c>
      <c r="G2176">
        <f>VLOOKUP(D2176,Товар!A:F,5,0)</f>
        <v>700</v>
      </c>
      <c r="H2176" t="str">
        <f>VLOOKUP(D2176,Товар!A:F,4,0)</f>
        <v>грамм</v>
      </c>
      <c r="I2176" t="str">
        <f>VLOOKUP(D2176,Товар!A:F,3,0)</f>
        <v>Мармелад желейный фигурки</v>
      </c>
      <c r="J2176" t="str">
        <f>VLOOKUP(C2176,Магазин!A:C,2,0)</f>
        <v>Центральный</v>
      </c>
      <c r="K2176">
        <f t="shared" si="66"/>
        <v>0.7</v>
      </c>
      <c r="L2176">
        <f t="shared" si="67"/>
        <v>210</v>
      </c>
    </row>
    <row r="2177" spans="1:12" hidden="1" x14ac:dyDescent="0.25">
      <c r="A2177">
        <v>2180</v>
      </c>
      <c r="B2177" s="2">
        <v>45086</v>
      </c>
      <c r="C2177" s="3" t="s">
        <v>6</v>
      </c>
      <c r="D2177">
        <v>20</v>
      </c>
      <c r="E2177">
        <v>300</v>
      </c>
      <c r="F2177" t="s">
        <v>7</v>
      </c>
      <c r="G2177">
        <f>VLOOKUP(D2177,Товар!A:F,5,0)</f>
        <v>500</v>
      </c>
      <c r="H2177" t="str">
        <f>VLOOKUP(D2177,Товар!A:F,4,0)</f>
        <v>грамм</v>
      </c>
      <c r="I2177" t="str">
        <f>VLOOKUP(D2177,Товар!A:F,3,0)</f>
        <v>Мармелад лимонный</v>
      </c>
      <c r="J2177" t="str">
        <f>VLOOKUP(C2177,Магазин!A:C,2,0)</f>
        <v>Центральный</v>
      </c>
      <c r="K2177">
        <f t="shared" si="66"/>
        <v>0.5</v>
      </c>
      <c r="L2177">
        <f t="shared" si="67"/>
        <v>150</v>
      </c>
    </row>
    <row r="2178" spans="1:12" hidden="1" x14ac:dyDescent="0.25">
      <c r="A2178">
        <v>2181</v>
      </c>
      <c r="B2178" s="2">
        <v>45086</v>
      </c>
      <c r="C2178" s="3" t="s">
        <v>6</v>
      </c>
      <c r="D2178">
        <v>21</v>
      </c>
      <c r="E2178">
        <v>300</v>
      </c>
      <c r="F2178" t="s">
        <v>7</v>
      </c>
      <c r="G2178">
        <f>VLOOKUP(D2178,Товар!A:F,5,0)</f>
        <v>500</v>
      </c>
      <c r="H2178" t="str">
        <f>VLOOKUP(D2178,Товар!A:F,4,0)</f>
        <v>грамм</v>
      </c>
      <c r="I2178" t="str">
        <f>VLOOKUP(D2178,Товар!A:F,3,0)</f>
        <v>Мармелад сливовый</v>
      </c>
      <c r="J2178" t="str">
        <f>VLOOKUP(C2178,Магазин!A:C,2,0)</f>
        <v>Центральный</v>
      </c>
      <c r="K2178">
        <f t="shared" si="66"/>
        <v>0.5</v>
      </c>
      <c r="L2178">
        <f t="shared" si="67"/>
        <v>150</v>
      </c>
    </row>
    <row r="2179" spans="1:12" hidden="1" x14ac:dyDescent="0.25">
      <c r="A2179">
        <v>2182</v>
      </c>
      <c r="B2179" s="2">
        <v>45086</v>
      </c>
      <c r="C2179" s="3" t="s">
        <v>6</v>
      </c>
      <c r="D2179">
        <v>22</v>
      </c>
      <c r="E2179">
        <v>300</v>
      </c>
      <c r="F2179" t="s">
        <v>7</v>
      </c>
      <c r="G2179">
        <f>VLOOKUP(D2179,Товар!A:F,5,0)</f>
        <v>600</v>
      </c>
      <c r="H2179" t="str">
        <f>VLOOKUP(D2179,Товар!A:F,4,0)</f>
        <v>грамм</v>
      </c>
      <c r="I2179" t="str">
        <f>VLOOKUP(D2179,Товар!A:F,3,0)</f>
        <v>Мармелад фруктовый</v>
      </c>
      <c r="J2179" t="str">
        <f>VLOOKUP(C2179,Магазин!A:C,2,0)</f>
        <v>Центральный</v>
      </c>
      <c r="K2179">
        <f t="shared" ref="K2179:K2242" si="68">G2179/1000</f>
        <v>0.6</v>
      </c>
      <c r="L2179">
        <f t="shared" ref="L2179:L2242" si="69">E2179*K2179</f>
        <v>180</v>
      </c>
    </row>
    <row r="2180" spans="1:12" hidden="1" x14ac:dyDescent="0.25">
      <c r="A2180">
        <v>2183</v>
      </c>
      <c r="B2180" s="2">
        <v>45086</v>
      </c>
      <c r="C2180" s="3" t="s">
        <v>6</v>
      </c>
      <c r="D2180">
        <v>23</v>
      </c>
      <c r="E2180">
        <v>300</v>
      </c>
      <c r="F2180" t="s">
        <v>7</v>
      </c>
      <c r="G2180">
        <f>VLOOKUP(D2180,Товар!A:F,5,0)</f>
        <v>1000</v>
      </c>
      <c r="H2180" t="str">
        <f>VLOOKUP(D2180,Товар!A:F,4,0)</f>
        <v>грамм</v>
      </c>
      <c r="I2180" t="str">
        <f>VLOOKUP(D2180,Товар!A:F,3,0)</f>
        <v>Мармелад яблочный</v>
      </c>
      <c r="J2180" t="str">
        <f>VLOOKUP(C2180,Магазин!A:C,2,0)</f>
        <v>Центральный</v>
      </c>
      <c r="K2180">
        <f t="shared" si="68"/>
        <v>1</v>
      </c>
      <c r="L2180">
        <f t="shared" si="69"/>
        <v>300</v>
      </c>
    </row>
    <row r="2181" spans="1:12" hidden="1" x14ac:dyDescent="0.25">
      <c r="A2181">
        <v>2184</v>
      </c>
      <c r="B2181" s="2">
        <v>45086</v>
      </c>
      <c r="C2181" s="3" t="s">
        <v>6</v>
      </c>
      <c r="D2181">
        <v>24</v>
      </c>
      <c r="E2181">
        <v>300</v>
      </c>
      <c r="F2181" t="s">
        <v>7</v>
      </c>
      <c r="G2181">
        <f>VLOOKUP(D2181,Товар!A:F,5,0)</f>
        <v>200</v>
      </c>
      <c r="H2181" t="str">
        <f>VLOOKUP(D2181,Товар!A:F,4,0)</f>
        <v>грамм</v>
      </c>
      <c r="I2181" t="str">
        <f>VLOOKUP(D2181,Товар!A:F,3,0)</f>
        <v>Набор конфет "Новогодний"</v>
      </c>
      <c r="J2181" t="str">
        <f>VLOOKUP(C2181,Магазин!A:C,2,0)</f>
        <v>Центральный</v>
      </c>
      <c r="K2181">
        <f t="shared" si="68"/>
        <v>0.2</v>
      </c>
      <c r="L2181">
        <f t="shared" si="69"/>
        <v>60</v>
      </c>
    </row>
    <row r="2182" spans="1:12" hidden="1" x14ac:dyDescent="0.25">
      <c r="A2182">
        <v>2185</v>
      </c>
      <c r="B2182" s="2">
        <v>45086</v>
      </c>
      <c r="C2182" s="3" t="s">
        <v>6</v>
      </c>
      <c r="D2182">
        <v>25</v>
      </c>
      <c r="E2182">
        <v>300</v>
      </c>
      <c r="F2182" t="s">
        <v>7</v>
      </c>
      <c r="G2182">
        <f>VLOOKUP(D2182,Товар!A:F,5,0)</f>
        <v>250</v>
      </c>
      <c r="H2182" t="str">
        <f>VLOOKUP(D2182,Товар!A:F,4,0)</f>
        <v>грамм</v>
      </c>
      <c r="I2182" t="str">
        <f>VLOOKUP(D2182,Товар!A:F,3,0)</f>
        <v>Пастила ванильная</v>
      </c>
      <c r="J2182" t="str">
        <f>VLOOKUP(C2182,Магазин!A:C,2,0)</f>
        <v>Центральный</v>
      </c>
      <c r="K2182">
        <f t="shared" si="68"/>
        <v>0.25</v>
      </c>
      <c r="L2182">
        <f t="shared" si="69"/>
        <v>75</v>
      </c>
    </row>
    <row r="2183" spans="1:12" hidden="1" x14ac:dyDescent="0.25">
      <c r="A2183">
        <v>2186</v>
      </c>
      <c r="B2183" s="2">
        <v>45086</v>
      </c>
      <c r="C2183" s="3" t="s">
        <v>6</v>
      </c>
      <c r="D2183">
        <v>26</v>
      </c>
      <c r="E2183">
        <v>300</v>
      </c>
      <c r="F2183" t="s">
        <v>7</v>
      </c>
      <c r="G2183">
        <f>VLOOKUP(D2183,Товар!A:F,5,0)</f>
        <v>300</v>
      </c>
      <c r="H2183" t="str">
        <f>VLOOKUP(D2183,Товар!A:F,4,0)</f>
        <v>грамм</v>
      </c>
      <c r="I2183" t="str">
        <f>VLOOKUP(D2183,Товар!A:F,3,0)</f>
        <v>Пастила с клюквенным соком</v>
      </c>
      <c r="J2183" t="str">
        <f>VLOOKUP(C2183,Магазин!A:C,2,0)</f>
        <v>Центральный</v>
      </c>
      <c r="K2183">
        <f t="shared" si="68"/>
        <v>0.3</v>
      </c>
      <c r="L2183">
        <f t="shared" si="69"/>
        <v>90</v>
      </c>
    </row>
    <row r="2184" spans="1:12" hidden="1" x14ac:dyDescent="0.25">
      <c r="A2184">
        <v>2187</v>
      </c>
      <c r="B2184" s="2">
        <v>45086</v>
      </c>
      <c r="C2184" s="3" t="s">
        <v>6</v>
      </c>
      <c r="D2184">
        <v>27</v>
      </c>
      <c r="E2184">
        <v>300</v>
      </c>
      <c r="F2184" t="s">
        <v>7</v>
      </c>
      <c r="G2184">
        <f>VLOOKUP(D2184,Товар!A:F,5,0)</f>
        <v>100</v>
      </c>
      <c r="H2184" t="str">
        <f>VLOOKUP(D2184,Товар!A:F,4,0)</f>
        <v>грамм</v>
      </c>
      <c r="I2184" t="str">
        <f>VLOOKUP(D2184,Товар!A:F,3,0)</f>
        <v>Сладкая плитка соевая</v>
      </c>
      <c r="J2184" t="str">
        <f>VLOOKUP(C2184,Магазин!A:C,2,0)</f>
        <v>Центральный</v>
      </c>
      <c r="K2184">
        <f t="shared" si="68"/>
        <v>0.1</v>
      </c>
      <c r="L2184">
        <f t="shared" si="69"/>
        <v>30</v>
      </c>
    </row>
    <row r="2185" spans="1:12" hidden="1" x14ac:dyDescent="0.25">
      <c r="A2185">
        <v>2188</v>
      </c>
      <c r="B2185" s="2">
        <v>45086</v>
      </c>
      <c r="C2185" s="3" t="s">
        <v>6</v>
      </c>
      <c r="D2185">
        <v>28</v>
      </c>
      <c r="E2185">
        <v>300</v>
      </c>
      <c r="F2185" t="s">
        <v>7</v>
      </c>
      <c r="G2185">
        <f>VLOOKUP(D2185,Товар!A:F,5,0)</f>
        <v>250</v>
      </c>
      <c r="H2185" t="str">
        <f>VLOOKUP(D2185,Товар!A:F,4,0)</f>
        <v>грамм</v>
      </c>
      <c r="I2185" t="str">
        <f>VLOOKUP(D2185,Товар!A:F,3,0)</f>
        <v>Суфле в шоколаде</v>
      </c>
      <c r="J2185" t="str">
        <f>VLOOKUP(C2185,Магазин!A:C,2,0)</f>
        <v>Центральный</v>
      </c>
      <c r="K2185">
        <f t="shared" si="68"/>
        <v>0.25</v>
      </c>
      <c r="L2185">
        <f t="shared" si="69"/>
        <v>75</v>
      </c>
    </row>
    <row r="2186" spans="1:12" hidden="1" x14ac:dyDescent="0.25">
      <c r="A2186">
        <v>2189</v>
      </c>
      <c r="B2186" s="2">
        <v>45086</v>
      </c>
      <c r="C2186" s="3" t="s">
        <v>6</v>
      </c>
      <c r="D2186">
        <v>29</v>
      </c>
      <c r="E2186">
        <v>300</v>
      </c>
      <c r="F2186" t="s">
        <v>7</v>
      </c>
      <c r="G2186">
        <f>VLOOKUP(D2186,Товар!A:F,5,0)</f>
        <v>250</v>
      </c>
      <c r="H2186" t="str">
        <f>VLOOKUP(D2186,Товар!A:F,4,0)</f>
        <v>грамм</v>
      </c>
      <c r="I2186" t="str">
        <f>VLOOKUP(D2186,Товар!A:F,3,0)</f>
        <v>Чернослив в шоколаде</v>
      </c>
      <c r="J2186" t="str">
        <f>VLOOKUP(C2186,Магазин!A:C,2,0)</f>
        <v>Центральный</v>
      </c>
      <c r="K2186">
        <f t="shared" si="68"/>
        <v>0.25</v>
      </c>
      <c r="L2186">
        <f t="shared" si="69"/>
        <v>75</v>
      </c>
    </row>
    <row r="2187" spans="1:12" hidden="1" x14ac:dyDescent="0.25">
      <c r="A2187">
        <v>2190</v>
      </c>
      <c r="B2187" s="2">
        <v>45086</v>
      </c>
      <c r="C2187" s="3" t="s">
        <v>6</v>
      </c>
      <c r="D2187">
        <v>30</v>
      </c>
      <c r="E2187">
        <v>300</v>
      </c>
      <c r="F2187" t="s">
        <v>7</v>
      </c>
      <c r="G2187">
        <f>VLOOKUP(D2187,Товар!A:F,5,0)</f>
        <v>100</v>
      </c>
      <c r="H2187" t="str">
        <f>VLOOKUP(D2187,Товар!A:F,4,0)</f>
        <v>грамм</v>
      </c>
      <c r="I2187" t="str">
        <f>VLOOKUP(D2187,Товар!A:F,3,0)</f>
        <v>Шоколад молочный</v>
      </c>
      <c r="J2187" t="str">
        <f>VLOOKUP(C2187,Магазин!A:C,2,0)</f>
        <v>Центральный</v>
      </c>
      <c r="K2187">
        <f t="shared" si="68"/>
        <v>0.1</v>
      </c>
      <c r="L2187">
        <f t="shared" si="69"/>
        <v>30</v>
      </c>
    </row>
    <row r="2188" spans="1:12" hidden="1" x14ac:dyDescent="0.25">
      <c r="A2188">
        <v>2191</v>
      </c>
      <c r="B2188" s="2">
        <v>45086</v>
      </c>
      <c r="C2188" s="3" t="s">
        <v>6</v>
      </c>
      <c r="D2188">
        <v>31</v>
      </c>
      <c r="E2188">
        <v>300</v>
      </c>
      <c r="F2188" t="s">
        <v>7</v>
      </c>
      <c r="G2188">
        <f>VLOOKUP(D2188,Товар!A:F,5,0)</f>
        <v>80</v>
      </c>
      <c r="H2188" t="str">
        <f>VLOOKUP(D2188,Товар!A:F,4,0)</f>
        <v>грамм</v>
      </c>
      <c r="I2188" t="str">
        <f>VLOOKUP(D2188,Товар!A:F,3,0)</f>
        <v>Шоколад с изюмом</v>
      </c>
      <c r="J2188" t="str">
        <f>VLOOKUP(C2188,Магазин!A:C,2,0)</f>
        <v>Центральный</v>
      </c>
      <c r="K2188">
        <f t="shared" si="68"/>
        <v>0.08</v>
      </c>
      <c r="L2188">
        <f t="shared" si="69"/>
        <v>24</v>
      </c>
    </row>
    <row r="2189" spans="1:12" hidden="1" x14ac:dyDescent="0.25">
      <c r="A2189">
        <v>2192</v>
      </c>
      <c r="B2189" s="2">
        <v>45086</v>
      </c>
      <c r="C2189" s="3" t="s">
        <v>6</v>
      </c>
      <c r="D2189">
        <v>32</v>
      </c>
      <c r="E2189">
        <v>300</v>
      </c>
      <c r="F2189" t="s">
        <v>7</v>
      </c>
      <c r="G2189">
        <f>VLOOKUP(D2189,Товар!A:F,5,0)</f>
        <v>100</v>
      </c>
      <c r="H2189" t="str">
        <f>VLOOKUP(D2189,Товар!A:F,4,0)</f>
        <v>грамм</v>
      </c>
      <c r="I2189" t="str">
        <f>VLOOKUP(D2189,Товар!A:F,3,0)</f>
        <v>Шоколад с орехом</v>
      </c>
      <c r="J2189" t="str">
        <f>VLOOKUP(C2189,Магазин!A:C,2,0)</f>
        <v>Центральный</v>
      </c>
      <c r="K2189">
        <f t="shared" si="68"/>
        <v>0.1</v>
      </c>
      <c r="L2189">
        <f t="shared" si="69"/>
        <v>30</v>
      </c>
    </row>
    <row r="2190" spans="1:12" hidden="1" x14ac:dyDescent="0.25">
      <c r="A2190">
        <v>2193</v>
      </c>
      <c r="B2190" s="2">
        <v>45086</v>
      </c>
      <c r="C2190" s="3" t="s">
        <v>6</v>
      </c>
      <c r="D2190">
        <v>33</v>
      </c>
      <c r="E2190">
        <v>300</v>
      </c>
      <c r="F2190" t="s">
        <v>7</v>
      </c>
      <c r="G2190">
        <f>VLOOKUP(D2190,Товар!A:F,5,0)</f>
        <v>100</v>
      </c>
      <c r="H2190" t="str">
        <f>VLOOKUP(D2190,Товар!A:F,4,0)</f>
        <v>грамм</v>
      </c>
      <c r="I2190" t="str">
        <f>VLOOKUP(D2190,Товар!A:F,3,0)</f>
        <v>Шоколад темный</v>
      </c>
      <c r="J2190" t="str">
        <f>VLOOKUP(C2190,Магазин!A:C,2,0)</f>
        <v>Центральный</v>
      </c>
      <c r="K2190">
        <f t="shared" si="68"/>
        <v>0.1</v>
      </c>
      <c r="L2190">
        <f t="shared" si="69"/>
        <v>30</v>
      </c>
    </row>
    <row r="2191" spans="1:12" hidden="1" x14ac:dyDescent="0.25">
      <c r="A2191">
        <v>2194</v>
      </c>
      <c r="B2191" s="2">
        <v>45086</v>
      </c>
      <c r="C2191" s="3" t="s">
        <v>6</v>
      </c>
      <c r="D2191">
        <v>34</v>
      </c>
      <c r="E2191">
        <v>300</v>
      </c>
      <c r="F2191" t="s">
        <v>7</v>
      </c>
      <c r="G2191">
        <f>VLOOKUP(D2191,Товар!A:F,5,0)</f>
        <v>200</v>
      </c>
      <c r="H2191" t="str">
        <f>VLOOKUP(D2191,Товар!A:F,4,0)</f>
        <v>грамм</v>
      </c>
      <c r="I2191" t="str">
        <f>VLOOKUP(D2191,Товар!A:F,3,0)</f>
        <v>Шоколадные конфеты "Белочка"</v>
      </c>
      <c r="J2191" t="str">
        <f>VLOOKUP(C2191,Магазин!A:C,2,0)</f>
        <v>Центральный</v>
      </c>
      <c r="K2191">
        <f t="shared" si="68"/>
        <v>0.2</v>
      </c>
      <c r="L2191">
        <f t="shared" si="69"/>
        <v>60</v>
      </c>
    </row>
    <row r="2192" spans="1:12" hidden="1" x14ac:dyDescent="0.25">
      <c r="A2192">
        <v>2195</v>
      </c>
      <c r="B2192" s="2">
        <v>45086</v>
      </c>
      <c r="C2192" s="3" t="s">
        <v>6</v>
      </c>
      <c r="D2192">
        <v>35</v>
      </c>
      <c r="E2192">
        <v>300</v>
      </c>
      <c r="F2192" t="s">
        <v>7</v>
      </c>
      <c r="G2192">
        <f>VLOOKUP(D2192,Товар!A:F,5,0)</f>
        <v>300</v>
      </c>
      <c r="H2192" t="str">
        <f>VLOOKUP(D2192,Товар!A:F,4,0)</f>
        <v>грамм</v>
      </c>
      <c r="I2192" t="str">
        <f>VLOOKUP(D2192,Товар!A:F,3,0)</f>
        <v>Шоколадные конфеты "Грильяж"</v>
      </c>
      <c r="J2192" t="str">
        <f>VLOOKUP(C2192,Магазин!A:C,2,0)</f>
        <v>Центральный</v>
      </c>
      <c r="K2192">
        <f t="shared" si="68"/>
        <v>0.3</v>
      </c>
      <c r="L2192">
        <f t="shared" si="69"/>
        <v>90</v>
      </c>
    </row>
    <row r="2193" spans="1:12" hidden="1" x14ac:dyDescent="0.25">
      <c r="A2193">
        <v>2196</v>
      </c>
      <c r="B2193" s="2">
        <v>45086</v>
      </c>
      <c r="C2193" s="3" t="s">
        <v>6</v>
      </c>
      <c r="D2193">
        <v>36</v>
      </c>
      <c r="E2193">
        <v>300</v>
      </c>
      <c r="F2193" t="s">
        <v>7</v>
      </c>
      <c r="G2193">
        <f>VLOOKUP(D2193,Товар!A:F,5,0)</f>
        <v>400</v>
      </c>
      <c r="H2193" t="str">
        <f>VLOOKUP(D2193,Товар!A:F,4,0)</f>
        <v>грамм</v>
      </c>
      <c r="I2193" t="str">
        <f>VLOOKUP(D2193,Товар!A:F,3,0)</f>
        <v>Шоколадные конфеты ассорти</v>
      </c>
      <c r="J2193" t="str">
        <f>VLOOKUP(C2193,Магазин!A:C,2,0)</f>
        <v>Центральный</v>
      </c>
      <c r="K2193">
        <f t="shared" si="68"/>
        <v>0.4</v>
      </c>
      <c r="L2193">
        <f t="shared" si="69"/>
        <v>120</v>
      </c>
    </row>
    <row r="2194" spans="1:12" hidden="1" x14ac:dyDescent="0.25">
      <c r="A2194">
        <v>2197</v>
      </c>
      <c r="B2194" s="2">
        <v>45086</v>
      </c>
      <c r="C2194" s="3" t="s">
        <v>8</v>
      </c>
      <c r="D2194">
        <v>1</v>
      </c>
      <c r="E2194">
        <v>300</v>
      </c>
      <c r="F2194" t="s">
        <v>7</v>
      </c>
      <c r="G2194">
        <f>VLOOKUP(D2194,Товар!A:F,5,0)</f>
        <v>250</v>
      </c>
      <c r="H2194" t="str">
        <f>VLOOKUP(D2194,Товар!A:F,4,0)</f>
        <v>грамм</v>
      </c>
      <c r="I2194" t="str">
        <f>VLOOKUP(D2194,Товар!A:F,3,0)</f>
        <v>Батончик соевый</v>
      </c>
      <c r="J2194" t="str">
        <f>VLOOKUP(C2194,Магазин!A:C,2,0)</f>
        <v>Центральный</v>
      </c>
      <c r="K2194">
        <f t="shared" si="68"/>
        <v>0.25</v>
      </c>
      <c r="L2194">
        <f t="shared" si="69"/>
        <v>75</v>
      </c>
    </row>
    <row r="2195" spans="1:12" hidden="1" x14ac:dyDescent="0.25">
      <c r="A2195">
        <v>2198</v>
      </c>
      <c r="B2195" s="2">
        <v>45086</v>
      </c>
      <c r="C2195" s="3" t="s">
        <v>8</v>
      </c>
      <c r="D2195">
        <v>2</v>
      </c>
      <c r="E2195">
        <v>300</v>
      </c>
      <c r="F2195" t="s">
        <v>7</v>
      </c>
      <c r="G2195">
        <f>VLOOKUP(D2195,Товар!A:F,5,0)</f>
        <v>1</v>
      </c>
      <c r="H2195" t="str">
        <f>VLOOKUP(D2195,Товар!A:F,4,0)</f>
        <v>шт</v>
      </c>
      <c r="I2195" t="str">
        <f>VLOOKUP(D2195,Товар!A:F,3,0)</f>
        <v>Заяц шоколадный большой</v>
      </c>
      <c r="J2195" t="str">
        <f>VLOOKUP(C2195,Магазин!A:C,2,0)</f>
        <v>Центральный</v>
      </c>
      <c r="K2195">
        <f t="shared" si="68"/>
        <v>1E-3</v>
      </c>
      <c r="L2195">
        <f t="shared" si="69"/>
        <v>0.3</v>
      </c>
    </row>
    <row r="2196" spans="1:12" hidden="1" x14ac:dyDescent="0.25">
      <c r="A2196">
        <v>2199</v>
      </c>
      <c r="B2196" s="2">
        <v>45086</v>
      </c>
      <c r="C2196" s="3" t="s">
        <v>8</v>
      </c>
      <c r="D2196">
        <v>3</v>
      </c>
      <c r="E2196">
        <v>300</v>
      </c>
      <c r="F2196" t="s">
        <v>7</v>
      </c>
      <c r="G2196">
        <f>VLOOKUP(D2196,Товар!A:F,5,0)</f>
        <v>6</v>
      </c>
      <c r="H2196" t="str">
        <f>VLOOKUP(D2196,Товар!A:F,4,0)</f>
        <v>шт</v>
      </c>
      <c r="I2196" t="str">
        <f>VLOOKUP(D2196,Товар!A:F,3,0)</f>
        <v>Заяц шоколадный малый</v>
      </c>
      <c r="J2196" t="str">
        <f>VLOOKUP(C2196,Магазин!A:C,2,0)</f>
        <v>Центральный</v>
      </c>
      <c r="K2196">
        <f t="shared" si="68"/>
        <v>6.0000000000000001E-3</v>
      </c>
      <c r="L2196">
        <f t="shared" si="69"/>
        <v>1.8</v>
      </c>
    </row>
    <row r="2197" spans="1:12" hidden="1" x14ac:dyDescent="0.25">
      <c r="A2197">
        <v>2204</v>
      </c>
      <c r="B2197" s="2">
        <v>45086</v>
      </c>
      <c r="C2197" s="3" t="s">
        <v>8</v>
      </c>
      <c r="D2197">
        <v>8</v>
      </c>
      <c r="E2197">
        <v>300</v>
      </c>
      <c r="F2197" t="s">
        <v>7</v>
      </c>
      <c r="G2197">
        <f>VLOOKUP(D2197,Товар!A:F,5,0)</f>
        <v>250</v>
      </c>
      <c r="H2197" t="str">
        <f>VLOOKUP(D2197,Товар!A:F,4,0)</f>
        <v>грамм</v>
      </c>
      <c r="I2197" t="str">
        <f>VLOOKUP(D2197,Товар!A:F,3,0)</f>
        <v>Карамель "Барбарис"</v>
      </c>
      <c r="J2197" t="str">
        <f>VLOOKUP(C2197,Магазин!A:C,2,0)</f>
        <v>Центральный</v>
      </c>
      <c r="K2197">
        <f t="shared" si="68"/>
        <v>0.25</v>
      </c>
      <c r="L2197">
        <f t="shared" si="69"/>
        <v>75</v>
      </c>
    </row>
    <row r="2198" spans="1:12" hidden="1" x14ac:dyDescent="0.25">
      <c r="A2198">
        <v>2205</v>
      </c>
      <c r="B2198" s="2">
        <v>45086</v>
      </c>
      <c r="C2198" s="3" t="s">
        <v>8</v>
      </c>
      <c r="D2198">
        <v>9</v>
      </c>
      <c r="E2198">
        <v>300</v>
      </c>
      <c r="F2198" t="s">
        <v>7</v>
      </c>
      <c r="G2198">
        <f>VLOOKUP(D2198,Товар!A:F,5,0)</f>
        <v>500</v>
      </c>
      <c r="H2198" t="str">
        <f>VLOOKUP(D2198,Товар!A:F,4,0)</f>
        <v>грамм</v>
      </c>
      <c r="I2198" t="str">
        <f>VLOOKUP(D2198,Товар!A:F,3,0)</f>
        <v>Карамель "Взлетная"</v>
      </c>
      <c r="J2198" t="str">
        <f>VLOOKUP(C2198,Магазин!A:C,2,0)</f>
        <v>Центральный</v>
      </c>
      <c r="K2198">
        <f t="shared" si="68"/>
        <v>0.5</v>
      </c>
      <c r="L2198">
        <f t="shared" si="69"/>
        <v>150</v>
      </c>
    </row>
    <row r="2199" spans="1:12" hidden="1" x14ac:dyDescent="0.25">
      <c r="A2199">
        <v>2206</v>
      </c>
      <c r="B2199" s="2">
        <v>45086</v>
      </c>
      <c r="C2199" s="3" t="s">
        <v>8</v>
      </c>
      <c r="D2199">
        <v>10</v>
      </c>
      <c r="E2199">
        <v>300</v>
      </c>
      <c r="F2199" t="s">
        <v>7</v>
      </c>
      <c r="G2199">
        <f>VLOOKUP(D2199,Товар!A:F,5,0)</f>
        <v>1000</v>
      </c>
      <c r="H2199" t="str">
        <f>VLOOKUP(D2199,Товар!A:F,4,0)</f>
        <v>грамм</v>
      </c>
      <c r="I2199" t="str">
        <f>VLOOKUP(D2199,Товар!A:F,3,0)</f>
        <v>Карамель "Раковая шейка"</v>
      </c>
      <c r="J2199" t="str">
        <f>VLOOKUP(C2199,Магазин!A:C,2,0)</f>
        <v>Центральный</v>
      </c>
      <c r="K2199">
        <f t="shared" si="68"/>
        <v>1</v>
      </c>
      <c r="L2199">
        <f t="shared" si="69"/>
        <v>300</v>
      </c>
    </row>
    <row r="2200" spans="1:12" hidden="1" x14ac:dyDescent="0.25">
      <c r="A2200">
        <v>2207</v>
      </c>
      <c r="B2200" s="2">
        <v>45086</v>
      </c>
      <c r="C2200" s="3" t="s">
        <v>8</v>
      </c>
      <c r="D2200">
        <v>11</v>
      </c>
      <c r="E2200">
        <v>300</v>
      </c>
      <c r="F2200" t="s">
        <v>7</v>
      </c>
      <c r="G2200">
        <f>VLOOKUP(D2200,Товар!A:F,5,0)</f>
        <v>500</v>
      </c>
      <c r="H2200" t="str">
        <f>VLOOKUP(D2200,Товар!A:F,4,0)</f>
        <v>грамм</v>
      </c>
      <c r="I2200" t="str">
        <f>VLOOKUP(D2200,Товар!A:F,3,0)</f>
        <v>Карамель клубничная</v>
      </c>
      <c r="J2200" t="str">
        <f>VLOOKUP(C2200,Магазин!A:C,2,0)</f>
        <v>Центральный</v>
      </c>
      <c r="K2200">
        <f t="shared" si="68"/>
        <v>0.5</v>
      </c>
      <c r="L2200">
        <f t="shared" si="69"/>
        <v>150</v>
      </c>
    </row>
    <row r="2201" spans="1:12" hidden="1" x14ac:dyDescent="0.25">
      <c r="A2201">
        <v>2208</v>
      </c>
      <c r="B2201" s="2">
        <v>45086</v>
      </c>
      <c r="C2201" s="3" t="s">
        <v>8</v>
      </c>
      <c r="D2201">
        <v>12</v>
      </c>
      <c r="E2201">
        <v>300</v>
      </c>
      <c r="F2201" t="s">
        <v>7</v>
      </c>
      <c r="G2201">
        <f>VLOOKUP(D2201,Товар!A:F,5,0)</f>
        <v>250</v>
      </c>
      <c r="H2201" t="str">
        <f>VLOOKUP(D2201,Товар!A:F,4,0)</f>
        <v>грамм</v>
      </c>
      <c r="I2201" t="str">
        <f>VLOOKUP(D2201,Товар!A:F,3,0)</f>
        <v>Карамель лимонная</v>
      </c>
      <c r="J2201" t="str">
        <f>VLOOKUP(C2201,Магазин!A:C,2,0)</f>
        <v>Центральный</v>
      </c>
      <c r="K2201">
        <f t="shared" si="68"/>
        <v>0.25</v>
      </c>
      <c r="L2201">
        <f t="shared" si="69"/>
        <v>75</v>
      </c>
    </row>
    <row r="2202" spans="1:12" hidden="1" x14ac:dyDescent="0.25">
      <c r="A2202">
        <v>2209</v>
      </c>
      <c r="B2202" s="2">
        <v>45086</v>
      </c>
      <c r="C2202" s="3" t="s">
        <v>8</v>
      </c>
      <c r="D2202">
        <v>13</v>
      </c>
      <c r="E2202">
        <v>300</v>
      </c>
      <c r="F2202" t="s">
        <v>7</v>
      </c>
      <c r="G2202">
        <f>VLOOKUP(D2202,Товар!A:F,5,0)</f>
        <v>500</v>
      </c>
      <c r="H2202" t="str">
        <f>VLOOKUP(D2202,Товар!A:F,4,0)</f>
        <v>грамм</v>
      </c>
      <c r="I2202" t="str">
        <f>VLOOKUP(D2202,Товар!A:F,3,0)</f>
        <v>Карамель мятная</v>
      </c>
      <c r="J2202" t="str">
        <f>VLOOKUP(C2202,Магазин!A:C,2,0)</f>
        <v>Центральный</v>
      </c>
      <c r="K2202">
        <f t="shared" si="68"/>
        <v>0.5</v>
      </c>
      <c r="L2202">
        <f t="shared" si="69"/>
        <v>150</v>
      </c>
    </row>
    <row r="2203" spans="1:12" hidden="1" x14ac:dyDescent="0.25">
      <c r="A2203">
        <v>2210</v>
      </c>
      <c r="B2203" s="2">
        <v>45086</v>
      </c>
      <c r="C2203" s="3" t="s">
        <v>8</v>
      </c>
      <c r="D2203">
        <v>14</v>
      </c>
      <c r="E2203">
        <v>300</v>
      </c>
      <c r="F2203" t="s">
        <v>7</v>
      </c>
      <c r="G2203">
        <f>VLOOKUP(D2203,Товар!A:F,5,0)</f>
        <v>300</v>
      </c>
      <c r="H2203" t="str">
        <f>VLOOKUP(D2203,Товар!A:F,4,0)</f>
        <v>грамм</v>
      </c>
      <c r="I2203" t="str">
        <f>VLOOKUP(D2203,Товар!A:F,3,0)</f>
        <v>Клюква в сахаре</v>
      </c>
      <c r="J2203" t="str">
        <f>VLOOKUP(C2203,Магазин!A:C,2,0)</f>
        <v>Центральный</v>
      </c>
      <c r="K2203">
        <f t="shared" si="68"/>
        <v>0.3</v>
      </c>
      <c r="L2203">
        <f t="shared" si="69"/>
        <v>90</v>
      </c>
    </row>
    <row r="2204" spans="1:12" hidden="1" x14ac:dyDescent="0.25">
      <c r="A2204">
        <v>2211</v>
      </c>
      <c r="B2204" s="2">
        <v>45086</v>
      </c>
      <c r="C2204" s="3" t="s">
        <v>8</v>
      </c>
      <c r="D2204">
        <v>15</v>
      </c>
      <c r="E2204">
        <v>300</v>
      </c>
      <c r="F2204" t="s">
        <v>7</v>
      </c>
      <c r="G2204">
        <f>VLOOKUP(D2204,Товар!A:F,5,0)</f>
        <v>250</v>
      </c>
      <c r="H2204" t="str">
        <f>VLOOKUP(D2204,Товар!A:F,4,0)</f>
        <v>грамм</v>
      </c>
      <c r="I2204" t="str">
        <f>VLOOKUP(D2204,Товар!A:F,3,0)</f>
        <v>Курага в шоколаде</v>
      </c>
      <c r="J2204" t="str">
        <f>VLOOKUP(C2204,Магазин!A:C,2,0)</f>
        <v>Центральный</v>
      </c>
      <c r="K2204">
        <f t="shared" si="68"/>
        <v>0.25</v>
      </c>
      <c r="L2204">
        <f t="shared" si="69"/>
        <v>75</v>
      </c>
    </row>
    <row r="2205" spans="1:12" hidden="1" x14ac:dyDescent="0.25">
      <c r="A2205">
        <v>2212</v>
      </c>
      <c r="B2205" s="2">
        <v>45086</v>
      </c>
      <c r="C2205" s="3" t="s">
        <v>8</v>
      </c>
      <c r="D2205">
        <v>16</v>
      </c>
      <c r="E2205">
        <v>300</v>
      </c>
      <c r="F2205" t="s">
        <v>7</v>
      </c>
      <c r="G2205">
        <f>VLOOKUP(D2205,Товар!A:F,5,0)</f>
        <v>1</v>
      </c>
      <c r="H2205" t="str">
        <f>VLOOKUP(D2205,Товар!A:F,4,0)</f>
        <v>шт</v>
      </c>
      <c r="I2205" t="str">
        <f>VLOOKUP(D2205,Товар!A:F,3,0)</f>
        <v>Леденец "Петушок"</v>
      </c>
      <c r="J2205" t="str">
        <f>VLOOKUP(C2205,Магазин!A:C,2,0)</f>
        <v>Центральный</v>
      </c>
      <c r="K2205">
        <f t="shared" si="68"/>
        <v>1E-3</v>
      </c>
      <c r="L2205">
        <f t="shared" si="69"/>
        <v>0.3</v>
      </c>
    </row>
    <row r="2206" spans="1:12" hidden="1" x14ac:dyDescent="0.25">
      <c r="A2206">
        <v>2213</v>
      </c>
      <c r="B2206" s="2">
        <v>45086</v>
      </c>
      <c r="C2206" s="3" t="s">
        <v>8</v>
      </c>
      <c r="D2206">
        <v>17</v>
      </c>
      <c r="E2206">
        <v>300</v>
      </c>
      <c r="F2206" t="s">
        <v>7</v>
      </c>
      <c r="G2206">
        <f>VLOOKUP(D2206,Товар!A:F,5,0)</f>
        <v>150</v>
      </c>
      <c r="H2206" t="str">
        <f>VLOOKUP(D2206,Товар!A:F,4,0)</f>
        <v>грамм</v>
      </c>
      <c r="I2206" t="str">
        <f>VLOOKUP(D2206,Товар!A:F,3,0)</f>
        <v>Леденцы фруктовые драже</v>
      </c>
      <c r="J2206" t="str">
        <f>VLOOKUP(C2206,Магазин!A:C,2,0)</f>
        <v>Центральный</v>
      </c>
      <c r="K2206">
        <f t="shared" si="68"/>
        <v>0.15</v>
      </c>
      <c r="L2206">
        <f t="shared" si="69"/>
        <v>45</v>
      </c>
    </row>
    <row r="2207" spans="1:12" hidden="1" x14ac:dyDescent="0.25">
      <c r="A2207">
        <v>2214</v>
      </c>
      <c r="B2207" s="2">
        <v>45086</v>
      </c>
      <c r="C2207" s="3" t="s">
        <v>8</v>
      </c>
      <c r="D2207">
        <v>18</v>
      </c>
      <c r="E2207">
        <v>300</v>
      </c>
      <c r="F2207" t="s">
        <v>7</v>
      </c>
      <c r="G2207">
        <f>VLOOKUP(D2207,Товар!A:F,5,0)</f>
        <v>150</v>
      </c>
      <c r="H2207" t="str">
        <f>VLOOKUP(D2207,Товар!A:F,4,0)</f>
        <v>грамм</v>
      </c>
      <c r="I2207" t="str">
        <f>VLOOKUP(D2207,Товар!A:F,3,0)</f>
        <v>Мармелад в шоколаде</v>
      </c>
      <c r="J2207" t="str">
        <f>VLOOKUP(C2207,Магазин!A:C,2,0)</f>
        <v>Центральный</v>
      </c>
      <c r="K2207">
        <f t="shared" si="68"/>
        <v>0.15</v>
      </c>
      <c r="L2207">
        <f t="shared" si="69"/>
        <v>45</v>
      </c>
    </row>
    <row r="2208" spans="1:12" hidden="1" x14ac:dyDescent="0.25">
      <c r="A2208">
        <v>2215</v>
      </c>
      <c r="B2208" s="2">
        <v>45086</v>
      </c>
      <c r="C2208" s="3" t="s">
        <v>8</v>
      </c>
      <c r="D2208">
        <v>19</v>
      </c>
      <c r="E2208">
        <v>300</v>
      </c>
      <c r="F2208" t="s">
        <v>7</v>
      </c>
      <c r="G2208">
        <f>VLOOKUP(D2208,Товар!A:F,5,0)</f>
        <v>700</v>
      </c>
      <c r="H2208" t="str">
        <f>VLOOKUP(D2208,Товар!A:F,4,0)</f>
        <v>грамм</v>
      </c>
      <c r="I2208" t="str">
        <f>VLOOKUP(D2208,Товар!A:F,3,0)</f>
        <v>Мармелад желейный фигурки</v>
      </c>
      <c r="J2208" t="str">
        <f>VLOOKUP(C2208,Магазин!A:C,2,0)</f>
        <v>Центральный</v>
      </c>
      <c r="K2208">
        <f t="shared" si="68"/>
        <v>0.7</v>
      </c>
      <c r="L2208">
        <f t="shared" si="69"/>
        <v>210</v>
      </c>
    </row>
    <row r="2209" spans="1:12" hidden="1" x14ac:dyDescent="0.25">
      <c r="A2209">
        <v>2216</v>
      </c>
      <c r="B2209" s="2">
        <v>45086</v>
      </c>
      <c r="C2209" s="3" t="s">
        <v>8</v>
      </c>
      <c r="D2209">
        <v>20</v>
      </c>
      <c r="E2209">
        <v>300</v>
      </c>
      <c r="F2209" t="s">
        <v>7</v>
      </c>
      <c r="G2209">
        <f>VLOOKUP(D2209,Товар!A:F,5,0)</f>
        <v>500</v>
      </c>
      <c r="H2209" t="str">
        <f>VLOOKUP(D2209,Товар!A:F,4,0)</f>
        <v>грамм</v>
      </c>
      <c r="I2209" t="str">
        <f>VLOOKUP(D2209,Товар!A:F,3,0)</f>
        <v>Мармелад лимонный</v>
      </c>
      <c r="J2209" t="str">
        <f>VLOOKUP(C2209,Магазин!A:C,2,0)</f>
        <v>Центральный</v>
      </c>
      <c r="K2209">
        <f t="shared" si="68"/>
        <v>0.5</v>
      </c>
      <c r="L2209">
        <f t="shared" si="69"/>
        <v>150</v>
      </c>
    </row>
    <row r="2210" spans="1:12" hidden="1" x14ac:dyDescent="0.25">
      <c r="A2210">
        <v>2217</v>
      </c>
      <c r="B2210" s="2">
        <v>45086</v>
      </c>
      <c r="C2210" s="3" t="s">
        <v>8</v>
      </c>
      <c r="D2210">
        <v>21</v>
      </c>
      <c r="E2210">
        <v>300</v>
      </c>
      <c r="F2210" t="s">
        <v>7</v>
      </c>
      <c r="G2210">
        <f>VLOOKUP(D2210,Товар!A:F,5,0)</f>
        <v>500</v>
      </c>
      <c r="H2210" t="str">
        <f>VLOOKUP(D2210,Товар!A:F,4,0)</f>
        <v>грамм</v>
      </c>
      <c r="I2210" t="str">
        <f>VLOOKUP(D2210,Товар!A:F,3,0)</f>
        <v>Мармелад сливовый</v>
      </c>
      <c r="J2210" t="str">
        <f>VLOOKUP(C2210,Магазин!A:C,2,0)</f>
        <v>Центральный</v>
      </c>
      <c r="K2210">
        <f t="shared" si="68"/>
        <v>0.5</v>
      </c>
      <c r="L2210">
        <f t="shared" si="69"/>
        <v>150</v>
      </c>
    </row>
    <row r="2211" spans="1:12" hidden="1" x14ac:dyDescent="0.25">
      <c r="A2211">
        <v>2218</v>
      </c>
      <c r="B2211" s="2">
        <v>45086</v>
      </c>
      <c r="C2211" s="3" t="s">
        <v>8</v>
      </c>
      <c r="D2211">
        <v>22</v>
      </c>
      <c r="E2211">
        <v>300</v>
      </c>
      <c r="F2211" t="s">
        <v>7</v>
      </c>
      <c r="G2211">
        <f>VLOOKUP(D2211,Товар!A:F,5,0)</f>
        <v>600</v>
      </c>
      <c r="H2211" t="str">
        <f>VLOOKUP(D2211,Товар!A:F,4,0)</f>
        <v>грамм</v>
      </c>
      <c r="I2211" t="str">
        <f>VLOOKUP(D2211,Товар!A:F,3,0)</f>
        <v>Мармелад фруктовый</v>
      </c>
      <c r="J2211" t="str">
        <f>VLOOKUP(C2211,Магазин!A:C,2,0)</f>
        <v>Центральный</v>
      </c>
      <c r="K2211">
        <f t="shared" si="68"/>
        <v>0.6</v>
      </c>
      <c r="L2211">
        <f t="shared" si="69"/>
        <v>180</v>
      </c>
    </row>
    <row r="2212" spans="1:12" hidden="1" x14ac:dyDescent="0.25">
      <c r="A2212">
        <v>2219</v>
      </c>
      <c r="B2212" s="2">
        <v>45086</v>
      </c>
      <c r="C2212" s="3" t="s">
        <v>8</v>
      </c>
      <c r="D2212">
        <v>23</v>
      </c>
      <c r="E2212">
        <v>300</v>
      </c>
      <c r="F2212" t="s">
        <v>7</v>
      </c>
      <c r="G2212">
        <f>VLOOKUP(D2212,Товар!A:F,5,0)</f>
        <v>1000</v>
      </c>
      <c r="H2212" t="str">
        <f>VLOOKUP(D2212,Товар!A:F,4,0)</f>
        <v>грамм</v>
      </c>
      <c r="I2212" t="str">
        <f>VLOOKUP(D2212,Товар!A:F,3,0)</f>
        <v>Мармелад яблочный</v>
      </c>
      <c r="J2212" t="str">
        <f>VLOOKUP(C2212,Магазин!A:C,2,0)</f>
        <v>Центральный</v>
      </c>
      <c r="K2212">
        <f t="shared" si="68"/>
        <v>1</v>
      </c>
      <c r="L2212">
        <f t="shared" si="69"/>
        <v>300</v>
      </c>
    </row>
    <row r="2213" spans="1:12" hidden="1" x14ac:dyDescent="0.25">
      <c r="A2213">
        <v>2220</v>
      </c>
      <c r="B2213" s="2">
        <v>45086</v>
      </c>
      <c r="C2213" s="3" t="s">
        <v>8</v>
      </c>
      <c r="D2213">
        <v>24</v>
      </c>
      <c r="E2213">
        <v>300</v>
      </c>
      <c r="F2213" t="s">
        <v>7</v>
      </c>
      <c r="G2213">
        <f>VLOOKUP(D2213,Товар!A:F,5,0)</f>
        <v>200</v>
      </c>
      <c r="H2213" t="str">
        <f>VLOOKUP(D2213,Товар!A:F,4,0)</f>
        <v>грамм</v>
      </c>
      <c r="I2213" t="str">
        <f>VLOOKUP(D2213,Товар!A:F,3,0)</f>
        <v>Набор конфет "Новогодний"</v>
      </c>
      <c r="J2213" t="str">
        <f>VLOOKUP(C2213,Магазин!A:C,2,0)</f>
        <v>Центральный</v>
      </c>
      <c r="K2213">
        <f t="shared" si="68"/>
        <v>0.2</v>
      </c>
      <c r="L2213">
        <f t="shared" si="69"/>
        <v>60</v>
      </c>
    </row>
    <row r="2214" spans="1:12" hidden="1" x14ac:dyDescent="0.25">
      <c r="A2214">
        <v>2221</v>
      </c>
      <c r="B2214" s="2">
        <v>45086</v>
      </c>
      <c r="C2214" s="3" t="s">
        <v>8</v>
      </c>
      <c r="D2214">
        <v>25</v>
      </c>
      <c r="E2214">
        <v>300</v>
      </c>
      <c r="F2214" t="s">
        <v>7</v>
      </c>
      <c r="G2214">
        <f>VLOOKUP(D2214,Товар!A:F,5,0)</f>
        <v>250</v>
      </c>
      <c r="H2214" t="str">
        <f>VLOOKUP(D2214,Товар!A:F,4,0)</f>
        <v>грамм</v>
      </c>
      <c r="I2214" t="str">
        <f>VLOOKUP(D2214,Товар!A:F,3,0)</f>
        <v>Пастила ванильная</v>
      </c>
      <c r="J2214" t="str">
        <f>VLOOKUP(C2214,Магазин!A:C,2,0)</f>
        <v>Центральный</v>
      </c>
      <c r="K2214">
        <f t="shared" si="68"/>
        <v>0.25</v>
      </c>
      <c r="L2214">
        <f t="shared" si="69"/>
        <v>75</v>
      </c>
    </row>
    <row r="2215" spans="1:12" hidden="1" x14ac:dyDescent="0.25">
      <c r="A2215">
        <v>2222</v>
      </c>
      <c r="B2215" s="2">
        <v>45086</v>
      </c>
      <c r="C2215" s="3" t="s">
        <v>8</v>
      </c>
      <c r="D2215">
        <v>26</v>
      </c>
      <c r="E2215">
        <v>300</v>
      </c>
      <c r="F2215" t="s">
        <v>7</v>
      </c>
      <c r="G2215">
        <f>VLOOKUP(D2215,Товар!A:F,5,0)</f>
        <v>300</v>
      </c>
      <c r="H2215" t="str">
        <f>VLOOKUP(D2215,Товар!A:F,4,0)</f>
        <v>грамм</v>
      </c>
      <c r="I2215" t="str">
        <f>VLOOKUP(D2215,Товар!A:F,3,0)</f>
        <v>Пастила с клюквенным соком</v>
      </c>
      <c r="J2215" t="str">
        <f>VLOOKUP(C2215,Магазин!A:C,2,0)</f>
        <v>Центральный</v>
      </c>
      <c r="K2215">
        <f t="shared" si="68"/>
        <v>0.3</v>
      </c>
      <c r="L2215">
        <f t="shared" si="69"/>
        <v>90</v>
      </c>
    </row>
    <row r="2216" spans="1:12" hidden="1" x14ac:dyDescent="0.25">
      <c r="A2216">
        <v>2223</v>
      </c>
      <c r="B2216" s="2">
        <v>45086</v>
      </c>
      <c r="C2216" s="3" t="s">
        <v>8</v>
      </c>
      <c r="D2216">
        <v>27</v>
      </c>
      <c r="E2216">
        <v>300</v>
      </c>
      <c r="F2216" t="s">
        <v>7</v>
      </c>
      <c r="G2216">
        <f>VLOOKUP(D2216,Товар!A:F,5,0)</f>
        <v>100</v>
      </c>
      <c r="H2216" t="str">
        <f>VLOOKUP(D2216,Товар!A:F,4,0)</f>
        <v>грамм</v>
      </c>
      <c r="I2216" t="str">
        <f>VLOOKUP(D2216,Товар!A:F,3,0)</f>
        <v>Сладкая плитка соевая</v>
      </c>
      <c r="J2216" t="str">
        <f>VLOOKUP(C2216,Магазин!A:C,2,0)</f>
        <v>Центральный</v>
      </c>
      <c r="K2216">
        <f t="shared" si="68"/>
        <v>0.1</v>
      </c>
      <c r="L2216">
        <f t="shared" si="69"/>
        <v>30</v>
      </c>
    </row>
    <row r="2217" spans="1:12" hidden="1" x14ac:dyDescent="0.25">
      <c r="A2217">
        <v>2224</v>
      </c>
      <c r="B2217" s="2">
        <v>45086</v>
      </c>
      <c r="C2217" s="3" t="s">
        <v>8</v>
      </c>
      <c r="D2217">
        <v>28</v>
      </c>
      <c r="E2217">
        <v>300</v>
      </c>
      <c r="F2217" t="s">
        <v>7</v>
      </c>
      <c r="G2217">
        <f>VLOOKUP(D2217,Товар!A:F,5,0)</f>
        <v>250</v>
      </c>
      <c r="H2217" t="str">
        <f>VLOOKUP(D2217,Товар!A:F,4,0)</f>
        <v>грамм</v>
      </c>
      <c r="I2217" t="str">
        <f>VLOOKUP(D2217,Товар!A:F,3,0)</f>
        <v>Суфле в шоколаде</v>
      </c>
      <c r="J2217" t="str">
        <f>VLOOKUP(C2217,Магазин!A:C,2,0)</f>
        <v>Центральный</v>
      </c>
      <c r="K2217">
        <f t="shared" si="68"/>
        <v>0.25</v>
      </c>
      <c r="L2217">
        <f t="shared" si="69"/>
        <v>75</v>
      </c>
    </row>
    <row r="2218" spans="1:12" hidden="1" x14ac:dyDescent="0.25">
      <c r="A2218">
        <v>2225</v>
      </c>
      <c r="B2218" s="2">
        <v>45086</v>
      </c>
      <c r="C2218" s="3" t="s">
        <v>8</v>
      </c>
      <c r="D2218">
        <v>29</v>
      </c>
      <c r="E2218">
        <v>300</v>
      </c>
      <c r="F2218" t="s">
        <v>7</v>
      </c>
      <c r="G2218">
        <f>VLOOKUP(D2218,Товар!A:F,5,0)</f>
        <v>250</v>
      </c>
      <c r="H2218" t="str">
        <f>VLOOKUP(D2218,Товар!A:F,4,0)</f>
        <v>грамм</v>
      </c>
      <c r="I2218" t="str">
        <f>VLOOKUP(D2218,Товар!A:F,3,0)</f>
        <v>Чернослив в шоколаде</v>
      </c>
      <c r="J2218" t="str">
        <f>VLOOKUP(C2218,Магазин!A:C,2,0)</f>
        <v>Центральный</v>
      </c>
      <c r="K2218">
        <f t="shared" si="68"/>
        <v>0.25</v>
      </c>
      <c r="L2218">
        <f t="shared" si="69"/>
        <v>75</v>
      </c>
    </row>
    <row r="2219" spans="1:12" hidden="1" x14ac:dyDescent="0.25">
      <c r="A2219">
        <v>2226</v>
      </c>
      <c r="B2219" s="2">
        <v>45086</v>
      </c>
      <c r="C2219" s="3" t="s">
        <v>8</v>
      </c>
      <c r="D2219">
        <v>30</v>
      </c>
      <c r="E2219">
        <v>300</v>
      </c>
      <c r="F2219" t="s">
        <v>7</v>
      </c>
      <c r="G2219">
        <f>VLOOKUP(D2219,Товар!A:F,5,0)</f>
        <v>100</v>
      </c>
      <c r="H2219" t="str">
        <f>VLOOKUP(D2219,Товар!A:F,4,0)</f>
        <v>грамм</v>
      </c>
      <c r="I2219" t="str">
        <f>VLOOKUP(D2219,Товар!A:F,3,0)</f>
        <v>Шоколад молочный</v>
      </c>
      <c r="J2219" t="str">
        <f>VLOOKUP(C2219,Магазин!A:C,2,0)</f>
        <v>Центральный</v>
      </c>
      <c r="K2219">
        <f t="shared" si="68"/>
        <v>0.1</v>
      </c>
      <c r="L2219">
        <f t="shared" si="69"/>
        <v>30</v>
      </c>
    </row>
    <row r="2220" spans="1:12" hidden="1" x14ac:dyDescent="0.25">
      <c r="A2220">
        <v>2227</v>
      </c>
      <c r="B2220" s="2">
        <v>45086</v>
      </c>
      <c r="C2220" s="3" t="s">
        <v>8</v>
      </c>
      <c r="D2220">
        <v>31</v>
      </c>
      <c r="E2220">
        <v>300</v>
      </c>
      <c r="F2220" t="s">
        <v>7</v>
      </c>
      <c r="G2220">
        <f>VLOOKUP(D2220,Товар!A:F,5,0)</f>
        <v>80</v>
      </c>
      <c r="H2220" t="str">
        <f>VLOOKUP(D2220,Товар!A:F,4,0)</f>
        <v>грамм</v>
      </c>
      <c r="I2220" t="str">
        <f>VLOOKUP(D2220,Товар!A:F,3,0)</f>
        <v>Шоколад с изюмом</v>
      </c>
      <c r="J2220" t="str">
        <f>VLOOKUP(C2220,Магазин!A:C,2,0)</f>
        <v>Центральный</v>
      </c>
      <c r="K2220">
        <f t="shared" si="68"/>
        <v>0.08</v>
      </c>
      <c r="L2220">
        <f t="shared" si="69"/>
        <v>24</v>
      </c>
    </row>
    <row r="2221" spans="1:12" hidden="1" x14ac:dyDescent="0.25">
      <c r="A2221">
        <v>2228</v>
      </c>
      <c r="B2221" s="2">
        <v>45086</v>
      </c>
      <c r="C2221" s="3" t="s">
        <v>8</v>
      </c>
      <c r="D2221">
        <v>32</v>
      </c>
      <c r="E2221">
        <v>300</v>
      </c>
      <c r="F2221" t="s">
        <v>7</v>
      </c>
      <c r="G2221">
        <f>VLOOKUP(D2221,Товар!A:F,5,0)</f>
        <v>100</v>
      </c>
      <c r="H2221" t="str">
        <f>VLOOKUP(D2221,Товар!A:F,4,0)</f>
        <v>грамм</v>
      </c>
      <c r="I2221" t="str">
        <f>VLOOKUP(D2221,Товар!A:F,3,0)</f>
        <v>Шоколад с орехом</v>
      </c>
      <c r="J2221" t="str">
        <f>VLOOKUP(C2221,Магазин!A:C,2,0)</f>
        <v>Центральный</v>
      </c>
      <c r="K2221">
        <f t="shared" si="68"/>
        <v>0.1</v>
      </c>
      <c r="L2221">
        <f t="shared" si="69"/>
        <v>30</v>
      </c>
    </row>
    <row r="2222" spans="1:12" hidden="1" x14ac:dyDescent="0.25">
      <c r="A2222">
        <v>2229</v>
      </c>
      <c r="B2222" s="2">
        <v>45086</v>
      </c>
      <c r="C2222" s="3" t="s">
        <v>8</v>
      </c>
      <c r="D2222">
        <v>33</v>
      </c>
      <c r="E2222">
        <v>300</v>
      </c>
      <c r="F2222" t="s">
        <v>7</v>
      </c>
      <c r="G2222">
        <f>VLOOKUP(D2222,Товар!A:F,5,0)</f>
        <v>100</v>
      </c>
      <c r="H2222" t="str">
        <f>VLOOKUP(D2222,Товар!A:F,4,0)</f>
        <v>грамм</v>
      </c>
      <c r="I2222" t="str">
        <f>VLOOKUP(D2222,Товар!A:F,3,0)</f>
        <v>Шоколад темный</v>
      </c>
      <c r="J2222" t="str">
        <f>VLOOKUP(C2222,Магазин!A:C,2,0)</f>
        <v>Центральный</v>
      </c>
      <c r="K2222">
        <f t="shared" si="68"/>
        <v>0.1</v>
      </c>
      <c r="L2222">
        <f t="shared" si="69"/>
        <v>30</v>
      </c>
    </row>
    <row r="2223" spans="1:12" hidden="1" x14ac:dyDescent="0.25">
      <c r="A2223">
        <v>2230</v>
      </c>
      <c r="B2223" s="2">
        <v>45086</v>
      </c>
      <c r="C2223" s="3" t="s">
        <v>8</v>
      </c>
      <c r="D2223">
        <v>34</v>
      </c>
      <c r="E2223">
        <v>300</v>
      </c>
      <c r="F2223" t="s">
        <v>7</v>
      </c>
      <c r="G2223">
        <f>VLOOKUP(D2223,Товар!A:F,5,0)</f>
        <v>200</v>
      </c>
      <c r="H2223" t="str">
        <f>VLOOKUP(D2223,Товар!A:F,4,0)</f>
        <v>грамм</v>
      </c>
      <c r="I2223" t="str">
        <f>VLOOKUP(D2223,Товар!A:F,3,0)</f>
        <v>Шоколадные конфеты "Белочка"</v>
      </c>
      <c r="J2223" t="str">
        <f>VLOOKUP(C2223,Магазин!A:C,2,0)</f>
        <v>Центральный</v>
      </c>
      <c r="K2223">
        <f t="shared" si="68"/>
        <v>0.2</v>
      </c>
      <c r="L2223">
        <f t="shared" si="69"/>
        <v>60</v>
      </c>
    </row>
    <row r="2224" spans="1:12" hidden="1" x14ac:dyDescent="0.25">
      <c r="A2224">
        <v>2231</v>
      </c>
      <c r="B2224" s="2">
        <v>45086</v>
      </c>
      <c r="C2224" s="3" t="s">
        <v>8</v>
      </c>
      <c r="D2224">
        <v>35</v>
      </c>
      <c r="E2224">
        <v>300</v>
      </c>
      <c r="F2224" t="s">
        <v>7</v>
      </c>
      <c r="G2224">
        <f>VLOOKUP(D2224,Товар!A:F,5,0)</f>
        <v>300</v>
      </c>
      <c r="H2224" t="str">
        <f>VLOOKUP(D2224,Товар!A:F,4,0)</f>
        <v>грамм</v>
      </c>
      <c r="I2224" t="str">
        <f>VLOOKUP(D2224,Товар!A:F,3,0)</f>
        <v>Шоколадные конфеты "Грильяж"</v>
      </c>
      <c r="J2224" t="str">
        <f>VLOOKUP(C2224,Магазин!A:C,2,0)</f>
        <v>Центральный</v>
      </c>
      <c r="K2224">
        <f t="shared" si="68"/>
        <v>0.3</v>
      </c>
      <c r="L2224">
        <f t="shared" si="69"/>
        <v>90</v>
      </c>
    </row>
    <row r="2225" spans="1:12" hidden="1" x14ac:dyDescent="0.25">
      <c r="A2225">
        <v>2232</v>
      </c>
      <c r="B2225" s="2">
        <v>45086</v>
      </c>
      <c r="C2225" s="3" t="s">
        <v>8</v>
      </c>
      <c r="D2225">
        <v>36</v>
      </c>
      <c r="E2225">
        <v>300</v>
      </c>
      <c r="F2225" t="s">
        <v>7</v>
      </c>
      <c r="G2225">
        <f>VLOOKUP(D2225,Товар!A:F,5,0)</f>
        <v>400</v>
      </c>
      <c r="H2225" t="str">
        <f>VLOOKUP(D2225,Товар!A:F,4,0)</f>
        <v>грамм</v>
      </c>
      <c r="I2225" t="str">
        <f>VLOOKUP(D2225,Товар!A:F,3,0)</f>
        <v>Шоколадные конфеты ассорти</v>
      </c>
      <c r="J2225" t="str">
        <f>VLOOKUP(C2225,Магазин!A:C,2,0)</f>
        <v>Центральный</v>
      </c>
      <c r="K2225">
        <f t="shared" si="68"/>
        <v>0.4</v>
      </c>
      <c r="L2225">
        <f t="shared" si="69"/>
        <v>120</v>
      </c>
    </row>
    <row r="2226" spans="1:12" hidden="1" x14ac:dyDescent="0.25">
      <c r="A2226">
        <v>2233</v>
      </c>
      <c r="B2226" s="2">
        <v>45086</v>
      </c>
      <c r="C2226" s="3" t="s">
        <v>9</v>
      </c>
      <c r="D2226">
        <v>1</v>
      </c>
      <c r="E2226">
        <v>300</v>
      </c>
      <c r="F2226" t="s">
        <v>7</v>
      </c>
      <c r="G2226">
        <f>VLOOKUP(D2226,Товар!A:F,5,0)</f>
        <v>250</v>
      </c>
      <c r="H2226" t="str">
        <f>VLOOKUP(D2226,Товар!A:F,4,0)</f>
        <v>грамм</v>
      </c>
      <c r="I2226" t="str">
        <f>VLOOKUP(D2226,Товар!A:F,3,0)</f>
        <v>Батончик соевый</v>
      </c>
      <c r="J2226" t="str">
        <f>VLOOKUP(C2226,Магазин!A:C,2,0)</f>
        <v>Центральный</v>
      </c>
      <c r="K2226">
        <f t="shared" si="68"/>
        <v>0.25</v>
      </c>
      <c r="L2226">
        <f t="shared" si="69"/>
        <v>75</v>
      </c>
    </row>
    <row r="2227" spans="1:12" hidden="1" x14ac:dyDescent="0.25">
      <c r="A2227">
        <v>2234</v>
      </c>
      <c r="B2227" s="2">
        <v>45086</v>
      </c>
      <c r="C2227" s="3" t="s">
        <v>9</v>
      </c>
      <c r="D2227">
        <v>2</v>
      </c>
      <c r="E2227">
        <v>300</v>
      </c>
      <c r="F2227" t="s">
        <v>7</v>
      </c>
      <c r="G2227">
        <f>VLOOKUP(D2227,Товар!A:F,5,0)</f>
        <v>1</v>
      </c>
      <c r="H2227" t="str">
        <f>VLOOKUP(D2227,Товар!A:F,4,0)</f>
        <v>шт</v>
      </c>
      <c r="I2227" t="str">
        <f>VLOOKUP(D2227,Товар!A:F,3,0)</f>
        <v>Заяц шоколадный большой</v>
      </c>
      <c r="J2227" t="str">
        <f>VLOOKUP(C2227,Магазин!A:C,2,0)</f>
        <v>Центральный</v>
      </c>
      <c r="K2227">
        <f t="shared" si="68"/>
        <v>1E-3</v>
      </c>
      <c r="L2227">
        <f t="shared" si="69"/>
        <v>0.3</v>
      </c>
    </row>
    <row r="2228" spans="1:12" hidden="1" x14ac:dyDescent="0.25">
      <c r="A2228">
        <v>2235</v>
      </c>
      <c r="B2228" s="2">
        <v>45086</v>
      </c>
      <c r="C2228" s="3" t="s">
        <v>9</v>
      </c>
      <c r="D2228">
        <v>3</v>
      </c>
      <c r="E2228">
        <v>300</v>
      </c>
      <c r="F2228" t="s">
        <v>7</v>
      </c>
      <c r="G2228">
        <f>VLOOKUP(D2228,Товар!A:F,5,0)</f>
        <v>6</v>
      </c>
      <c r="H2228" t="str">
        <f>VLOOKUP(D2228,Товар!A:F,4,0)</f>
        <v>шт</v>
      </c>
      <c r="I2228" t="str">
        <f>VLOOKUP(D2228,Товар!A:F,3,0)</f>
        <v>Заяц шоколадный малый</v>
      </c>
      <c r="J2228" t="str">
        <f>VLOOKUP(C2228,Магазин!A:C,2,0)</f>
        <v>Центральный</v>
      </c>
      <c r="K2228">
        <f t="shared" si="68"/>
        <v>6.0000000000000001E-3</v>
      </c>
      <c r="L2228">
        <f t="shared" si="69"/>
        <v>1.8</v>
      </c>
    </row>
    <row r="2229" spans="1:12" hidden="1" x14ac:dyDescent="0.25">
      <c r="A2229">
        <v>2240</v>
      </c>
      <c r="B2229" s="2">
        <v>45086</v>
      </c>
      <c r="C2229" s="3" t="s">
        <v>9</v>
      </c>
      <c r="D2229">
        <v>8</v>
      </c>
      <c r="E2229">
        <v>300</v>
      </c>
      <c r="F2229" t="s">
        <v>7</v>
      </c>
      <c r="G2229">
        <f>VLOOKUP(D2229,Товар!A:F,5,0)</f>
        <v>250</v>
      </c>
      <c r="H2229" t="str">
        <f>VLOOKUP(D2229,Товар!A:F,4,0)</f>
        <v>грамм</v>
      </c>
      <c r="I2229" t="str">
        <f>VLOOKUP(D2229,Товар!A:F,3,0)</f>
        <v>Карамель "Барбарис"</v>
      </c>
      <c r="J2229" t="str">
        <f>VLOOKUP(C2229,Магазин!A:C,2,0)</f>
        <v>Центральный</v>
      </c>
      <c r="K2229">
        <f t="shared" si="68"/>
        <v>0.25</v>
      </c>
      <c r="L2229">
        <f t="shared" si="69"/>
        <v>75</v>
      </c>
    </row>
    <row r="2230" spans="1:12" hidden="1" x14ac:dyDescent="0.25">
      <c r="A2230">
        <v>2241</v>
      </c>
      <c r="B2230" s="2">
        <v>45086</v>
      </c>
      <c r="C2230" s="3" t="s">
        <v>9</v>
      </c>
      <c r="D2230">
        <v>9</v>
      </c>
      <c r="E2230">
        <v>300</v>
      </c>
      <c r="F2230" t="s">
        <v>7</v>
      </c>
      <c r="G2230">
        <f>VLOOKUP(D2230,Товар!A:F,5,0)</f>
        <v>500</v>
      </c>
      <c r="H2230" t="str">
        <f>VLOOKUP(D2230,Товар!A:F,4,0)</f>
        <v>грамм</v>
      </c>
      <c r="I2230" t="str">
        <f>VLOOKUP(D2230,Товар!A:F,3,0)</f>
        <v>Карамель "Взлетная"</v>
      </c>
      <c r="J2230" t="str">
        <f>VLOOKUP(C2230,Магазин!A:C,2,0)</f>
        <v>Центральный</v>
      </c>
      <c r="K2230">
        <f t="shared" si="68"/>
        <v>0.5</v>
      </c>
      <c r="L2230">
        <f t="shared" si="69"/>
        <v>150</v>
      </c>
    </row>
    <row r="2231" spans="1:12" hidden="1" x14ac:dyDescent="0.25">
      <c r="A2231">
        <v>2242</v>
      </c>
      <c r="B2231" s="2">
        <v>45086</v>
      </c>
      <c r="C2231" s="3" t="s">
        <v>9</v>
      </c>
      <c r="D2231">
        <v>10</v>
      </c>
      <c r="E2231">
        <v>300</v>
      </c>
      <c r="F2231" t="s">
        <v>7</v>
      </c>
      <c r="G2231">
        <f>VLOOKUP(D2231,Товар!A:F,5,0)</f>
        <v>1000</v>
      </c>
      <c r="H2231" t="str">
        <f>VLOOKUP(D2231,Товар!A:F,4,0)</f>
        <v>грамм</v>
      </c>
      <c r="I2231" t="str">
        <f>VLOOKUP(D2231,Товар!A:F,3,0)</f>
        <v>Карамель "Раковая шейка"</v>
      </c>
      <c r="J2231" t="str">
        <f>VLOOKUP(C2231,Магазин!A:C,2,0)</f>
        <v>Центральный</v>
      </c>
      <c r="K2231">
        <f t="shared" si="68"/>
        <v>1</v>
      </c>
      <c r="L2231">
        <f t="shared" si="69"/>
        <v>300</v>
      </c>
    </row>
    <row r="2232" spans="1:12" hidden="1" x14ac:dyDescent="0.25">
      <c r="A2232">
        <v>2243</v>
      </c>
      <c r="B2232" s="2">
        <v>45086</v>
      </c>
      <c r="C2232" s="3" t="s">
        <v>9</v>
      </c>
      <c r="D2232">
        <v>11</v>
      </c>
      <c r="E2232">
        <v>300</v>
      </c>
      <c r="F2232" t="s">
        <v>7</v>
      </c>
      <c r="G2232">
        <f>VLOOKUP(D2232,Товар!A:F,5,0)</f>
        <v>500</v>
      </c>
      <c r="H2232" t="str">
        <f>VLOOKUP(D2232,Товар!A:F,4,0)</f>
        <v>грамм</v>
      </c>
      <c r="I2232" t="str">
        <f>VLOOKUP(D2232,Товар!A:F,3,0)</f>
        <v>Карамель клубничная</v>
      </c>
      <c r="J2232" t="str">
        <f>VLOOKUP(C2232,Магазин!A:C,2,0)</f>
        <v>Центральный</v>
      </c>
      <c r="K2232">
        <f t="shared" si="68"/>
        <v>0.5</v>
      </c>
      <c r="L2232">
        <f t="shared" si="69"/>
        <v>150</v>
      </c>
    </row>
    <row r="2233" spans="1:12" hidden="1" x14ac:dyDescent="0.25">
      <c r="A2233">
        <v>2244</v>
      </c>
      <c r="B2233" s="2">
        <v>45086</v>
      </c>
      <c r="C2233" s="3" t="s">
        <v>9</v>
      </c>
      <c r="D2233">
        <v>12</v>
      </c>
      <c r="E2233">
        <v>300</v>
      </c>
      <c r="F2233" t="s">
        <v>7</v>
      </c>
      <c r="G2233">
        <f>VLOOKUP(D2233,Товар!A:F,5,0)</f>
        <v>250</v>
      </c>
      <c r="H2233" t="str">
        <f>VLOOKUP(D2233,Товар!A:F,4,0)</f>
        <v>грамм</v>
      </c>
      <c r="I2233" t="str">
        <f>VLOOKUP(D2233,Товар!A:F,3,0)</f>
        <v>Карамель лимонная</v>
      </c>
      <c r="J2233" t="str">
        <f>VLOOKUP(C2233,Магазин!A:C,2,0)</f>
        <v>Центральный</v>
      </c>
      <c r="K2233">
        <f t="shared" si="68"/>
        <v>0.25</v>
      </c>
      <c r="L2233">
        <f t="shared" si="69"/>
        <v>75</v>
      </c>
    </row>
    <row r="2234" spans="1:12" hidden="1" x14ac:dyDescent="0.25">
      <c r="A2234">
        <v>2245</v>
      </c>
      <c r="B2234" s="2">
        <v>45086</v>
      </c>
      <c r="C2234" s="3" t="s">
        <v>9</v>
      </c>
      <c r="D2234">
        <v>13</v>
      </c>
      <c r="E2234">
        <v>300</v>
      </c>
      <c r="F2234" t="s">
        <v>7</v>
      </c>
      <c r="G2234">
        <f>VLOOKUP(D2234,Товар!A:F,5,0)</f>
        <v>500</v>
      </c>
      <c r="H2234" t="str">
        <f>VLOOKUP(D2234,Товар!A:F,4,0)</f>
        <v>грамм</v>
      </c>
      <c r="I2234" t="str">
        <f>VLOOKUP(D2234,Товар!A:F,3,0)</f>
        <v>Карамель мятная</v>
      </c>
      <c r="J2234" t="str">
        <f>VLOOKUP(C2234,Магазин!A:C,2,0)</f>
        <v>Центральный</v>
      </c>
      <c r="K2234">
        <f t="shared" si="68"/>
        <v>0.5</v>
      </c>
      <c r="L2234">
        <f t="shared" si="69"/>
        <v>150</v>
      </c>
    </row>
    <row r="2235" spans="1:12" hidden="1" x14ac:dyDescent="0.25">
      <c r="A2235">
        <v>2246</v>
      </c>
      <c r="B2235" s="2">
        <v>45086</v>
      </c>
      <c r="C2235" s="3" t="s">
        <v>9</v>
      </c>
      <c r="D2235">
        <v>14</v>
      </c>
      <c r="E2235">
        <v>300</v>
      </c>
      <c r="F2235" t="s">
        <v>7</v>
      </c>
      <c r="G2235">
        <f>VLOOKUP(D2235,Товар!A:F,5,0)</f>
        <v>300</v>
      </c>
      <c r="H2235" t="str">
        <f>VLOOKUP(D2235,Товар!A:F,4,0)</f>
        <v>грамм</v>
      </c>
      <c r="I2235" t="str">
        <f>VLOOKUP(D2235,Товар!A:F,3,0)</f>
        <v>Клюква в сахаре</v>
      </c>
      <c r="J2235" t="str">
        <f>VLOOKUP(C2235,Магазин!A:C,2,0)</f>
        <v>Центральный</v>
      </c>
      <c r="K2235">
        <f t="shared" si="68"/>
        <v>0.3</v>
      </c>
      <c r="L2235">
        <f t="shared" si="69"/>
        <v>90</v>
      </c>
    </row>
    <row r="2236" spans="1:12" hidden="1" x14ac:dyDescent="0.25">
      <c r="A2236">
        <v>2247</v>
      </c>
      <c r="B2236" s="2">
        <v>45086</v>
      </c>
      <c r="C2236" s="3" t="s">
        <v>9</v>
      </c>
      <c r="D2236">
        <v>15</v>
      </c>
      <c r="E2236">
        <v>300</v>
      </c>
      <c r="F2236" t="s">
        <v>7</v>
      </c>
      <c r="G2236">
        <f>VLOOKUP(D2236,Товар!A:F,5,0)</f>
        <v>250</v>
      </c>
      <c r="H2236" t="str">
        <f>VLOOKUP(D2236,Товар!A:F,4,0)</f>
        <v>грамм</v>
      </c>
      <c r="I2236" t="str">
        <f>VLOOKUP(D2236,Товар!A:F,3,0)</f>
        <v>Курага в шоколаде</v>
      </c>
      <c r="J2236" t="str">
        <f>VLOOKUP(C2236,Магазин!A:C,2,0)</f>
        <v>Центральный</v>
      </c>
      <c r="K2236">
        <f t="shared" si="68"/>
        <v>0.25</v>
      </c>
      <c r="L2236">
        <f t="shared" si="69"/>
        <v>75</v>
      </c>
    </row>
    <row r="2237" spans="1:12" hidden="1" x14ac:dyDescent="0.25">
      <c r="A2237">
        <v>2248</v>
      </c>
      <c r="B2237" s="2">
        <v>45086</v>
      </c>
      <c r="C2237" s="3" t="s">
        <v>9</v>
      </c>
      <c r="D2237">
        <v>16</v>
      </c>
      <c r="E2237">
        <v>300</v>
      </c>
      <c r="F2237" t="s">
        <v>7</v>
      </c>
      <c r="G2237">
        <f>VLOOKUP(D2237,Товар!A:F,5,0)</f>
        <v>1</v>
      </c>
      <c r="H2237" t="str">
        <f>VLOOKUP(D2237,Товар!A:F,4,0)</f>
        <v>шт</v>
      </c>
      <c r="I2237" t="str">
        <f>VLOOKUP(D2237,Товар!A:F,3,0)</f>
        <v>Леденец "Петушок"</v>
      </c>
      <c r="J2237" t="str">
        <f>VLOOKUP(C2237,Магазин!A:C,2,0)</f>
        <v>Центральный</v>
      </c>
      <c r="K2237">
        <f t="shared" si="68"/>
        <v>1E-3</v>
      </c>
      <c r="L2237">
        <f t="shared" si="69"/>
        <v>0.3</v>
      </c>
    </row>
    <row r="2238" spans="1:12" hidden="1" x14ac:dyDescent="0.25">
      <c r="A2238">
        <v>2249</v>
      </c>
      <c r="B2238" s="2">
        <v>45086</v>
      </c>
      <c r="C2238" s="3" t="s">
        <v>9</v>
      </c>
      <c r="D2238">
        <v>17</v>
      </c>
      <c r="E2238">
        <v>300</v>
      </c>
      <c r="F2238" t="s">
        <v>7</v>
      </c>
      <c r="G2238">
        <f>VLOOKUP(D2238,Товар!A:F,5,0)</f>
        <v>150</v>
      </c>
      <c r="H2238" t="str">
        <f>VLOOKUP(D2238,Товар!A:F,4,0)</f>
        <v>грамм</v>
      </c>
      <c r="I2238" t="str">
        <f>VLOOKUP(D2238,Товар!A:F,3,0)</f>
        <v>Леденцы фруктовые драже</v>
      </c>
      <c r="J2238" t="str">
        <f>VLOOKUP(C2238,Магазин!A:C,2,0)</f>
        <v>Центральный</v>
      </c>
      <c r="K2238">
        <f t="shared" si="68"/>
        <v>0.15</v>
      </c>
      <c r="L2238">
        <f t="shared" si="69"/>
        <v>45</v>
      </c>
    </row>
    <row r="2239" spans="1:12" hidden="1" x14ac:dyDescent="0.25">
      <c r="A2239">
        <v>2250</v>
      </c>
      <c r="B2239" s="2">
        <v>45086</v>
      </c>
      <c r="C2239" s="3" t="s">
        <v>9</v>
      </c>
      <c r="D2239">
        <v>18</v>
      </c>
      <c r="E2239">
        <v>300</v>
      </c>
      <c r="F2239" t="s">
        <v>7</v>
      </c>
      <c r="G2239">
        <f>VLOOKUP(D2239,Товар!A:F,5,0)</f>
        <v>150</v>
      </c>
      <c r="H2239" t="str">
        <f>VLOOKUP(D2239,Товар!A:F,4,0)</f>
        <v>грамм</v>
      </c>
      <c r="I2239" t="str">
        <f>VLOOKUP(D2239,Товар!A:F,3,0)</f>
        <v>Мармелад в шоколаде</v>
      </c>
      <c r="J2239" t="str">
        <f>VLOOKUP(C2239,Магазин!A:C,2,0)</f>
        <v>Центральный</v>
      </c>
      <c r="K2239">
        <f t="shared" si="68"/>
        <v>0.15</v>
      </c>
      <c r="L2239">
        <f t="shared" si="69"/>
        <v>45</v>
      </c>
    </row>
    <row r="2240" spans="1:12" hidden="1" x14ac:dyDescent="0.25">
      <c r="A2240">
        <v>2251</v>
      </c>
      <c r="B2240" s="2">
        <v>45086</v>
      </c>
      <c r="C2240" s="3" t="s">
        <v>9</v>
      </c>
      <c r="D2240">
        <v>19</v>
      </c>
      <c r="E2240">
        <v>300</v>
      </c>
      <c r="F2240" t="s">
        <v>7</v>
      </c>
      <c r="G2240">
        <f>VLOOKUP(D2240,Товар!A:F,5,0)</f>
        <v>700</v>
      </c>
      <c r="H2240" t="str">
        <f>VLOOKUP(D2240,Товар!A:F,4,0)</f>
        <v>грамм</v>
      </c>
      <c r="I2240" t="str">
        <f>VLOOKUP(D2240,Товар!A:F,3,0)</f>
        <v>Мармелад желейный фигурки</v>
      </c>
      <c r="J2240" t="str">
        <f>VLOOKUP(C2240,Магазин!A:C,2,0)</f>
        <v>Центральный</v>
      </c>
      <c r="K2240">
        <f t="shared" si="68"/>
        <v>0.7</v>
      </c>
      <c r="L2240">
        <f t="shared" si="69"/>
        <v>210</v>
      </c>
    </row>
    <row r="2241" spans="1:12" hidden="1" x14ac:dyDescent="0.25">
      <c r="A2241">
        <v>2252</v>
      </c>
      <c r="B2241" s="2">
        <v>45086</v>
      </c>
      <c r="C2241" s="3" t="s">
        <v>9</v>
      </c>
      <c r="D2241">
        <v>20</v>
      </c>
      <c r="E2241">
        <v>300</v>
      </c>
      <c r="F2241" t="s">
        <v>7</v>
      </c>
      <c r="G2241">
        <f>VLOOKUP(D2241,Товар!A:F,5,0)</f>
        <v>500</v>
      </c>
      <c r="H2241" t="str">
        <f>VLOOKUP(D2241,Товар!A:F,4,0)</f>
        <v>грамм</v>
      </c>
      <c r="I2241" t="str">
        <f>VLOOKUP(D2241,Товар!A:F,3,0)</f>
        <v>Мармелад лимонный</v>
      </c>
      <c r="J2241" t="str">
        <f>VLOOKUP(C2241,Магазин!A:C,2,0)</f>
        <v>Центральный</v>
      </c>
      <c r="K2241">
        <f t="shared" si="68"/>
        <v>0.5</v>
      </c>
      <c r="L2241">
        <f t="shared" si="69"/>
        <v>150</v>
      </c>
    </row>
    <row r="2242" spans="1:12" hidden="1" x14ac:dyDescent="0.25">
      <c r="A2242">
        <v>2253</v>
      </c>
      <c r="B2242" s="2">
        <v>45086</v>
      </c>
      <c r="C2242" s="3" t="s">
        <v>9</v>
      </c>
      <c r="D2242">
        <v>21</v>
      </c>
      <c r="E2242">
        <v>300</v>
      </c>
      <c r="F2242" t="s">
        <v>7</v>
      </c>
      <c r="G2242">
        <f>VLOOKUP(D2242,Товар!A:F,5,0)</f>
        <v>500</v>
      </c>
      <c r="H2242" t="str">
        <f>VLOOKUP(D2242,Товар!A:F,4,0)</f>
        <v>грамм</v>
      </c>
      <c r="I2242" t="str">
        <f>VLOOKUP(D2242,Товар!A:F,3,0)</f>
        <v>Мармелад сливовый</v>
      </c>
      <c r="J2242" t="str">
        <f>VLOOKUP(C2242,Магазин!A:C,2,0)</f>
        <v>Центральный</v>
      </c>
      <c r="K2242">
        <f t="shared" si="68"/>
        <v>0.5</v>
      </c>
      <c r="L2242">
        <f t="shared" si="69"/>
        <v>150</v>
      </c>
    </row>
    <row r="2243" spans="1:12" hidden="1" x14ac:dyDescent="0.25">
      <c r="A2243">
        <v>2254</v>
      </c>
      <c r="B2243" s="2">
        <v>45086</v>
      </c>
      <c r="C2243" s="3" t="s">
        <v>9</v>
      </c>
      <c r="D2243">
        <v>22</v>
      </c>
      <c r="E2243">
        <v>300</v>
      </c>
      <c r="F2243" t="s">
        <v>7</v>
      </c>
      <c r="G2243">
        <f>VLOOKUP(D2243,Товар!A:F,5,0)</f>
        <v>600</v>
      </c>
      <c r="H2243" t="str">
        <f>VLOOKUP(D2243,Товар!A:F,4,0)</f>
        <v>грамм</v>
      </c>
      <c r="I2243" t="str">
        <f>VLOOKUP(D2243,Товар!A:F,3,0)</f>
        <v>Мармелад фруктовый</v>
      </c>
      <c r="J2243" t="str">
        <f>VLOOKUP(C2243,Магазин!A:C,2,0)</f>
        <v>Центральный</v>
      </c>
      <c r="K2243">
        <f t="shared" ref="K2243:K2306" si="70">G2243/1000</f>
        <v>0.6</v>
      </c>
      <c r="L2243">
        <f t="shared" ref="L2243:L2306" si="71">E2243*K2243</f>
        <v>180</v>
      </c>
    </row>
    <row r="2244" spans="1:12" hidden="1" x14ac:dyDescent="0.25">
      <c r="A2244">
        <v>2255</v>
      </c>
      <c r="B2244" s="2">
        <v>45086</v>
      </c>
      <c r="C2244" s="3" t="s">
        <v>9</v>
      </c>
      <c r="D2244">
        <v>23</v>
      </c>
      <c r="E2244">
        <v>300</v>
      </c>
      <c r="F2244" t="s">
        <v>7</v>
      </c>
      <c r="G2244">
        <f>VLOOKUP(D2244,Товар!A:F,5,0)</f>
        <v>1000</v>
      </c>
      <c r="H2244" t="str">
        <f>VLOOKUP(D2244,Товар!A:F,4,0)</f>
        <v>грамм</v>
      </c>
      <c r="I2244" t="str">
        <f>VLOOKUP(D2244,Товар!A:F,3,0)</f>
        <v>Мармелад яблочный</v>
      </c>
      <c r="J2244" t="str">
        <f>VLOOKUP(C2244,Магазин!A:C,2,0)</f>
        <v>Центральный</v>
      </c>
      <c r="K2244">
        <f t="shared" si="70"/>
        <v>1</v>
      </c>
      <c r="L2244">
        <f t="shared" si="71"/>
        <v>300</v>
      </c>
    </row>
    <row r="2245" spans="1:12" hidden="1" x14ac:dyDescent="0.25">
      <c r="A2245">
        <v>2256</v>
      </c>
      <c r="B2245" s="2">
        <v>45086</v>
      </c>
      <c r="C2245" s="3" t="s">
        <v>9</v>
      </c>
      <c r="D2245">
        <v>24</v>
      </c>
      <c r="E2245">
        <v>300</v>
      </c>
      <c r="F2245" t="s">
        <v>7</v>
      </c>
      <c r="G2245">
        <f>VLOOKUP(D2245,Товар!A:F,5,0)</f>
        <v>200</v>
      </c>
      <c r="H2245" t="str">
        <f>VLOOKUP(D2245,Товар!A:F,4,0)</f>
        <v>грамм</v>
      </c>
      <c r="I2245" t="str">
        <f>VLOOKUP(D2245,Товар!A:F,3,0)</f>
        <v>Набор конфет "Новогодний"</v>
      </c>
      <c r="J2245" t="str">
        <f>VLOOKUP(C2245,Магазин!A:C,2,0)</f>
        <v>Центральный</v>
      </c>
      <c r="K2245">
        <f t="shared" si="70"/>
        <v>0.2</v>
      </c>
      <c r="L2245">
        <f t="shared" si="71"/>
        <v>60</v>
      </c>
    </row>
    <row r="2246" spans="1:12" hidden="1" x14ac:dyDescent="0.25">
      <c r="A2246">
        <v>2257</v>
      </c>
      <c r="B2246" s="2">
        <v>45086</v>
      </c>
      <c r="C2246" s="3" t="s">
        <v>9</v>
      </c>
      <c r="D2246">
        <v>25</v>
      </c>
      <c r="E2246">
        <v>300</v>
      </c>
      <c r="F2246" t="s">
        <v>7</v>
      </c>
      <c r="G2246">
        <f>VLOOKUP(D2246,Товар!A:F,5,0)</f>
        <v>250</v>
      </c>
      <c r="H2246" t="str">
        <f>VLOOKUP(D2246,Товар!A:F,4,0)</f>
        <v>грамм</v>
      </c>
      <c r="I2246" t="str">
        <f>VLOOKUP(D2246,Товар!A:F,3,0)</f>
        <v>Пастила ванильная</v>
      </c>
      <c r="J2246" t="str">
        <f>VLOOKUP(C2246,Магазин!A:C,2,0)</f>
        <v>Центральный</v>
      </c>
      <c r="K2246">
        <f t="shared" si="70"/>
        <v>0.25</v>
      </c>
      <c r="L2246">
        <f t="shared" si="71"/>
        <v>75</v>
      </c>
    </row>
    <row r="2247" spans="1:12" hidden="1" x14ac:dyDescent="0.25">
      <c r="A2247">
        <v>2258</v>
      </c>
      <c r="B2247" s="2">
        <v>45086</v>
      </c>
      <c r="C2247" s="3" t="s">
        <v>9</v>
      </c>
      <c r="D2247">
        <v>26</v>
      </c>
      <c r="E2247">
        <v>300</v>
      </c>
      <c r="F2247" t="s">
        <v>7</v>
      </c>
      <c r="G2247">
        <f>VLOOKUP(D2247,Товар!A:F,5,0)</f>
        <v>300</v>
      </c>
      <c r="H2247" t="str">
        <f>VLOOKUP(D2247,Товар!A:F,4,0)</f>
        <v>грамм</v>
      </c>
      <c r="I2247" t="str">
        <f>VLOOKUP(D2247,Товар!A:F,3,0)</f>
        <v>Пастила с клюквенным соком</v>
      </c>
      <c r="J2247" t="str">
        <f>VLOOKUP(C2247,Магазин!A:C,2,0)</f>
        <v>Центральный</v>
      </c>
      <c r="K2247">
        <f t="shared" si="70"/>
        <v>0.3</v>
      </c>
      <c r="L2247">
        <f t="shared" si="71"/>
        <v>90</v>
      </c>
    </row>
    <row r="2248" spans="1:12" hidden="1" x14ac:dyDescent="0.25">
      <c r="A2248">
        <v>2259</v>
      </c>
      <c r="B2248" s="2">
        <v>45086</v>
      </c>
      <c r="C2248" s="3" t="s">
        <v>9</v>
      </c>
      <c r="D2248">
        <v>27</v>
      </c>
      <c r="E2248">
        <v>300</v>
      </c>
      <c r="F2248" t="s">
        <v>7</v>
      </c>
      <c r="G2248">
        <f>VLOOKUP(D2248,Товар!A:F,5,0)</f>
        <v>100</v>
      </c>
      <c r="H2248" t="str">
        <f>VLOOKUP(D2248,Товар!A:F,4,0)</f>
        <v>грамм</v>
      </c>
      <c r="I2248" t="str">
        <f>VLOOKUP(D2248,Товар!A:F,3,0)</f>
        <v>Сладкая плитка соевая</v>
      </c>
      <c r="J2248" t="str">
        <f>VLOOKUP(C2248,Магазин!A:C,2,0)</f>
        <v>Центральный</v>
      </c>
      <c r="K2248">
        <f t="shared" si="70"/>
        <v>0.1</v>
      </c>
      <c r="L2248">
        <f t="shared" si="71"/>
        <v>30</v>
      </c>
    </row>
    <row r="2249" spans="1:12" hidden="1" x14ac:dyDescent="0.25">
      <c r="A2249">
        <v>2260</v>
      </c>
      <c r="B2249" s="2">
        <v>45086</v>
      </c>
      <c r="C2249" s="3" t="s">
        <v>9</v>
      </c>
      <c r="D2249">
        <v>28</v>
      </c>
      <c r="E2249">
        <v>300</v>
      </c>
      <c r="F2249" t="s">
        <v>7</v>
      </c>
      <c r="G2249">
        <f>VLOOKUP(D2249,Товар!A:F,5,0)</f>
        <v>250</v>
      </c>
      <c r="H2249" t="str">
        <f>VLOOKUP(D2249,Товар!A:F,4,0)</f>
        <v>грамм</v>
      </c>
      <c r="I2249" t="str">
        <f>VLOOKUP(D2249,Товар!A:F,3,0)</f>
        <v>Суфле в шоколаде</v>
      </c>
      <c r="J2249" t="str">
        <f>VLOOKUP(C2249,Магазин!A:C,2,0)</f>
        <v>Центральный</v>
      </c>
      <c r="K2249">
        <f t="shared" si="70"/>
        <v>0.25</v>
      </c>
      <c r="L2249">
        <f t="shared" si="71"/>
        <v>75</v>
      </c>
    </row>
    <row r="2250" spans="1:12" hidden="1" x14ac:dyDescent="0.25">
      <c r="A2250">
        <v>2261</v>
      </c>
      <c r="B2250" s="2">
        <v>45086</v>
      </c>
      <c r="C2250" s="3" t="s">
        <v>9</v>
      </c>
      <c r="D2250">
        <v>29</v>
      </c>
      <c r="E2250">
        <v>300</v>
      </c>
      <c r="F2250" t="s">
        <v>7</v>
      </c>
      <c r="G2250">
        <f>VLOOKUP(D2250,Товар!A:F,5,0)</f>
        <v>250</v>
      </c>
      <c r="H2250" t="str">
        <f>VLOOKUP(D2250,Товар!A:F,4,0)</f>
        <v>грамм</v>
      </c>
      <c r="I2250" t="str">
        <f>VLOOKUP(D2250,Товар!A:F,3,0)</f>
        <v>Чернослив в шоколаде</v>
      </c>
      <c r="J2250" t="str">
        <f>VLOOKUP(C2250,Магазин!A:C,2,0)</f>
        <v>Центральный</v>
      </c>
      <c r="K2250">
        <f t="shared" si="70"/>
        <v>0.25</v>
      </c>
      <c r="L2250">
        <f t="shared" si="71"/>
        <v>75</v>
      </c>
    </row>
    <row r="2251" spans="1:12" hidden="1" x14ac:dyDescent="0.25">
      <c r="A2251">
        <v>2262</v>
      </c>
      <c r="B2251" s="2">
        <v>45086</v>
      </c>
      <c r="C2251" s="3" t="s">
        <v>9</v>
      </c>
      <c r="D2251">
        <v>30</v>
      </c>
      <c r="E2251">
        <v>300</v>
      </c>
      <c r="F2251" t="s">
        <v>7</v>
      </c>
      <c r="G2251">
        <f>VLOOKUP(D2251,Товар!A:F,5,0)</f>
        <v>100</v>
      </c>
      <c r="H2251" t="str">
        <f>VLOOKUP(D2251,Товар!A:F,4,0)</f>
        <v>грамм</v>
      </c>
      <c r="I2251" t="str">
        <f>VLOOKUP(D2251,Товар!A:F,3,0)</f>
        <v>Шоколад молочный</v>
      </c>
      <c r="J2251" t="str">
        <f>VLOOKUP(C2251,Магазин!A:C,2,0)</f>
        <v>Центральный</v>
      </c>
      <c r="K2251">
        <f t="shared" si="70"/>
        <v>0.1</v>
      </c>
      <c r="L2251">
        <f t="shared" si="71"/>
        <v>30</v>
      </c>
    </row>
    <row r="2252" spans="1:12" hidden="1" x14ac:dyDescent="0.25">
      <c r="A2252">
        <v>2263</v>
      </c>
      <c r="B2252" s="2">
        <v>45086</v>
      </c>
      <c r="C2252" s="3" t="s">
        <v>9</v>
      </c>
      <c r="D2252">
        <v>31</v>
      </c>
      <c r="E2252">
        <v>300</v>
      </c>
      <c r="F2252" t="s">
        <v>7</v>
      </c>
      <c r="G2252">
        <f>VLOOKUP(D2252,Товар!A:F,5,0)</f>
        <v>80</v>
      </c>
      <c r="H2252" t="str">
        <f>VLOOKUP(D2252,Товар!A:F,4,0)</f>
        <v>грамм</v>
      </c>
      <c r="I2252" t="str">
        <f>VLOOKUP(D2252,Товар!A:F,3,0)</f>
        <v>Шоколад с изюмом</v>
      </c>
      <c r="J2252" t="str">
        <f>VLOOKUP(C2252,Магазин!A:C,2,0)</f>
        <v>Центральный</v>
      </c>
      <c r="K2252">
        <f t="shared" si="70"/>
        <v>0.08</v>
      </c>
      <c r="L2252">
        <f t="shared" si="71"/>
        <v>24</v>
      </c>
    </row>
    <row r="2253" spans="1:12" hidden="1" x14ac:dyDescent="0.25">
      <c r="A2253">
        <v>2264</v>
      </c>
      <c r="B2253" s="2">
        <v>45086</v>
      </c>
      <c r="C2253" s="3" t="s">
        <v>9</v>
      </c>
      <c r="D2253">
        <v>32</v>
      </c>
      <c r="E2253">
        <v>300</v>
      </c>
      <c r="F2253" t="s">
        <v>7</v>
      </c>
      <c r="G2253">
        <f>VLOOKUP(D2253,Товар!A:F,5,0)</f>
        <v>100</v>
      </c>
      <c r="H2253" t="str">
        <f>VLOOKUP(D2253,Товар!A:F,4,0)</f>
        <v>грамм</v>
      </c>
      <c r="I2253" t="str">
        <f>VLOOKUP(D2253,Товар!A:F,3,0)</f>
        <v>Шоколад с орехом</v>
      </c>
      <c r="J2253" t="str">
        <f>VLOOKUP(C2253,Магазин!A:C,2,0)</f>
        <v>Центральный</v>
      </c>
      <c r="K2253">
        <f t="shared" si="70"/>
        <v>0.1</v>
      </c>
      <c r="L2253">
        <f t="shared" si="71"/>
        <v>30</v>
      </c>
    </row>
    <row r="2254" spans="1:12" hidden="1" x14ac:dyDescent="0.25">
      <c r="A2254">
        <v>2265</v>
      </c>
      <c r="B2254" s="2">
        <v>45086</v>
      </c>
      <c r="C2254" s="3" t="s">
        <v>9</v>
      </c>
      <c r="D2254">
        <v>33</v>
      </c>
      <c r="E2254">
        <v>300</v>
      </c>
      <c r="F2254" t="s">
        <v>7</v>
      </c>
      <c r="G2254">
        <f>VLOOKUP(D2254,Товар!A:F,5,0)</f>
        <v>100</v>
      </c>
      <c r="H2254" t="str">
        <f>VLOOKUP(D2254,Товар!A:F,4,0)</f>
        <v>грамм</v>
      </c>
      <c r="I2254" t="str">
        <f>VLOOKUP(D2254,Товар!A:F,3,0)</f>
        <v>Шоколад темный</v>
      </c>
      <c r="J2254" t="str">
        <f>VLOOKUP(C2254,Магазин!A:C,2,0)</f>
        <v>Центральный</v>
      </c>
      <c r="K2254">
        <f t="shared" si="70"/>
        <v>0.1</v>
      </c>
      <c r="L2254">
        <f t="shared" si="71"/>
        <v>30</v>
      </c>
    </row>
    <row r="2255" spans="1:12" hidden="1" x14ac:dyDescent="0.25">
      <c r="A2255">
        <v>2266</v>
      </c>
      <c r="B2255" s="2">
        <v>45086</v>
      </c>
      <c r="C2255" s="3" t="s">
        <v>9</v>
      </c>
      <c r="D2255">
        <v>34</v>
      </c>
      <c r="E2255">
        <v>300</v>
      </c>
      <c r="F2255" t="s">
        <v>7</v>
      </c>
      <c r="G2255">
        <f>VLOOKUP(D2255,Товар!A:F,5,0)</f>
        <v>200</v>
      </c>
      <c r="H2255" t="str">
        <f>VLOOKUP(D2255,Товар!A:F,4,0)</f>
        <v>грамм</v>
      </c>
      <c r="I2255" t="str">
        <f>VLOOKUP(D2255,Товар!A:F,3,0)</f>
        <v>Шоколадные конфеты "Белочка"</v>
      </c>
      <c r="J2255" t="str">
        <f>VLOOKUP(C2255,Магазин!A:C,2,0)</f>
        <v>Центральный</v>
      </c>
      <c r="K2255">
        <f t="shared" si="70"/>
        <v>0.2</v>
      </c>
      <c r="L2255">
        <f t="shared" si="71"/>
        <v>60</v>
      </c>
    </row>
    <row r="2256" spans="1:12" hidden="1" x14ac:dyDescent="0.25">
      <c r="A2256">
        <v>2267</v>
      </c>
      <c r="B2256" s="2">
        <v>45086</v>
      </c>
      <c r="C2256" s="3" t="s">
        <v>9</v>
      </c>
      <c r="D2256">
        <v>35</v>
      </c>
      <c r="E2256">
        <v>300</v>
      </c>
      <c r="F2256" t="s">
        <v>7</v>
      </c>
      <c r="G2256">
        <f>VLOOKUP(D2256,Товар!A:F,5,0)</f>
        <v>300</v>
      </c>
      <c r="H2256" t="str">
        <f>VLOOKUP(D2256,Товар!A:F,4,0)</f>
        <v>грамм</v>
      </c>
      <c r="I2256" t="str">
        <f>VLOOKUP(D2256,Товар!A:F,3,0)</f>
        <v>Шоколадные конфеты "Грильяж"</v>
      </c>
      <c r="J2256" t="str">
        <f>VLOOKUP(C2256,Магазин!A:C,2,0)</f>
        <v>Центральный</v>
      </c>
      <c r="K2256">
        <f t="shared" si="70"/>
        <v>0.3</v>
      </c>
      <c r="L2256">
        <f t="shared" si="71"/>
        <v>90</v>
      </c>
    </row>
    <row r="2257" spans="1:12" hidden="1" x14ac:dyDescent="0.25">
      <c r="A2257">
        <v>2268</v>
      </c>
      <c r="B2257" s="2">
        <v>45086</v>
      </c>
      <c r="C2257" s="3" t="s">
        <v>9</v>
      </c>
      <c r="D2257">
        <v>36</v>
      </c>
      <c r="E2257">
        <v>300</v>
      </c>
      <c r="F2257" t="s">
        <v>7</v>
      </c>
      <c r="G2257">
        <f>VLOOKUP(D2257,Товар!A:F,5,0)</f>
        <v>400</v>
      </c>
      <c r="H2257" t="str">
        <f>VLOOKUP(D2257,Товар!A:F,4,0)</f>
        <v>грамм</v>
      </c>
      <c r="I2257" t="str">
        <f>VLOOKUP(D2257,Товар!A:F,3,0)</f>
        <v>Шоколадные конфеты ассорти</v>
      </c>
      <c r="J2257" t="str">
        <f>VLOOKUP(C2257,Магазин!A:C,2,0)</f>
        <v>Центральный</v>
      </c>
      <c r="K2257">
        <f t="shared" si="70"/>
        <v>0.4</v>
      </c>
      <c r="L2257">
        <f t="shared" si="71"/>
        <v>120</v>
      </c>
    </row>
    <row r="2258" spans="1:12" hidden="1" x14ac:dyDescent="0.25">
      <c r="A2258">
        <v>2269</v>
      </c>
      <c r="B2258" s="2">
        <v>45086</v>
      </c>
      <c r="C2258" s="3" t="s">
        <v>10</v>
      </c>
      <c r="D2258">
        <v>1</v>
      </c>
      <c r="E2258">
        <v>300</v>
      </c>
      <c r="F2258" t="s">
        <v>7</v>
      </c>
      <c r="G2258">
        <f>VLOOKUP(D2258,Товар!A:F,5,0)</f>
        <v>250</v>
      </c>
      <c r="H2258" t="str">
        <f>VLOOKUP(D2258,Товар!A:F,4,0)</f>
        <v>грамм</v>
      </c>
      <c r="I2258" t="str">
        <f>VLOOKUP(D2258,Товар!A:F,3,0)</f>
        <v>Батончик соевый</v>
      </c>
      <c r="J2258" t="str">
        <f>VLOOKUP(C2258,Магазин!A:C,2,0)</f>
        <v>Центральный</v>
      </c>
      <c r="K2258">
        <f t="shared" si="70"/>
        <v>0.25</v>
      </c>
      <c r="L2258">
        <f t="shared" si="71"/>
        <v>75</v>
      </c>
    </row>
    <row r="2259" spans="1:12" hidden="1" x14ac:dyDescent="0.25">
      <c r="A2259">
        <v>2270</v>
      </c>
      <c r="B2259" s="2">
        <v>45086</v>
      </c>
      <c r="C2259" s="3" t="s">
        <v>10</v>
      </c>
      <c r="D2259">
        <v>2</v>
      </c>
      <c r="E2259">
        <v>300</v>
      </c>
      <c r="F2259" t="s">
        <v>7</v>
      </c>
      <c r="G2259">
        <f>VLOOKUP(D2259,Товар!A:F,5,0)</f>
        <v>1</v>
      </c>
      <c r="H2259" t="str">
        <f>VLOOKUP(D2259,Товар!A:F,4,0)</f>
        <v>шт</v>
      </c>
      <c r="I2259" t="str">
        <f>VLOOKUP(D2259,Товар!A:F,3,0)</f>
        <v>Заяц шоколадный большой</v>
      </c>
      <c r="J2259" t="str">
        <f>VLOOKUP(C2259,Магазин!A:C,2,0)</f>
        <v>Центральный</v>
      </c>
      <c r="K2259">
        <f t="shared" si="70"/>
        <v>1E-3</v>
      </c>
      <c r="L2259">
        <f t="shared" si="71"/>
        <v>0.3</v>
      </c>
    </row>
    <row r="2260" spans="1:12" hidden="1" x14ac:dyDescent="0.25">
      <c r="A2260">
        <v>2271</v>
      </c>
      <c r="B2260" s="2">
        <v>45086</v>
      </c>
      <c r="C2260" s="3" t="s">
        <v>10</v>
      </c>
      <c r="D2260">
        <v>3</v>
      </c>
      <c r="E2260">
        <v>300</v>
      </c>
      <c r="F2260" t="s">
        <v>7</v>
      </c>
      <c r="G2260">
        <f>VLOOKUP(D2260,Товар!A:F,5,0)</f>
        <v>6</v>
      </c>
      <c r="H2260" t="str">
        <f>VLOOKUP(D2260,Товар!A:F,4,0)</f>
        <v>шт</v>
      </c>
      <c r="I2260" t="str">
        <f>VLOOKUP(D2260,Товар!A:F,3,0)</f>
        <v>Заяц шоколадный малый</v>
      </c>
      <c r="J2260" t="str">
        <f>VLOOKUP(C2260,Магазин!A:C,2,0)</f>
        <v>Центральный</v>
      </c>
      <c r="K2260">
        <f t="shared" si="70"/>
        <v>6.0000000000000001E-3</v>
      </c>
      <c r="L2260">
        <f t="shared" si="71"/>
        <v>1.8</v>
      </c>
    </row>
    <row r="2261" spans="1:12" hidden="1" x14ac:dyDescent="0.25">
      <c r="A2261">
        <v>2276</v>
      </c>
      <c r="B2261" s="2">
        <v>45086</v>
      </c>
      <c r="C2261" s="3" t="s">
        <v>10</v>
      </c>
      <c r="D2261">
        <v>8</v>
      </c>
      <c r="E2261">
        <v>300</v>
      </c>
      <c r="F2261" t="s">
        <v>7</v>
      </c>
      <c r="G2261">
        <f>VLOOKUP(D2261,Товар!A:F,5,0)</f>
        <v>250</v>
      </c>
      <c r="H2261" t="str">
        <f>VLOOKUP(D2261,Товар!A:F,4,0)</f>
        <v>грамм</v>
      </c>
      <c r="I2261" t="str">
        <f>VLOOKUP(D2261,Товар!A:F,3,0)</f>
        <v>Карамель "Барбарис"</v>
      </c>
      <c r="J2261" t="str">
        <f>VLOOKUP(C2261,Магазин!A:C,2,0)</f>
        <v>Центральный</v>
      </c>
      <c r="K2261">
        <f t="shared" si="70"/>
        <v>0.25</v>
      </c>
      <c r="L2261">
        <f t="shared" si="71"/>
        <v>75</v>
      </c>
    </row>
    <row r="2262" spans="1:12" hidden="1" x14ac:dyDescent="0.25">
      <c r="A2262">
        <v>2277</v>
      </c>
      <c r="B2262" s="2">
        <v>45086</v>
      </c>
      <c r="C2262" s="3" t="s">
        <v>10</v>
      </c>
      <c r="D2262">
        <v>9</v>
      </c>
      <c r="E2262">
        <v>300</v>
      </c>
      <c r="F2262" t="s">
        <v>7</v>
      </c>
      <c r="G2262">
        <f>VLOOKUP(D2262,Товар!A:F,5,0)</f>
        <v>500</v>
      </c>
      <c r="H2262" t="str">
        <f>VLOOKUP(D2262,Товар!A:F,4,0)</f>
        <v>грамм</v>
      </c>
      <c r="I2262" t="str">
        <f>VLOOKUP(D2262,Товар!A:F,3,0)</f>
        <v>Карамель "Взлетная"</v>
      </c>
      <c r="J2262" t="str">
        <f>VLOOKUP(C2262,Магазин!A:C,2,0)</f>
        <v>Центральный</v>
      </c>
      <c r="K2262">
        <f t="shared" si="70"/>
        <v>0.5</v>
      </c>
      <c r="L2262">
        <f t="shared" si="71"/>
        <v>150</v>
      </c>
    </row>
    <row r="2263" spans="1:12" hidden="1" x14ac:dyDescent="0.25">
      <c r="A2263">
        <v>2278</v>
      </c>
      <c r="B2263" s="2">
        <v>45086</v>
      </c>
      <c r="C2263" s="3" t="s">
        <v>10</v>
      </c>
      <c r="D2263">
        <v>10</v>
      </c>
      <c r="E2263">
        <v>300</v>
      </c>
      <c r="F2263" t="s">
        <v>7</v>
      </c>
      <c r="G2263">
        <f>VLOOKUP(D2263,Товар!A:F,5,0)</f>
        <v>1000</v>
      </c>
      <c r="H2263" t="str">
        <f>VLOOKUP(D2263,Товар!A:F,4,0)</f>
        <v>грамм</v>
      </c>
      <c r="I2263" t="str">
        <f>VLOOKUP(D2263,Товар!A:F,3,0)</f>
        <v>Карамель "Раковая шейка"</v>
      </c>
      <c r="J2263" t="str">
        <f>VLOOKUP(C2263,Магазин!A:C,2,0)</f>
        <v>Центральный</v>
      </c>
      <c r="K2263">
        <f t="shared" si="70"/>
        <v>1</v>
      </c>
      <c r="L2263">
        <f t="shared" si="71"/>
        <v>300</v>
      </c>
    </row>
    <row r="2264" spans="1:12" hidden="1" x14ac:dyDescent="0.25">
      <c r="A2264">
        <v>2279</v>
      </c>
      <c r="B2264" s="2">
        <v>45086</v>
      </c>
      <c r="C2264" s="3" t="s">
        <v>10</v>
      </c>
      <c r="D2264">
        <v>11</v>
      </c>
      <c r="E2264">
        <v>300</v>
      </c>
      <c r="F2264" t="s">
        <v>7</v>
      </c>
      <c r="G2264">
        <f>VLOOKUP(D2264,Товар!A:F,5,0)</f>
        <v>500</v>
      </c>
      <c r="H2264" t="str">
        <f>VLOOKUP(D2264,Товар!A:F,4,0)</f>
        <v>грамм</v>
      </c>
      <c r="I2264" t="str">
        <f>VLOOKUP(D2264,Товар!A:F,3,0)</f>
        <v>Карамель клубничная</v>
      </c>
      <c r="J2264" t="str">
        <f>VLOOKUP(C2264,Магазин!A:C,2,0)</f>
        <v>Центральный</v>
      </c>
      <c r="K2264">
        <f t="shared" si="70"/>
        <v>0.5</v>
      </c>
      <c r="L2264">
        <f t="shared" si="71"/>
        <v>150</v>
      </c>
    </row>
    <row r="2265" spans="1:12" hidden="1" x14ac:dyDescent="0.25">
      <c r="A2265">
        <v>2280</v>
      </c>
      <c r="B2265" s="2">
        <v>45086</v>
      </c>
      <c r="C2265" s="3" t="s">
        <v>10</v>
      </c>
      <c r="D2265">
        <v>12</v>
      </c>
      <c r="E2265">
        <v>300</v>
      </c>
      <c r="F2265" t="s">
        <v>7</v>
      </c>
      <c r="G2265">
        <f>VLOOKUP(D2265,Товар!A:F,5,0)</f>
        <v>250</v>
      </c>
      <c r="H2265" t="str">
        <f>VLOOKUP(D2265,Товар!A:F,4,0)</f>
        <v>грамм</v>
      </c>
      <c r="I2265" t="str">
        <f>VLOOKUP(D2265,Товар!A:F,3,0)</f>
        <v>Карамель лимонная</v>
      </c>
      <c r="J2265" t="str">
        <f>VLOOKUP(C2265,Магазин!A:C,2,0)</f>
        <v>Центральный</v>
      </c>
      <c r="K2265">
        <f t="shared" si="70"/>
        <v>0.25</v>
      </c>
      <c r="L2265">
        <f t="shared" si="71"/>
        <v>75</v>
      </c>
    </row>
    <row r="2266" spans="1:12" hidden="1" x14ac:dyDescent="0.25">
      <c r="A2266">
        <v>2281</v>
      </c>
      <c r="B2266" s="2">
        <v>45086</v>
      </c>
      <c r="C2266" s="3" t="s">
        <v>10</v>
      </c>
      <c r="D2266">
        <v>13</v>
      </c>
      <c r="E2266">
        <v>300</v>
      </c>
      <c r="F2266" t="s">
        <v>7</v>
      </c>
      <c r="G2266">
        <f>VLOOKUP(D2266,Товар!A:F,5,0)</f>
        <v>500</v>
      </c>
      <c r="H2266" t="str">
        <f>VLOOKUP(D2266,Товар!A:F,4,0)</f>
        <v>грамм</v>
      </c>
      <c r="I2266" t="str">
        <f>VLOOKUP(D2266,Товар!A:F,3,0)</f>
        <v>Карамель мятная</v>
      </c>
      <c r="J2266" t="str">
        <f>VLOOKUP(C2266,Магазин!A:C,2,0)</f>
        <v>Центральный</v>
      </c>
      <c r="K2266">
        <f t="shared" si="70"/>
        <v>0.5</v>
      </c>
      <c r="L2266">
        <f t="shared" si="71"/>
        <v>150</v>
      </c>
    </row>
    <row r="2267" spans="1:12" hidden="1" x14ac:dyDescent="0.25">
      <c r="A2267">
        <v>2282</v>
      </c>
      <c r="B2267" s="2">
        <v>45086</v>
      </c>
      <c r="C2267" s="3" t="s">
        <v>10</v>
      </c>
      <c r="D2267">
        <v>14</v>
      </c>
      <c r="E2267">
        <v>300</v>
      </c>
      <c r="F2267" t="s">
        <v>7</v>
      </c>
      <c r="G2267">
        <f>VLOOKUP(D2267,Товар!A:F,5,0)</f>
        <v>300</v>
      </c>
      <c r="H2267" t="str">
        <f>VLOOKUP(D2267,Товар!A:F,4,0)</f>
        <v>грамм</v>
      </c>
      <c r="I2267" t="str">
        <f>VLOOKUP(D2267,Товар!A:F,3,0)</f>
        <v>Клюква в сахаре</v>
      </c>
      <c r="J2267" t="str">
        <f>VLOOKUP(C2267,Магазин!A:C,2,0)</f>
        <v>Центральный</v>
      </c>
      <c r="K2267">
        <f t="shared" si="70"/>
        <v>0.3</v>
      </c>
      <c r="L2267">
        <f t="shared" si="71"/>
        <v>90</v>
      </c>
    </row>
    <row r="2268" spans="1:12" hidden="1" x14ac:dyDescent="0.25">
      <c r="A2268">
        <v>2283</v>
      </c>
      <c r="B2268" s="2">
        <v>45086</v>
      </c>
      <c r="C2268" s="3" t="s">
        <v>10</v>
      </c>
      <c r="D2268">
        <v>15</v>
      </c>
      <c r="E2268">
        <v>300</v>
      </c>
      <c r="F2268" t="s">
        <v>7</v>
      </c>
      <c r="G2268">
        <f>VLOOKUP(D2268,Товар!A:F,5,0)</f>
        <v>250</v>
      </c>
      <c r="H2268" t="str">
        <f>VLOOKUP(D2268,Товар!A:F,4,0)</f>
        <v>грамм</v>
      </c>
      <c r="I2268" t="str">
        <f>VLOOKUP(D2268,Товар!A:F,3,0)</f>
        <v>Курага в шоколаде</v>
      </c>
      <c r="J2268" t="str">
        <f>VLOOKUP(C2268,Магазин!A:C,2,0)</f>
        <v>Центральный</v>
      </c>
      <c r="K2268">
        <f t="shared" si="70"/>
        <v>0.25</v>
      </c>
      <c r="L2268">
        <f t="shared" si="71"/>
        <v>75</v>
      </c>
    </row>
    <row r="2269" spans="1:12" hidden="1" x14ac:dyDescent="0.25">
      <c r="A2269">
        <v>2284</v>
      </c>
      <c r="B2269" s="2">
        <v>45086</v>
      </c>
      <c r="C2269" s="3" t="s">
        <v>10</v>
      </c>
      <c r="D2269">
        <v>16</v>
      </c>
      <c r="E2269">
        <v>300</v>
      </c>
      <c r="F2269" t="s">
        <v>7</v>
      </c>
      <c r="G2269">
        <f>VLOOKUP(D2269,Товар!A:F,5,0)</f>
        <v>1</v>
      </c>
      <c r="H2269" t="str">
        <f>VLOOKUP(D2269,Товар!A:F,4,0)</f>
        <v>шт</v>
      </c>
      <c r="I2269" t="str">
        <f>VLOOKUP(D2269,Товар!A:F,3,0)</f>
        <v>Леденец "Петушок"</v>
      </c>
      <c r="J2269" t="str">
        <f>VLOOKUP(C2269,Магазин!A:C,2,0)</f>
        <v>Центральный</v>
      </c>
      <c r="K2269">
        <f t="shared" si="70"/>
        <v>1E-3</v>
      </c>
      <c r="L2269">
        <f t="shared" si="71"/>
        <v>0.3</v>
      </c>
    </row>
    <row r="2270" spans="1:12" hidden="1" x14ac:dyDescent="0.25">
      <c r="A2270">
        <v>2285</v>
      </c>
      <c r="B2270" s="2">
        <v>45086</v>
      </c>
      <c r="C2270" s="3" t="s">
        <v>10</v>
      </c>
      <c r="D2270">
        <v>17</v>
      </c>
      <c r="E2270">
        <v>300</v>
      </c>
      <c r="F2270" t="s">
        <v>7</v>
      </c>
      <c r="G2270">
        <f>VLOOKUP(D2270,Товар!A:F,5,0)</f>
        <v>150</v>
      </c>
      <c r="H2270" t="str">
        <f>VLOOKUP(D2270,Товар!A:F,4,0)</f>
        <v>грамм</v>
      </c>
      <c r="I2270" t="str">
        <f>VLOOKUP(D2270,Товар!A:F,3,0)</f>
        <v>Леденцы фруктовые драже</v>
      </c>
      <c r="J2270" t="str">
        <f>VLOOKUP(C2270,Магазин!A:C,2,0)</f>
        <v>Центральный</v>
      </c>
      <c r="K2270">
        <f t="shared" si="70"/>
        <v>0.15</v>
      </c>
      <c r="L2270">
        <f t="shared" si="71"/>
        <v>45</v>
      </c>
    </row>
    <row r="2271" spans="1:12" hidden="1" x14ac:dyDescent="0.25">
      <c r="A2271">
        <v>2286</v>
      </c>
      <c r="B2271" s="2">
        <v>45086</v>
      </c>
      <c r="C2271" s="3" t="s">
        <v>10</v>
      </c>
      <c r="D2271">
        <v>18</v>
      </c>
      <c r="E2271">
        <v>300</v>
      </c>
      <c r="F2271" t="s">
        <v>7</v>
      </c>
      <c r="G2271">
        <f>VLOOKUP(D2271,Товар!A:F,5,0)</f>
        <v>150</v>
      </c>
      <c r="H2271" t="str">
        <f>VLOOKUP(D2271,Товар!A:F,4,0)</f>
        <v>грамм</v>
      </c>
      <c r="I2271" t="str">
        <f>VLOOKUP(D2271,Товар!A:F,3,0)</f>
        <v>Мармелад в шоколаде</v>
      </c>
      <c r="J2271" t="str">
        <f>VLOOKUP(C2271,Магазин!A:C,2,0)</f>
        <v>Центральный</v>
      </c>
      <c r="K2271">
        <f t="shared" si="70"/>
        <v>0.15</v>
      </c>
      <c r="L2271">
        <f t="shared" si="71"/>
        <v>45</v>
      </c>
    </row>
    <row r="2272" spans="1:12" hidden="1" x14ac:dyDescent="0.25">
      <c r="A2272">
        <v>2287</v>
      </c>
      <c r="B2272" s="2">
        <v>45086</v>
      </c>
      <c r="C2272" s="3" t="s">
        <v>10</v>
      </c>
      <c r="D2272">
        <v>19</v>
      </c>
      <c r="E2272">
        <v>300</v>
      </c>
      <c r="F2272" t="s">
        <v>7</v>
      </c>
      <c r="G2272">
        <f>VLOOKUP(D2272,Товар!A:F,5,0)</f>
        <v>700</v>
      </c>
      <c r="H2272" t="str">
        <f>VLOOKUP(D2272,Товар!A:F,4,0)</f>
        <v>грамм</v>
      </c>
      <c r="I2272" t="str">
        <f>VLOOKUP(D2272,Товар!A:F,3,0)</f>
        <v>Мармелад желейный фигурки</v>
      </c>
      <c r="J2272" t="str">
        <f>VLOOKUP(C2272,Магазин!A:C,2,0)</f>
        <v>Центральный</v>
      </c>
      <c r="K2272">
        <f t="shared" si="70"/>
        <v>0.7</v>
      </c>
      <c r="L2272">
        <f t="shared" si="71"/>
        <v>210</v>
      </c>
    </row>
    <row r="2273" spans="1:12" hidden="1" x14ac:dyDescent="0.25">
      <c r="A2273">
        <v>2288</v>
      </c>
      <c r="B2273" s="2">
        <v>45086</v>
      </c>
      <c r="C2273" s="3" t="s">
        <v>10</v>
      </c>
      <c r="D2273">
        <v>20</v>
      </c>
      <c r="E2273">
        <v>300</v>
      </c>
      <c r="F2273" t="s">
        <v>7</v>
      </c>
      <c r="G2273">
        <f>VLOOKUP(D2273,Товар!A:F,5,0)</f>
        <v>500</v>
      </c>
      <c r="H2273" t="str">
        <f>VLOOKUP(D2273,Товар!A:F,4,0)</f>
        <v>грамм</v>
      </c>
      <c r="I2273" t="str">
        <f>VLOOKUP(D2273,Товар!A:F,3,0)</f>
        <v>Мармелад лимонный</v>
      </c>
      <c r="J2273" t="str">
        <f>VLOOKUP(C2273,Магазин!A:C,2,0)</f>
        <v>Центральный</v>
      </c>
      <c r="K2273">
        <f t="shared" si="70"/>
        <v>0.5</v>
      </c>
      <c r="L2273">
        <f t="shared" si="71"/>
        <v>150</v>
      </c>
    </row>
    <row r="2274" spans="1:12" hidden="1" x14ac:dyDescent="0.25">
      <c r="A2274">
        <v>2289</v>
      </c>
      <c r="B2274" s="2">
        <v>45086</v>
      </c>
      <c r="C2274" s="3" t="s">
        <v>10</v>
      </c>
      <c r="D2274">
        <v>21</v>
      </c>
      <c r="E2274">
        <v>300</v>
      </c>
      <c r="F2274" t="s">
        <v>7</v>
      </c>
      <c r="G2274">
        <f>VLOOKUP(D2274,Товар!A:F,5,0)</f>
        <v>500</v>
      </c>
      <c r="H2274" t="str">
        <f>VLOOKUP(D2274,Товар!A:F,4,0)</f>
        <v>грамм</v>
      </c>
      <c r="I2274" t="str">
        <f>VLOOKUP(D2274,Товар!A:F,3,0)</f>
        <v>Мармелад сливовый</v>
      </c>
      <c r="J2274" t="str">
        <f>VLOOKUP(C2274,Магазин!A:C,2,0)</f>
        <v>Центральный</v>
      </c>
      <c r="K2274">
        <f t="shared" si="70"/>
        <v>0.5</v>
      </c>
      <c r="L2274">
        <f t="shared" si="71"/>
        <v>150</v>
      </c>
    </row>
    <row r="2275" spans="1:12" hidden="1" x14ac:dyDescent="0.25">
      <c r="A2275">
        <v>2290</v>
      </c>
      <c r="B2275" s="2">
        <v>45086</v>
      </c>
      <c r="C2275" s="3" t="s">
        <v>10</v>
      </c>
      <c r="D2275">
        <v>22</v>
      </c>
      <c r="E2275">
        <v>300</v>
      </c>
      <c r="F2275" t="s">
        <v>7</v>
      </c>
      <c r="G2275">
        <f>VLOOKUP(D2275,Товар!A:F,5,0)</f>
        <v>600</v>
      </c>
      <c r="H2275" t="str">
        <f>VLOOKUP(D2275,Товар!A:F,4,0)</f>
        <v>грамм</v>
      </c>
      <c r="I2275" t="str">
        <f>VLOOKUP(D2275,Товар!A:F,3,0)</f>
        <v>Мармелад фруктовый</v>
      </c>
      <c r="J2275" t="str">
        <f>VLOOKUP(C2275,Магазин!A:C,2,0)</f>
        <v>Центральный</v>
      </c>
      <c r="K2275">
        <f t="shared" si="70"/>
        <v>0.6</v>
      </c>
      <c r="L2275">
        <f t="shared" si="71"/>
        <v>180</v>
      </c>
    </row>
    <row r="2276" spans="1:12" hidden="1" x14ac:dyDescent="0.25">
      <c r="A2276">
        <v>2291</v>
      </c>
      <c r="B2276" s="2">
        <v>45086</v>
      </c>
      <c r="C2276" s="3" t="s">
        <v>10</v>
      </c>
      <c r="D2276">
        <v>23</v>
      </c>
      <c r="E2276">
        <v>300</v>
      </c>
      <c r="F2276" t="s">
        <v>7</v>
      </c>
      <c r="G2276">
        <f>VLOOKUP(D2276,Товар!A:F,5,0)</f>
        <v>1000</v>
      </c>
      <c r="H2276" t="str">
        <f>VLOOKUP(D2276,Товар!A:F,4,0)</f>
        <v>грамм</v>
      </c>
      <c r="I2276" t="str">
        <f>VLOOKUP(D2276,Товар!A:F,3,0)</f>
        <v>Мармелад яблочный</v>
      </c>
      <c r="J2276" t="str">
        <f>VLOOKUP(C2276,Магазин!A:C,2,0)</f>
        <v>Центральный</v>
      </c>
      <c r="K2276">
        <f t="shared" si="70"/>
        <v>1</v>
      </c>
      <c r="L2276">
        <f t="shared" si="71"/>
        <v>300</v>
      </c>
    </row>
    <row r="2277" spans="1:12" hidden="1" x14ac:dyDescent="0.25">
      <c r="A2277">
        <v>2292</v>
      </c>
      <c r="B2277" s="2">
        <v>45086</v>
      </c>
      <c r="C2277" s="3" t="s">
        <v>10</v>
      </c>
      <c r="D2277">
        <v>24</v>
      </c>
      <c r="E2277">
        <v>300</v>
      </c>
      <c r="F2277" t="s">
        <v>7</v>
      </c>
      <c r="G2277">
        <f>VLOOKUP(D2277,Товар!A:F,5,0)</f>
        <v>200</v>
      </c>
      <c r="H2277" t="str">
        <f>VLOOKUP(D2277,Товар!A:F,4,0)</f>
        <v>грамм</v>
      </c>
      <c r="I2277" t="str">
        <f>VLOOKUP(D2277,Товар!A:F,3,0)</f>
        <v>Набор конфет "Новогодний"</v>
      </c>
      <c r="J2277" t="str">
        <f>VLOOKUP(C2277,Магазин!A:C,2,0)</f>
        <v>Центральный</v>
      </c>
      <c r="K2277">
        <f t="shared" si="70"/>
        <v>0.2</v>
      </c>
      <c r="L2277">
        <f t="shared" si="71"/>
        <v>60</v>
      </c>
    </row>
    <row r="2278" spans="1:12" hidden="1" x14ac:dyDescent="0.25">
      <c r="A2278">
        <v>2293</v>
      </c>
      <c r="B2278" s="2">
        <v>45086</v>
      </c>
      <c r="C2278" s="3" t="s">
        <v>10</v>
      </c>
      <c r="D2278">
        <v>25</v>
      </c>
      <c r="E2278">
        <v>300</v>
      </c>
      <c r="F2278" t="s">
        <v>7</v>
      </c>
      <c r="G2278">
        <f>VLOOKUP(D2278,Товар!A:F,5,0)</f>
        <v>250</v>
      </c>
      <c r="H2278" t="str">
        <f>VLOOKUP(D2278,Товар!A:F,4,0)</f>
        <v>грамм</v>
      </c>
      <c r="I2278" t="str">
        <f>VLOOKUP(D2278,Товар!A:F,3,0)</f>
        <v>Пастила ванильная</v>
      </c>
      <c r="J2278" t="str">
        <f>VLOOKUP(C2278,Магазин!A:C,2,0)</f>
        <v>Центральный</v>
      </c>
      <c r="K2278">
        <f t="shared" si="70"/>
        <v>0.25</v>
      </c>
      <c r="L2278">
        <f t="shared" si="71"/>
        <v>75</v>
      </c>
    </row>
    <row r="2279" spans="1:12" hidden="1" x14ac:dyDescent="0.25">
      <c r="A2279">
        <v>2294</v>
      </c>
      <c r="B2279" s="2">
        <v>45086</v>
      </c>
      <c r="C2279" s="3" t="s">
        <v>10</v>
      </c>
      <c r="D2279">
        <v>26</v>
      </c>
      <c r="E2279">
        <v>300</v>
      </c>
      <c r="F2279" t="s">
        <v>7</v>
      </c>
      <c r="G2279">
        <f>VLOOKUP(D2279,Товар!A:F,5,0)</f>
        <v>300</v>
      </c>
      <c r="H2279" t="str">
        <f>VLOOKUP(D2279,Товар!A:F,4,0)</f>
        <v>грамм</v>
      </c>
      <c r="I2279" t="str">
        <f>VLOOKUP(D2279,Товар!A:F,3,0)</f>
        <v>Пастила с клюквенным соком</v>
      </c>
      <c r="J2279" t="str">
        <f>VLOOKUP(C2279,Магазин!A:C,2,0)</f>
        <v>Центральный</v>
      </c>
      <c r="K2279">
        <f t="shared" si="70"/>
        <v>0.3</v>
      </c>
      <c r="L2279">
        <f t="shared" si="71"/>
        <v>90</v>
      </c>
    </row>
    <row r="2280" spans="1:12" hidden="1" x14ac:dyDescent="0.25">
      <c r="A2280">
        <v>2295</v>
      </c>
      <c r="B2280" s="2">
        <v>45086</v>
      </c>
      <c r="C2280" s="3" t="s">
        <v>10</v>
      </c>
      <c r="D2280">
        <v>27</v>
      </c>
      <c r="E2280">
        <v>300</v>
      </c>
      <c r="F2280" t="s">
        <v>7</v>
      </c>
      <c r="G2280">
        <f>VLOOKUP(D2280,Товар!A:F,5,0)</f>
        <v>100</v>
      </c>
      <c r="H2280" t="str">
        <f>VLOOKUP(D2280,Товар!A:F,4,0)</f>
        <v>грамм</v>
      </c>
      <c r="I2280" t="str">
        <f>VLOOKUP(D2280,Товар!A:F,3,0)</f>
        <v>Сладкая плитка соевая</v>
      </c>
      <c r="J2280" t="str">
        <f>VLOOKUP(C2280,Магазин!A:C,2,0)</f>
        <v>Центральный</v>
      </c>
      <c r="K2280">
        <f t="shared" si="70"/>
        <v>0.1</v>
      </c>
      <c r="L2280">
        <f t="shared" si="71"/>
        <v>30</v>
      </c>
    </row>
    <row r="2281" spans="1:12" hidden="1" x14ac:dyDescent="0.25">
      <c r="A2281">
        <v>2296</v>
      </c>
      <c r="B2281" s="2">
        <v>45086</v>
      </c>
      <c r="C2281" s="3" t="s">
        <v>10</v>
      </c>
      <c r="D2281">
        <v>28</v>
      </c>
      <c r="E2281">
        <v>300</v>
      </c>
      <c r="F2281" t="s">
        <v>7</v>
      </c>
      <c r="G2281">
        <f>VLOOKUP(D2281,Товар!A:F,5,0)</f>
        <v>250</v>
      </c>
      <c r="H2281" t="str">
        <f>VLOOKUP(D2281,Товар!A:F,4,0)</f>
        <v>грамм</v>
      </c>
      <c r="I2281" t="str">
        <f>VLOOKUP(D2281,Товар!A:F,3,0)</f>
        <v>Суфле в шоколаде</v>
      </c>
      <c r="J2281" t="str">
        <f>VLOOKUP(C2281,Магазин!A:C,2,0)</f>
        <v>Центральный</v>
      </c>
      <c r="K2281">
        <f t="shared" si="70"/>
        <v>0.25</v>
      </c>
      <c r="L2281">
        <f t="shared" si="71"/>
        <v>75</v>
      </c>
    </row>
    <row r="2282" spans="1:12" hidden="1" x14ac:dyDescent="0.25">
      <c r="A2282">
        <v>2297</v>
      </c>
      <c r="B2282" s="2">
        <v>45086</v>
      </c>
      <c r="C2282" s="3" t="s">
        <v>10</v>
      </c>
      <c r="D2282">
        <v>29</v>
      </c>
      <c r="E2282">
        <v>300</v>
      </c>
      <c r="F2282" t="s">
        <v>7</v>
      </c>
      <c r="G2282">
        <f>VLOOKUP(D2282,Товар!A:F,5,0)</f>
        <v>250</v>
      </c>
      <c r="H2282" t="str">
        <f>VLOOKUP(D2282,Товар!A:F,4,0)</f>
        <v>грамм</v>
      </c>
      <c r="I2282" t="str">
        <f>VLOOKUP(D2282,Товар!A:F,3,0)</f>
        <v>Чернослив в шоколаде</v>
      </c>
      <c r="J2282" t="str">
        <f>VLOOKUP(C2282,Магазин!A:C,2,0)</f>
        <v>Центральный</v>
      </c>
      <c r="K2282">
        <f t="shared" si="70"/>
        <v>0.25</v>
      </c>
      <c r="L2282">
        <f t="shared" si="71"/>
        <v>75</v>
      </c>
    </row>
    <row r="2283" spans="1:12" hidden="1" x14ac:dyDescent="0.25">
      <c r="A2283">
        <v>2298</v>
      </c>
      <c r="B2283" s="2">
        <v>45086</v>
      </c>
      <c r="C2283" s="3" t="s">
        <v>10</v>
      </c>
      <c r="D2283">
        <v>30</v>
      </c>
      <c r="E2283">
        <v>300</v>
      </c>
      <c r="F2283" t="s">
        <v>7</v>
      </c>
      <c r="G2283">
        <f>VLOOKUP(D2283,Товар!A:F,5,0)</f>
        <v>100</v>
      </c>
      <c r="H2283" t="str">
        <f>VLOOKUP(D2283,Товар!A:F,4,0)</f>
        <v>грамм</v>
      </c>
      <c r="I2283" t="str">
        <f>VLOOKUP(D2283,Товар!A:F,3,0)</f>
        <v>Шоколад молочный</v>
      </c>
      <c r="J2283" t="str">
        <f>VLOOKUP(C2283,Магазин!A:C,2,0)</f>
        <v>Центральный</v>
      </c>
      <c r="K2283">
        <f t="shared" si="70"/>
        <v>0.1</v>
      </c>
      <c r="L2283">
        <f t="shared" si="71"/>
        <v>30</v>
      </c>
    </row>
    <row r="2284" spans="1:12" hidden="1" x14ac:dyDescent="0.25">
      <c r="A2284">
        <v>2299</v>
      </c>
      <c r="B2284" s="2">
        <v>45086</v>
      </c>
      <c r="C2284" s="3" t="s">
        <v>10</v>
      </c>
      <c r="D2284">
        <v>31</v>
      </c>
      <c r="E2284">
        <v>300</v>
      </c>
      <c r="F2284" t="s">
        <v>7</v>
      </c>
      <c r="G2284">
        <f>VLOOKUP(D2284,Товар!A:F,5,0)</f>
        <v>80</v>
      </c>
      <c r="H2284" t="str">
        <f>VLOOKUP(D2284,Товар!A:F,4,0)</f>
        <v>грамм</v>
      </c>
      <c r="I2284" t="str">
        <f>VLOOKUP(D2284,Товар!A:F,3,0)</f>
        <v>Шоколад с изюмом</v>
      </c>
      <c r="J2284" t="str">
        <f>VLOOKUP(C2284,Магазин!A:C,2,0)</f>
        <v>Центральный</v>
      </c>
      <c r="K2284">
        <f t="shared" si="70"/>
        <v>0.08</v>
      </c>
      <c r="L2284">
        <f t="shared" si="71"/>
        <v>24</v>
      </c>
    </row>
    <row r="2285" spans="1:12" hidden="1" x14ac:dyDescent="0.25">
      <c r="A2285">
        <v>2300</v>
      </c>
      <c r="B2285" s="2">
        <v>45086</v>
      </c>
      <c r="C2285" s="3" t="s">
        <v>10</v>
      </c>
      <c r="D2285">
        <v>32</v>
      </c>
      <c r="E2285">
        <v>300</v>
      </c>
      <c r="F2285" t="s">
        <v>7</v>
      </c>
      <c r="G2285">
        <f>VLOOKUP(D2285,Товар!A:F,5,0)</f>
        <v>100</v>
      </c>
      <c r="H2285" t="str">
        <f>VLOOKUP(D2285,Товар!A:F,4,0)</f>
        <v>грамм</v>
      </c>
      <c r="I2285" t="str">
        <f>VLOOKUP(D2285,Товар!A:F,3,0)</f>
        <v>Шоколад с орехом</v>
      </c>
      <c r="J2285" t="str">
        <f>VLOOKUP(C2285,Магазин!A:C,2,0)</f>
        <v>Центральный</v>
      </c>
      <c r="K2285">
        <f t="shared" si="70"/>
        <v>0.1</v>
      </c>
      <c r="L2285">
        <f t="shared" si="71"/>
        <v>30</v>
      </c>
    </row>
    <row r="2286" spans="1:12" hidden="1" x14ac:dyDescent="0.25">
      <c r="A2286">
        <v>2301</v>
      </c>
      <c r="B2286" s="2">
        <v>45086</v>
      </c>
      <c r="C2286" s="3" t="s">
        <v>10</v>
      </c>
      <c r="D2286">
        <v>33</v>
      </c>
      <c r="E2286">
        <v>300</v>
      </c>
      <c r="F2286" t="s">
        <v>7</v>
      </c>
      <c r="G2286">
        <f>VLOOKUP(D2286,Товар!A:F,5,0)</f>
        <v>100</v>
      </c>
      <c r="H2286" t="str">
        <f>VLOOKUP(D2286,Товар!A:F,4,0)</f>
        <v>грамм</v>
      </c>
      <c r="I2286" t="str">
        <f>VLOOKUP(D2286,Товар!A:F,3,0)</f>
        <v>Шоколад темный</v>
      </c>
      <c r="J2286" t="str">
        <f>VLOOKUP(C2286,Магазин!A:C,2,0)</f>
        <v>Центральный</v>
      </c>
      <c r="K2286">
        <f t="shared" si="70"/>
        <v>0.1</v>
      </c>
      <c r="L2286">
        <f t="shared" si="71"/>
        <v>30</v>
      </c>
    </row>
    <row r="2287" spans="1:12" hidden="1" x14ac:dyDescent="0.25">
      <c r="A2287">
        <v>2302</v>
      </c>
      <c r="B2287" s="2">
        <v>45086</v>
      </c>
      <c r="C2287" s="3" t="s">
        <v>10</v>
      </c>
      <c r="D2287">
        <v>34</v>
      </c>
      <c r="E2287">
        <v>300</v>
      </c>
      <c r="F2287" t="s">
        <v>7</v>
      </c>
      <c r="G2287">
        <f>VLOOKUP(D2287,Товар!A:F,5,0)</f>
        <v>200</v>
      </c>
      <c r="H2287" t="str">
        <f>VLOOKUP(D2287,Товар!A:F,4,0)</f>
        <v>грамм</v>
      </c>
      <c r="I2287" t="str">
        <f>VLOOKUP(D2287,Товар!A:F,3,0)</f>
        <v>Шоколадные конфеты "Белочка"</v>
      </c>
      <c r="J2287" t="str">
        <f>VLOOKUP(C2287,Магазин!A:C,2,0)</f>
        <v>Центральный</v>
      </c>
      <c r="K2287">
        <f t="shared" si="70"/>
        <v>0.2</v>
      </c>
      <c r="L2287">
        <f t="shared" si="71"/>
        <v>60</v>
      </c>
    </row>
    <row r="2288" spans="1:12" hidden="1" x14ac:dyDescent="0.25">
      <c r="A2288">
        <v>2303</v>
      </c>
      <c r="B2288" s="2">
        <v>45086</v>
      </c>
      <c r="C2288" s="3" t="s">
        <v>10</v>
      </c>
      <c r="D2288">
        <v>35</v>
      </c>
      <c r="E2288">
        <v>300</v>
      </c>
      <c r="F2288" t="s">
        <v>7</v>
      </c>
      <c r="G2288">
        <f>VLOOKUP(D2288,Товар!A:F,5,0)</f>
        <v>300</v>
      </c>
      <c r="H2288" t="str">
        <f>VLOOKUP(D2288,Товар!A:F,4,0)</f>
        <v>грамм</v>
      </c>
      <c r="I2288" t="str">
        <f>VLOOKUP(D2288,Товар!A:F,3,0)</f>
        <v>Шоколадные конфеты "Грильяж"</v>
      </c>
      <c r="J2288" t="str">
        <f>VLOOKUP(C2288,Магазин!A:C,2,0)</f>
        <v>Центральный</v>
      </c>
      <c r="K2288">
        <f t="shared" si="70"/>
        <v>0.3</v>
      </c>
      <c r="L2288">
        <f t="shared" si="71"/>
        <v>90</v>
      </c>
    </row>
    <row r="2289" spans="1:12" hidden="1" x14ac:dyDescent="0.25">
      <c r="A2289">
        <v>2304</v>
      </c>
      <c r="B2289" s="2">
        <v>45086</v>
      </c>
      <c r="C2289" s="3" t="s">
        <v>10</v>
      </c>
      <c r="D2289">
        <v>36</v>
      </c>
      <c r="E2289">
        <v>300</v>
      </c>
      <c r="F2289" t="s">
        <v>7</v>
      </c>
      <c r="G2289">
        <f>VLOOKUP(D2289,Товар!A:F,5,0)</f>
        <v>400</v>
      </c>
      <c r="H2289" t="str">
        <f>VLOOKUP(D2289,Товар!A:F,4,0)</f>
        <v>грамм</v>
      </c>
      <c r="I2289" t="str">
        <f>VLOOKUP(D2289,Товар!A:F,3,0)</f>
        <v>Шоколадные конфеты ассорти</v>
      </c>
      <c r="J2289" t="str">
        <f>VLOOKUP(C2289,Магазин!A:C,2,0)</f>
        <v>Центральный</v>
      </c>
      <c r="K2289">
        <f t="shared" si="70"/>
        <v>0.4</v>
      </c>
      <c r="L2289">
        <f t="shared" si="71"/>
        <v>120</v>
      </c>
    </row>
    <row r="2290" spans="1:12" hidden="1" x14ac:dyDescent="0.25">
      <c r="A2290">
        <v>2305</v>
      </c>
      <c r="B2290" s="2">
        <v>45086</v>
      </c>
      <c r="C2290" s="3" t="s">
        <v>11</v>
      </c>
      <c r="D2290">
        <v>1</v>
      </c>
      <c r="E2290">
        <v>300</v>
      </c>
      <c r="F2290" t="s">
        <v>7</v>
      </c>
      <c r="G2290">
        <f>VLOOKUP(D2290,Товар!A:F,5,0)</f>
        <v>250</v>
      </c>
      <c r="H2290" t="str">
        <f>VLOOKUP(D2290,Товар!A:F,4,0)</f>
        <v>грамм</v>
      </c>
      <c r="I2290" t="str">
        <f>VLOOKUP(D2290,Товар!A:F,3,0)</f>
        <v>Батончик соевый</v>
      </c>
      <c r="J2290" t="str">
        <f>VLOOKUP(C2290,Магазин!A:C,2,0)</f>
        <v>Центральный</v>
      </c>
      <c r="K2290">
        <f t="shared" si="70"/>
        <v>0.25</v>
      </c>
      <c r="L2290">
        <f t="shared" si="71"/>
        <v>75</v>
      </c>
    </row>
    <row r="2291" spans="1:12" hidden="1" x14ac:dyDescent="0.25">
      <c r="A2291">
        <v>2306</v>
      </c>
      <c r="B2291" s="2">
        <v>45086</v>
      </c>
      <c r="C2291" s="3" t="s">
        <v>11</v>
      </c>
      <c r="D2291">
        <v>2</v>
      </c>
      <c r="E2291">
        <v>300</v>
      </c>
      <c r="F2291" t="s">
        <v>7</v>
      </c>
      <c r="G2291">
        <f>VLOOKUP(D2291,Товар!A:F,5,0)</f>
        <v>1</v>
      </c>
      <c r="H2291" t="str">
        <f>VLOOKUP(D2291,Товар!A:F,4,0)</f>
        <v>шт</v>
      </c>
      <c r="I2291" t="str">
        <f>VLOOKUP(D2291,Товар!A:F,3,0)</f>
        <v>Заяц шоколадный большой</v>
      </c>
      <c r="J2291" t="str">
        <f>VLOOKUP(C2291,Магазин!A:C,2,0)</f>
        <v>Центральный</v>
      </c>
      <c r="K2291">
        <f t="shared" si="70"/>
        <v>1E-3</v>
      </c>
      <c r="L2291">
        <f t="shared" si="71"/>
        <v>0.3</v>
      </c>
    </row>
    <row r="2292" spans="1:12" hidden="1" x14ac:dyDescent="0.25">
      <c r="A2292">
        <v>2307</v>
      </c>
      <c r="B2292" s="2">
        <v>45086</v>
      </c>
      <c r="C2292" s="3" t="s">
        <v>11</v>
      </c>
      <c r="D2292">
        <v>3</v>
      </c>
      <c r="E2292">
        <v>300</v>
      </c>
      <c r="F2292" t="s">
        <v>7</v>
      </c>
      <c r="G2292">
        <f>VLOOKUP(D2292,Товар!A:F,5,0)</f>
        <v>6</v>
      </c>
      <c r="H2292" t="str">
        <f>VLOOKUP(D2292,Товар!A:F,4,0)</f>
        <v>шт</v>
      </c>
      <c r="I2292" t="str">
        <f>VLOOKUP(D2292,Товар!A:F,3,0)</f>
        <v>Заяц шоколадный малый</v>
      </c>
      <c r="J2292" t="str">
        <f>VLOOKUP(C2292,Магазин!A:C,2,0)</f>
        <v>Центральный</v>
      </c>
      <c r="K2292">
        <f t="shared" si="70"/>
        <v>6.0000000000000001E-3</v>
      </c>
      <c r="L2292">
        <f t="shared" si="71"/>
        <v>1.8</v>
      </c>
    </row>
    <row r="2293" spans="1:12" hidden="1" x14ac:dyDescent="0.25">
      <c r="A2293">
        <v>2312</v>
      </c>
      <c r="B2293" s="2">
        <v>45086</v>
      </c>
      <c r="C2293" s="3" t="s">
        <v>11</v>
      </c>
      <c r="D2293">
        <v>8</v>
      </c>
      <c r="E2293">
        <v>300</v>
      </c>
      <c r="F2293" t="s">
        <v>7</v>
      </c>
      <c r="G2293">
        <f>VLOOKUP(D2293,Товар!A:F,5,0)</f>
        <v>250</v>
      </c>
      <c r="H2293" t="str">
        <f>VLOOKUP(D2293,Товар!A:F,4,0)</f>
        <v>грамм</v>
      </c>
      <c r="I2293" t="str">
        <f>VLOOKUP(D2293,Товар!A:F,3,0)</f>
        <v>Карамель "Барбарис"</v>
      </c>
      <c r="J2293" t="str">
        <f>VLOOKUP(C2293,Магазин!A:C,2,0)</f>
        <v>Центральный</v>
      </c>
      <c r="K2293">
        <f t="shared" si="70"/>
        <v>0.25</v>
      </c>
      <c r="L2293">
        <f t="shared" si="71"/>
        <v>75</v>
      </c>
    </row>
    <row r="2294" spans="1:12" hidden="1" x14ac:dyDescent="0.25">
      <c r="A2294">
        <v>2313</v>
      </c>
      <c r="B2294" s="2">
        <v>45086</v>
      </c>
      <c r="C2294" s="3" t="s">
        <v>11</v>
      </c>
      <c r="D2294">
        <v>9</v>
      </c>
      <c r="E2294">
        <v>300</v>
      </c>
      <c r="F2294" t="s">
        <v>7</v>
      </c>
      <c r="G2294">
        <f>VLOOKUP(D2294,Товар!A:F,5,0)</f>
        <v>500</v>
      </c>
      <c r="H2294" t="str">
        <f>VLOOKUP(D2294,Товар!A:F,4,0)</f>
        <v>грамм</v>
      </c>
      <c r="I2294" t="str">
        <f>VLOOKUP(D2294,Товар!A:F,3,0)</f>
        <v>Карамель "Взлетная"</v>
      </c>
      <c r="J2294" t="str">
        <f>VLOOKUP(C2294,Магазин!A:C,2,0)</f>
        <v>Центральный</v>
      </c>
      <c r="K2294">
        <f t="shared" si="70"/>
        <v>0.5</v>
      </c>
      <c r="L2294">
        <f t="shared" si="71"/>
        <v>150</v>
      </c>
    </row>
    <row r="2295" spans="1:12" hidden="1" x14ac:dyDescent="0.25">
      <c r="A2295">
        <v>2314</v>
      </c>
      <c r="B2295" s="2">
        <v>45086</v>
      </c>
      <c r="C2295" s="3" t="s">
        <v>11</v>
      </c>
      <c r="D2295">
        <v>10</v>
      </c>
      <c r="E2295">
        <v>300</v>
      </c>
      <c r="F2295" t="s">
        <v>7</v>
      </c>
      <c r="G2295">
        <f>VLOOKUP(D2295,Товар!A:F,5,0)</f>
        <v>1000</v>
      </c>
      <c r="H2295" t="str">
        <f>VLOOKUP(D2295,Товар!A:F,4,0)</f>
        <v>грамм</v>
      </c>
      <c r="I2295" t="str">
        <f>VLOOKUP(D2295,Товар!A:F,3,0)</f>
        <v>Карамель "Раковая шейка"</v>
      </c>
      <c r="J2295" t="str">
        <f>VLOOKUP(C2295,Магазин!A:C,2,0)</f>
        <v>Центральный</v>
      </c>
      <c r="K2295">
        <f t="shared" si="70"/>
        <v>1</v>
      </c>
      <c r="L2295">
        <f t="shared" si="71"/>
        <v>300</v>
      </c>
    </row>
    <row r="2296" spans="1:12" hidden="1" x14ac:dyDescent="0.25">
      <c r="A2296">
        <v>2315</v>
      </c>
      <c r="B2296" s="2">
        <v>45086</v>
      </c>
      <c r="C2296" s="3" t="s">
        <v>11</v>
      </c>
      <c r="D2296">
        <v>11</v>
      </c>
      <c r="E2296">
        <v>300</v>
      </c>
      <c r="F2296" t="s">
        <v>7</v>
      </c>
      <c r="G2296">
        <f>VLOOKUP(D2296,Товар!A:F,5,0)</f>
        <v>500</v>
      </c>
      <c r="H2296" t="str">
        <f>VLOOKUP(D2296,Товар!A:F,4,0)</f>
        <v>грамм</v>
      </c>
      <c r="I2296" t="str">
        <f>VLOOKUP(D2296,Товар!A:F,3,0)</f>
        <v>Карамель клубничная</v>
      </c>
      <c r="J2296" t="str">
        <f>VLOOKUP(C2296,Магазин!A:C,2,0)</f>
        <v>Центральный</v>
      </c>
      <c r="K2296">
        <f t="shared" si="70"/>
        <v>0.5</v>
      </c>
      <c r="L2296">
        <f t="shared" si="71"/>
        <v>150</v>
      </c>
    </row>
    <row r="2297" spans="1:12" hidden="1" x14ac:dyDescent="0.25">
      <c r="A2297">
        <v>2316</v>
      </c>
      <c r="B2297" s="2">
        <v>45086</v>
      </c>
      <c r="C2297" s="3" t="s">
        <v>11</v>
      </c>
      <c r="D2297">
        <v>12</v>
      </c>
      <c r="E2297">
        <v>300</v>
      </c>
      <c r="F2297" t="s">
        <v>7</v>
      </c>
      <c r="G2297">
        <f>VLOOKUP(D2297,Товар!A:F,5,0)</f>
        <v>250</v>
      </c>
      <c r="H2297" t="str">
        <f>VLOOKUP(D2297,Товар!A:F,4,0)</f>
        <v>грамм</v>
      </c>
      <c r="I2297" t="str">
        <f>VLOOKUP(D2297,Товар!A:F,3,0)</f>
        <v>Карамель лимонная</v>
      </c>
      <c r="J2297" t="str">
        <f>VLOOKUP(C2297,Магазин!A:C,2,0)</f>
        <v>Центральный</v>
      </c>
      <c r="K2297">
        <f t="shared" si="70"/>
        <v>0.25</v>
      </c>
      <c r="L2297">
        <f t="shared" si="71"/>
        <v>75</v>
      </c>
    </row>
    <row r="2298" spans="1:12" hidden="1" x14ac:dyDescent="0.25">
      <c r="A2298">
        <v>2317</v>
      </c>
      <c r="B2298" s="2">
        <v>45086</v>
      </c>
      <c r="C2298" s="3" t="s">
        <v>11</v>
      </c>
      <c r="D2298">
        <v>13</v>
      </c>
      <c r="E2298">
        <v>300</v>
      </c>
      <c r="F2298" t="s">
        <v>7</v>
      </c>
      <c r="G2298">
        <f>VLOOKUP(D2298,Товар!A:F,5,0)</f>
        <v>500</v>
      </c>
      <c r="H2298" t="str">
        <f>VLOOKUP(D2298,Товар!A:F,4,0)</f>
        <v>грамм</v>
      </c>
      <c r="I2298" t="str">
        <f>VLOOKUP(D2298,Товар!A:F,3,0)</f>
        <v>Карамель мятная</v>
      </c>
      <c r="J2298" t="str">
        <f>VLOOKUP(C2298,Магазин!A:C,2,0)</f>
        <v>Центральный</v>
      </c>
      <c r="K2298">
        <f t="shared" si="70"/>
        <v>0.5</v>
      </c>
      <c r="L2298">
        <f t="shared" si="71"/>
        <v>150</v>
      </c>
    </row>
    <row r="2299" spans="1:12" hidden="1" x14ac:dyDescent="0.25">
      <c r="A2299">
        <v>2318</v>
      </c>
      <c r="B2299" s="2">
        <v>45086</v>
      </c>
      <c r="C2299" s="3" t="s">
        <v>11</v>
      </c>
      <c r="D2299">
        <v>14</v>
      </c>
      <c r="E2299">
        <v>300</v>
      </c>
      <c r="F2299" t="s">
        <v>7</v>
      </c>
      <c r="G2299">
        <f>VLOOKUP(D2299,Товар!A:F,5,0)</f>
        <v>300</v>
      </c>
      <c r="H2299" t="str">
        <f>VLOOKUP(D2299,Товар!A:F,4,0)</f>
        <v>грамм</v>
      </c>
      <c r="I2299" t="str">
        <f>VLOOKUP(D2299,Товар!A:F,3,0)</f>
        <v>Клюква в сахаре</v>
      </c>
      <c r="J2299" t="str">
        <f>VLOOKUP(C2299,Магазин!A:C,2,0)</f>
        <v>Центральный</v>
      </c>
      <c r="K2299">
        <f t="shared" si="70"/>
        <v>0.3</v>
      </c>
      <c r="L2299">
        <f t="shared" si="71"/>
        <v>90</v>
      </c>
    </row>
    <row r="2300" spans="1:12" hidden="1" x14ac:dyDescent="0.25">
      <c r="A2300">
        <v>2319</v>
      </c>
      <c r="B2300" s="2">
        <v>45086</v>
      </c>
      <c r="C2300" s="3" t="s">
        <v>11</v>
      </c>
      <c r="D2300">
        <v>15</v>
      </c>
      <c r="E2300">
        <v>300</v>
      </c>
      <c r="F2300" t="s">
        <v>7</v>
      </c>
      <c r="G2300">
        <f>VLOOKUP(D2300,Товар!A:F,5,0)</f>
        <v>250</v>
      </c>
      <c r="H2300" t="str">
        <f>VLOOKUP(D2300,Товар!A:F,4,0)</f>
        <v>грамм</v>
      </c>
      <c r="I2300" t="str">
        <f>VLOOKUP(D2300,Товар!A:F,3,0)</f>
        <v>Курага в шоколаде</v>
      </c>
      <c r="J2300" t="str">
        <f>VLOOKUP(C2300,Магазин!A:C,2,0)</f>
        <v>Центральный</v>
      </c>
      <c r="K2300">
        <f t="shared" si="70"/>
        <v>0.25</v>
      </c>
      <c r="L2300">
        <f t="shared" si="71"/>
        <v>75</v>
      </c>
    </row>
    <row r="2301" spans="1:12" hidden="1" x14ac:dyDescent="0.25">
      <c r="A2301">
        <v>2320</v>
      </c>
      <c r="B2301" s="2">
        <v>45086</v>
      </c>
      <c r="C2301" s="3" t="s">
        <v>11</v>
      </c>
      <c r="D2301">
        <v>16</v>
      </c>
      <c r="E2301">
        <v>300</v>
      </c>
      <c r="F2301" t="s">
        <v>7</v>
      </c>
      <c r="G2301">
        <f>VLOOKUP(D2301,Товар!A:F,5,0)</f>
        <v>1</v>
      </c>
      <c r="H2301" t="str">
        <f>VLOOKUP(D2301,Товар!A:F,4,0)</f>
        <v>шт</v>
      </c>
      <c r="I2301" t="str">
        <f>VLOOKUP(D2301,Товар!A:F,3,0)</f>
        <v>Леденец "Петушок"</v>
      </c>
      <c r="J2301" t="str">
        <f>VLOOKUP(C2301,Магазин!A:C,2,0)</f>
        <v>Центральный</v>
      </c>
      <c r="K2301">
        <f t="shared" si="70"/>
        <v>1E-3</v>
      </c>
      <c r="L2301">
        <f t="shared" si="71"/>
        <v>0.3</v>
      </c>
    </row>
    <row r="2302" spans="1:12" hidden="1" x14ac:dyDescent="0.25">
      <c r="A2302">
        <v>2321</v>
      </c>
      <c r="B2302" s="2">
        <v>45086</v>
      </c>
      <c r="C2302" s="3" t="s">
        <v>11</v>
      </c>
      <c r="D2302">
        <v>17</v>
      </c>
      <c r="E2302">
        <v>300</v>
      </c>
      <c r="F2302" t="s">
        <v>7</v>
      </c>
      <c r="G2302">
        <f>VLOOKUP(D2302,Товар!A:F,5,0)</f>
        <v>150</v>
      </c>
      <c r="H2302" t="str">
        <f>VLOOKUP(D2302,Товар!A:F,4,0)</f>
        <v>грамм</v>
      </c>
      <c r="I2302" t="str">
        <f>VLOOKUP(D2302,Товар!A:F,3,0)</f>
        <v>Леденцы фруктовые драже</v>
      </c>
      <c r="J2302" t="str">
        <f>VLOOKUP(C2302,Магазин!A:C,2,0)</f>
        <v>Центральный</v>
      </c>
      <c r="K2302">
        <f t="shared" si="70"/>
        <v>0.15</v>
      </c>
      <c r="L2302">
        <f t="shared" si="71"/>
        <v>45</v>
      </c>
    </row>
    <row r="2303" spans="1:12" hidden="1" x14ac:dyDescent="0.25">
      <c r="A2303">
        <v>2322</v>
      </c>
      <c r="B2303" s="2">
        <v>45086</v>
      </c>
      <c r="C2303" s="3" t="s">
        <v>11</v>
      </c>
      <c r="D2303">
        <v>18</v>
      </c>
      <c r="E2303">
        <v>300</v>
      </c>
      <c r="F2303" t="s">
        <v>7</v>
      </c>
      <c r="G2303">
        <f>VLOOKUP(D2303,Товар!A:F,5,0)</f>
        <v>150</v>
      </c>
      <c r="H2303" t="str">
        <f>VLOOKUP(D2303,Товар!A:F,4,0)</f>
        <v>грамм</v>
      </c>
      <c r="I2303" t="str">
        <f>VLOOKUP(D2303,Товар!A:F,3,0)</f>
        <v>Мармелад в шоколаде</v>
      </c>
      <c r="J2303" t="str">
        <f>VLOOKUP(C2303,Магазин!A:C,2,0)</f>
        <v>Центральный</v>
      </c>
      <c r="K2303">
        <f t="shared" si="70"/>
        <v>0.15</v>
      </c>
      <c r="L2303">
        <f t="shared" si="71"/>
        <v>45</v>
      </c>
    </row>
    <row r="2304" spans="1:12" hidden="1" x14ac:dyDescent="0.25">
      <c r="A2304">
        <v>2323</v>
      </c>
      <c r="B2304" s="2">
        <v>45086</v>
      </c>
      <c r="C2304" s="3" t="s">
        <v>11</v>
      </c>
      <c r="D2304">
        <v>19</v>
      </c>
      <c r="E2304">
        <v>300</v>
      </c>
      <c r="F2304" t="s">
        <v>7</v>
      </c>
      <c r="G2304">
        <f>VLOOKUP(D2304,Товар!A:F,5,0)</f>
        <v>700</v>
      </c>
      <c r="H2304" t="str">
        <f>VLOOKUP(D2304,Товар!A:F,4,0)</f>
        <v>грамм</v>
      </c>
      <c r="I2304" t="str">
        <f>VLOOKUP(D2304,Товар!A:F,3,0)</f>
        <v>Мармелад желейный фигурки</v>
      </c>
      <c r="J2304" t="str">
        <f>VLOOKUP(C2304,Магазин!A:C,2,0)</f>
        <v>Центральный</v>
      </c>
      <c r="K2304">
        <f t="shared" si="70"/>
        <v>0.7</v>
      </c>
      <c r="L2304">
        <f t="shared" si="71"/>
        <v>210</v>
      </c>
    </row>
    <row r="2305" spans="1:12" hidden="1" x14ac:dyDescent="0.25">
      <c r="A2305">
        <v>2324</v>
      </c>
      <c r="B2305" s="2">
        <v>45086</v>
      </c>
      <c r="C2305" s="3" t="s">
        <v>11</v>
      </c>
      <c r="D2305">
        <v>20</v>
      </c>
      <c r="E2305">
        <v>300</v>
      </c>
      <c r="F2305" t="s">
        <v>7</v>
      </c>
      <c r="G2305">
        <f>VLOOKUP(D2305,Товар!A:F,5,0)</f>
        <v>500</v>
      </c>
      <c r="H2305" t="str">
        <f>VLOOKUP(D2305,Товар!A:F,4,0)</f>
        <v>грамм</v>
      </c>
      <c r="I2305" t="str">
        <f>VLOOKUP(D2305,Товар!A:F,3,0)</f>
        <v>Мармелад лимонный</v>
      </c>
      <c r="J2305" t="str">
        <f>VLOOKUP(C2305,Магазин!A:C,2,0)</f>
        <v>Центральный</v>
      </c>
      <c r="K2305">
        <f t="shared" si="70"/>
        <v>0.5</v>
      </c>
      <c r="L2305">
        <f t="shared" si="71"/>
        <v>150</v>
      </c>
    </row>
    <row r="2306" spans="1:12" hidden="1" x14ac:dyDescent="0.25">
      <c r="A2306">
        <v>2325</v>
      </c>
      <c r="B2306" s="2">
        <v>45086</v>
      </c>
      <c r="C2306" s="3" t="s">
        <v>11</v>
      </c>
      <c r="D2306">
        <v>21</v>
      </c>
      <c r="E2306">
        <v>300</v>
      </c>
      <c r="F2306" t="s">
        <v>7</v>
      </c>
      <c r="G2306">
        <f>VLOOKUP(D2306,Товар!A:F,5,0)</f>
        <v>500</v>
      </c>
      <c r="H2306" t="str">
        <f>VLOOKUP(D2306,Товар!A:F,4,0)</f>
        <v>грамм</v>
      </c>
      <c r="I2306" t="str">
        <f>VLOOKUP(D2306,Товар!A:F,3,0)</f>
        <v>Мармелад сливовый</v>
      </c>
      <c r="J2306" t="str">
        <f>VLOOKUP(C2306,Магазин!A:C,2,0)</f>
        <v>Центральный</v>
      </c>
      <c r="K2306">
        <f t="shared" si="70"/>
        <v>0.5</v>
      </c>
      <c r="L2306">
        <f t="shared" si="71"/>
        <v>150</v>
      </c>
    </row>
    <row r="2307" spans="1:12" hidden="1" x14ac:dyDescent="0.25">
      <c r="A2307">
        <v>2326</v>
      </c>
      <c r="B2307" s="2">
        <v>45086</v>
      </c>
      <c r="C2307" s="3" t="s">
        <v>11</v>
      </c>
      <c r="D2307">
        <v>22</v>
      </c>
      <c r="E2307">
        <v>300</v>
      </c>
      <c r="F2307" t="s">
        <v>7</v>
      </c>
      <c r="G2307">
        <f>VLOOKUP(D2307,Товар!A:F,5,0)</f>
        <v>600</v>
      </c>
      <c r="H2307" t="str">
        <f>VLOOKUP(D2307,Товар!A:F,4,0)</f>
        <v>грамм</v>
      </c>
      <c r="I2307" t="str">
        <f>VLOOKUP(D2307,Товар!A:F,3,0)</f>
        <v>Мармелад фруктовый</v>
      </c>
      <c r="J2307" t="str">
        <f>VLOOKUP(C2307,Магазин!A:C,2,0)</f>
        <v>Центральный</v>
      </c>
      <c r="K2307">
        <f t="shared" ref="K2307:K2370" si="72">G2307/1000</f>
        <v>0.6</v>
      </c>
      <c r="L2307">
        <f t="shared" ref="L2307:L2370" si="73">E2307*K2307</f>
        <v>180</v>
      </c>
    </row>
    <row r="2308" spans="1:12" hidden="1" x14ac:dyDescent="0.25">
      <c r="A2308">
        <v>2327</v>
      </c>
      <c r="B2308" s="2">
        <v>45086</v>
      </c>
      <c r="C2308" s="3" t="s">
        <v>11</v>
      </c>
      <c r="D2308">
        <v>23</v>
      </c>
      <c r="E2308">
        <v>300</v>
      </c>
      <c r="F2308" t="s">
        <v>7</v>
      </c>
      <c r="G2308">
        <f>VLOOKUP(D2308,Товар!A:F,5,0)</f>
        <v>1000</v>
      </c>
      <c r="H2308" t="str">
        <f>VLOOKUP(D2308,Товар!A:F,4,0)</f>
        <v>грамм</v>
      </c>
      <c r="I2308" t="str">
        <f>VLOOKUP(D2308,Товар!A:F,3,0)</f>
        <v>Мармелад яблочный</v>
      </c>
      <c r="J2308" t="str">
        <f>VLOOKUP(C2308,Магазин!A:C,2,0)</f>
        <v>Центральный</v>
      </c>
      <c r="K2308">
        <f t="shared" si="72"/>
        <v>1</v>
      </c>
      <c r="L2308">
        <f t="shared" si="73"/>
        <v>300</v>
      </c>
    </row>
    <row r="2309" spans="1:12" hidden="1" x14ac:dyDescent="0.25">
      <c r="A2309">
        <v>2328</v>
      </c>
      <c r="B2309" s="2">
        <v>45086</v>
      </c>
      <c r="C2309" s="3" t="s">
        <v>11</v>
      </c>
      <c r="D2309">
        <v>24</v>
      </c>
      <c r="E2309">
        <v>300</v>
      </c>
      <c r="F2309" t="s">
        <v>7</v>
      </c>
      <c r="G2309">
        <f>VLOOKUP(D2309,Товар!A:F,5,0)</f>
        <v>200</v>
      </c>
      <c r="H2309" t="str">
        <f>VLOOKUP(D2309,Товар!A:F,4,0)</f>
        <v>грамм</v>
      </c>
      <c r="I2309" t="str">
        <f>VLOOKUP(D2309,Товар!A:F,3,0)</f>
        <v>Набор конфет "Новогодний"</v>
      </c>
      <c r="J2309" t="str">
        <f>VLOOKUP(C2309,Магазин!A:C,2,0)</f>
        <v>Центральный</v>
      </c>
      <c r="K2309">
        <f t="shared" si="72"/>
        <v>0.2</v>
      </c>
      <c r="L2309">
        <f t="shared" si="73"/>
        <v>60</v>
      </c>
    </row>
    <row r="2310" spans="1:12" hidden="1" x14ac:dyDescent="0.25">
      <c r="A2310">
        <v>2329</v>
      </c>
      <c r="B2310" s="2">
        <v>45086</v>
      </c>
      <c r="C2310" s="3" t="s">
        <v>11</v>
      </c>
      <c r="D2310">
        <v>25</v>
      </c>
      <c r="E2310">
        <v>300</v>
      </c>
      <c r="F2310" t="s">
        <v>7</v>
      </c>
      <c r="G2310">
        <f>VLOOKUP(D2310,Товар!A:F,5,0)</f>
        <v>250</v>
      </c>
      <c r="H2310" t="str">
        <f>VLOOKUP(D2310,Товар!A:F,4,0)</f>
        <v>грамм</v>
      </c>
      <c r="I2310" t="str">
        <f>VLOOKUP(D2310,Товар!A:F,3,0)</f>
        <v>Пастила ванильная</v>
      </c>
      <c r="J2310" t="str">
        <f>VLOOKUP(C2310,Магазин!A:C,2,0)</f>
        <v>Центральный</v>
      </c>
      <c r="K2310">
        <f t="shared" si="72"/>
        <v>0.25</v>
      </c>
      <c r="L2310">
        <f t="shared" si="73"/>
        <v>75</v>
      </c>
    </row>
    <row r="2311" spans="1:12" hidden="1" x14ac:dyDescent="0.25">
      <c r="A2311">
        <v>2330</v>
      </c>
      <c r="B2311" s="2">
        <v>45086</v>
      </c>
      <c r="C2311" s="3" t="s">
        <v>11</v>
      </c>
      <c r="D2311">
        <v>26</v>
      </c>
      <c r="E2311">
        <v>300</v>
      </c>
      <c r="F2311" t="s">
        <v>7</v>
      </c>
      <c r="G2311">
        <f>VLOOKUP(D2311,Товар!A:F,5,0)</f>
        <v>300</v>
      </c>
      <c r="H2311" t="str">
        <f>VLOOKUP(D2311,Товар!A:F,4,0)</f>
        <v>грамм</v>
      </c>
      <c r="I2311" t="str">
        <f>VLOOKUP(D2311,Товар!A:F,3,0)</f>
        <v>Пастила с клюквенным соком</v>
      </c>
      <c r="J2311" t="str">
        <f>VLOOKUP(C2311,Магазин!A:C,2,0)</f>
        <v>Центральный</v>
      </c>
      <c r="K2311">
        <f t="shared" si="72"/>
        <v>0.3</v>
      </c>
      <c r="L2311">
        <f t="shared" si="73"/>
        <v>90</v>
      </c>
    </row>
    <row r="2312" spans="1:12" hidden="1" x14ac:dyDescent="0.25">
      <c r="A2312">
        <v>2331</v>
      </c>
      <c r="B2312" s="2">
        <v>45086</v>
      </c>
      <c r="C2312" s="3" t="s">
        <v>11</v>
      </c>
      <c r="D2312">
        <v>27</v>
      </c>
      <c r="E2312">
        <v>300</v>
      </c>
      <c r="F2312" t="s">
        <v>7</v>
      </c>
      <c r="G2312">
        <f>VLOOKUP(D2312,Товар!A:F,5,0)</f>
        <v>100</v>
      </c>
      <c r="H2312" t="str">
        <f>VLOOKUP(D2312,Товар!A:F,4,0)</f>
        <v>грамм</v>
      </c>
      <c r="I2312" t="str">
        <f>VLOOKUP(D2312,Товар!A:F,3,0)</f>
        <v>Сладкая плитка соевая</v>
      </c>
      <c r="J2312" t="str">
        <f>VLOOKUP(C2312,Магазин!A:C,2,0)</f>
        <v>Центральный</v>
      </c>
      <c r="K2312">
        <f t="shared" si="72"/>
        <v>0.1</v>
      </c>
      <c r="L2312">
        <f t="shared" si="73"/>
        <v>30</v>
      </c>
    </row>
    <row r="2313" spans="1:12" hidden="1" x14ac:dyDescent="0.25">
      <c r="A2313">
        <v>2332</v>
      </c>
      <c r="B2313" s="2">
        <v>45086</v>
      </c>
      <c r="C2313" s="3" t="s">
        <v>11</v>
      </c>
      <c r="D2313">
        <v>28</v>
      </c>
      <c r="E2313">
        <v>300</v>
      </c>
      <c r="F2313" t="s">
        <v>7</v>
      </c>
      <c r="G2313">
        <f>VLOOKUP(D2313,Товар!A:F,5,0)</f>
        <v>250</v>
      </c>
      <c r="H2313" t="str">
        <f>VLOOKUP(D2313,Товар!A:F,4,0)</f>
        <v>грамм</v>
      </c>
      <c r="I2313" t="str">
        <f>VLOOKUP(D2313,Товар!A:F,3,0)</f>
        <v>Суфле в шоколаде</v>
      </c>
      <c r="J2313" t="str">
        <f>VLOOKUP(C2313,Магазин!A:C,2,0)</f>
        <v>Центральный</v>
      </c>
      <c r="K2313">
        <f t="shared" si="72"/>
        <v>0.25</v>
      </c>
      <c r="L2313">
        <f t="shared" si="73"/>
        <v>75</v>
      </c>
    </row>
    <row r="2314" spans="1:12" hidden="1" x14ac:dyDescent="0.25">
      <c r="A2314">
        <v>2333</v>
      </c>
      <c r="B2314" s="2">
        <v>45086</v>
      </c>
      <c r="C2314" s="3" t="s">
        <v>11</v>
      </c>
      <c r="D2314">
        <v>29</v>
      </c>
      <c r="E2314">
        <v>300</v>
      </c>
      <c r="F2314" t="s">
        <v>7</v>
      </c>
      <c r="G2314">
        <f>VLOOKUP(D2314,Товар!A:F,5,0)</f>
        <v>250</v>
      </c>
      <c r="H2314" t="str">
        <f>VLOOKUP(D2314,Товар!A:F,4,0)</f>
        <v>грамм</v>
      </c>
      <c r="I2314" t="str">
        <f>VLOOKUP(D2314,Товар!A:F,3,0)</f>
        <v>Чернослив в шоколаде</v>
      </c>
      <c r="J2314" t="str">
        <f>VLOOKUP(C2314,Магазин!A:C,2,0)</f>
        <v>Центральный</v>
      </c>
      <c r="K2314">
        <f t="shared" si="72"/>
        <v>0.25</v>
      </c>
      <c r="L2314">
        <f t="shared" si="73"/>
        <v>75</v>
      </c>
    </row>
    <row r="2315" spans="1:12" hidden="1" x14ac:dyDescent="0.25">
      <c r="A2315">
        <v>2334</v>
      </c>
      <c r="B2315" s="2">
        <v>45086</v>
      </c>
      <c r="C2315" s="3" t="s">
        <v>11</v>
      </c>
      <c r="D2315">
        <v>30</v>
      </c>
      <c r="E2315">
        <v>300</v>
      </c>
      <c r="F2315" t="s">
        <v>7</v>
      </c>
      <c r="G2315">
        <f>VLOOKUP(D2315,Товар!A:F,5,0)</f>
        <v>100</v>
      </c>
      <c r="H2315" t="str">
        <f>VLOOKUP(D2315,Товар!A:F,4,0)</f>
        <v>грамм</v>
      </c>
      <c r="I2315" t="str">
        <f>VLOOKUP(D2315,Товар!A:F,3,0)</f>
        <v>Шоколад молочный</v>
      </c>
      <c r="J2315" t="str">
        <f>VLOOKUP(C2315,Магазин!A:C,2,0)</f>
        <v>Центральный</v>
      </c>
      <c r="K2315">
        <f t="shared" si="72"/>
        <v>0.1</v>
      </c>
      <c r="L2315">
        <f t="shared" si="73"/>
        <v>30</v>
      </c>
    </row>
    <row r="2316" spans="1:12" hidden="1" x14ac:dyDescent="0.25">
      <c r="A2316">
        <v>2335</v>
      </c>
      <c r="B2316" s="2">
        <v>45086</v>
      </c>
      <c r="C2316" s="3" t="s">
        <v>11</v>
      </c>
      <c r="D2316">
        <v>31</v>
      </c>
      <c r="E2316">
        <v>300</v>
      </c>
      <c r="F2316" t="s">
        <v>7</v>
      </c>
      <c r="G2316">
        <f>VLOOKUP(D2316,Товар!A:F,5,0)</f>
        <v>80</v>
      </c>
      <c r="H2316" t="str">
        <f>VLOOKUP(D2316,Товар!A:F,4,0)</f>
        <v>грамм</v>
      </c>
      <c r="I2316" t="str">
        <f>VLOOKUP(D2316,Товар!A:F,3,0)</f>
        <v>Шоколад с изюмом</v>
      </c>
      <c r="J2316" t="str">
        <f>VLOOKUP(C2316,Магазин!A:C,2,0)</f>
        <v>Центральный</v>
      </c>
      <c r="K2316">
        <f t="shared" si="72"/>
        <v>0.08</v>
      </c>
      <c r="L2316">
        <f t="shared" si="73"/>
        <v>24</v>
      </c>
    </row>
    <row r="2317" spans="1:12" hidden="1" x14ac:dyDescent="0.25">
      <c r="A2317">
        <v>2336</v>
      </c>
      <c r="B2317" s="2">
        <v>45086</v>
      </c>
      <c r="C2317" s="3" t="s">
        <v>11</v>
      </c>
      <c r="D2317">
        <v>32</v>
      </c>
      <c r="E2317">
        <v>300</v>
      </c>
      <c r="F2317" t="s">
        <v>7</v>
      </c>
      <c r="G2317">
        <f>VLOOKUP(D2317,Товар!A:F,5,0)</f>
        <v>100</v>
      </c>
      <c r="H2317" t="str">
        <f>VLOOKUP(D2317,Товар!A:F,4,0)</f>
        <v>грамм</v>
      </c>
      <c r="I2317" t="str">
        <f>VLOOKUP(D2317,Товар!A:F,3,0)</f>
        <v>Шоколад с орехом</v>
      </c>
      <c r="J2317" t="str">
        <f>VLOOKUP(C2317,Магазин!A:C,2,0)</f>
        <v>Центральный</v>
      </c>
      <c r="K2317">
        <f t="shared" si="72"/>
        <v>0.1</v>
      </c>
      <c r="L2317">
        <f t="shared" si="73"/>
        <v>30</v>
      </c>
    </row>
    <row r="2318" spans="1:12" hidden="1" x14ac:dyDescent="0.25">
      <c r="A2318">
        <v>2337</v>
      </c>
      <c r="B2318" s="2">
        <v>45086</v>
      </c>
      <c r="C2318" s="3" t="s">
        <v>11</v>
      </c>
      <c r="D2318">
        <v>33</v>
      </c>
      <c r="E2318">
        <v>300</v>
      </c>
      <c r="F2318" t="s">
        <v>7</v>
      </c>
      <c r="G2318">
        <f>VLOOKUP(D2318,Товар!A:F,5,0)</f>
        <v>100</v>
      </c>
      <c r="H2318" t="str">
        <f>VLOOKUP(D2318,Товар!A:F,4,0)</f>
        <v>грамм</v>
      </c>
      <c r="I2318" t="str">
        <f>VLOOKUP(D2318,Товар!A:F,3,0)</f>
        <v>Шоколад темный</v>
      </c>
      <c r="J2318" t="str">
        <f>VLOOKUP(C2318,Магазин!A:C,2,0)</f>
        <v>Центральный</v>
      </c>
      <c r="K2318">
        <f t="shared" si="72"/>
        <v>0.1</v>
      </c>
      <c r="L2318">
        <f t="shared" si="73"/>
        <v>30</v>
      </c>
    </row>
    <row r="2319" spans="1:12" hidden="1" x14ac:dyDescent="0.25">
      <c r="A2319">
        <v>2338</v>
      </c>
      <c r="B2319" s="2">
        <v>45086</v>
      </c>
      <c r="C2319" s="3" t="s">
        <v>11</v>
      </c>
      <c r="D2319">
        <v>34</v>
      </c>
      <c r="E2319">
        <v>300</v>
      </c>
      <c r="F2319" t="s">
        <v>7</v>
      </c>
      <c r="G2319">
        <f>VLOOKUP(D2319,Товар!A:F,5,0)</f>
        <v>200</v>
      </c>
      <c r="H2319" t="str">
        <f>VLOOKUP(D2319,Товар!A:F,4,0)</f>
        <v>грамм</v>
      </c>
      <c r="I2319" t="str">
        <f>VLOOKUP(D2319,Товар!A:F,3,0)</f>
        <v>Шоколадные конфеты "Белочка"</v>
      </c>
      <c r="J2319" t="str">
        <f>VLOOKUP(C2319,Магазин!A:C,2,0)</f>
        <v>Центральный</v>
      </c>
      <c r="K2319">
        <f t="shared" si="72"/>
        <v>0.2</v>
      </c>
      <c r="L2319">
        <f t="shared" si="73"/>
        <v>60</v>
      </c>
    </row>
    <row r="2320" spans="1:12" hidden="1" x14ac:dyDescent="0.25">
      <c r="A2320">
        <v>2339</v>
      </c>
      <c r="B2320" s="2">
        <v>45086</v>
      </c>
      <c r="C2320" s="3" t="s">
        <v>11</v>
      </c>
      <c r="D2320">
        <v>35</v>
      </c>
      <c r="E2320">
        <v>300</v>
      </c>
      <c r="F2320" t="s">
        <v>7</v>
      </c>
      <c r="G2320">
        <f>VLOOKUP(D2320,Товар!A:F,5,0)</f>
        <v>300</v>
      </c>
      <c r="H2320" t="str">
        <f>VLOOKUP(D2320,Товар!A:F,4,0)</f>
        <v>грамм</v>
      </c>
      <c r="I2320" t="str">
        <f>VLOOKUP(D2320,Товар!A:F,3,0)</f>
        <v>Шоколадные конфеты "Грильяж"</v>
      </c>
      <c r="J2320" t="str">
        <f>VLOOKUP(C2320,Магазин!A:C,2,0)</f>
        <v>Центральный</v>
      </c>
      <c r="K2320">
        <f t="shared" si="72"/>
        <v>0.3</v>
      </c>
      <c r="L2320">
        <f t="shared" si="73"/>
        <v>90</v>
      </c>
    </row>
    <row r="2321" spans="1:12" hidden="1" x14ac:dyDescent="0.25">
      <c r="A2321">
        <v>2340</v>
      </c>
      <c r="B2321" s="2">
        <v>45086</v>
      </c>
      <c r="C2321" s="3" t="s">
        <v>11</v>
      </c>
      <c r="D2321">
        <v>36</v>
      </c>
      <c r="E2321">
        <v>300</v>
      </c>
      <c r="F2321" t="s">
        <v>7</v>
      </c>
      <c r="G2321">
        <f>VLOOKUP(D2321,Товар!A:F,5,0)</f>
        <v>400</v>
      </c>
      <c r="H2321" t="str">
        <f>VLOOKUP(D2321,Товар!A:F,4,0)</f>
        <v>грамм</v>
      </c>
      <c r="I2321" t="str">
        <f>VLOOKUP(D2321,Товар!A:F,3,0)</f>
        <v>Шоколадные конфеты ассорти</v>
      </c>
      <c r="J2321" t="str">
        <f>VLOOKUP(C2321,Магазин!A:C,2,0)</f>
        <v>Центральный</v>
      </c>
      <c r="K2321">
        <f t="shared" si="72"/>
        <v>0.4</v>
      </c>
      <c r="L2321">
        <f t="shared" si="73"/>
        <v>120</v>
      </c>
    </row>
    <row r="2322" spans="1:12" hidden="1" x14ac:dyDescent="0.25">
      <c r="A2322">
        <v>2341</v>
      </c>
      <c r="B2322" s="2">
        <v>45086</v>
      </c>
      <c r="C2322" s="3" t="s">
        <v>12</v>
      </c>
      <c r="D2322">
        <v>1</v>
      </c>
      <c r="E2322">
        <v>300</v>
      </c>
      <c r="F2322" t="s">
        <v>7</v>
      </c>
      <c r="G2322">
        <f>VLOOKUP(D2322,Товар!A:F,5,0)</f>
        <v>250</v>
      </c>
      <c r="H2322" t="str">
        <f>VLOOKUP(D2322,Товар!A:F,4,0)</f>
        <v>грамм</v>
      </c>
      <c r="I2322" t="str">
        <f>VLOOKUP(D2322,Товар!A:F,3,0)</f>
        <v>Батончик соевый</v>
      </c>
      <c r="J2322" t="str">
        <f>VLOOKUP(C2322,Магазин!A:C,2,0)</f>
        <v>Центральный</v>
      </c>
      <c r="K2322">
        <f t="shared" si="72"/>
        <v>0.25</v>
      </c>
      <c r="L2322">
        <f t="shared" si="73"/>
        <v>75</v>
      </c>
    </row>
    <row r="2323" spans="1:12" hidden="1" x14ac:dyDescent="0.25">
      <c r="A2323">
        <v>2342</v>
      </c>
      <c r="B2323" s="2">
        <v>45086</v>
      </c>
      <c r="C2323" s="3" t="s">
        <v>12</v>
      </c>
      <c r="D2323">
        <v>2</v>
      </c>
      <c r="E2323">
        <v>300</v>
      </c>
      <c r="F2323" t="s">
        <v>7</v>
      </c>
      <c r="G2323">
        <f>VLOOKUP(D2323,Товар!A:F,5,0)</f>
        <v>1</v>
      </c>
      <c r="H2323" t="str">
        <f>VLOOKUP(D2323,Товар!A:F,4,0)</f>
        <v>шт</v>
      </c>
      <c r="I2323" t="str">
        <f>VLOOKUP(D2323,Товар!A:F,3,0)</f>
        <v>Заяц шоколадный большой</v>
      </c>
      <c r="J2323" t="str">
        <f>VLOOKUP(C2323,Магазин!A:C,2,0)</f>
        <v>Центральный</v>
      </c>
      <c r="K2323">
        <f t="shared" si="72"/>
        <v>1E-3</v>
      </c>
      <c r="L2323">
        <f t="shared" si="73"/>
        <v>0.3</v>
      </c>
    </row>
    <row r="2324" spans="1:12" hidden="1" x14ac:dyDescent="0.25">
      <c r="A2324">
        <v>2343</v>
      </c>
      <c r="B2324" s="2">
        <v>45086</v>
      </c>
      <c r="C2324" s="3" t="s">
        <v>12</v>
      </c>
      <c r="D2324">
        <v>3</v>
      </c>
      <c r="E2324">
        <v>300</v>
      </c>
      <c r="F2324" t="s">
        <v>7</v>
      </c>
      <c r="G2324">
        <f>VLOOKUP(D2324,Товар!A:F,5,0)</f>
        <v>6</v>
      </c>
      <c r="H2324" t="str">
        <f>VLOOKUP(D2324,Товар!A:F,4,0)</f>
        <v>шт</v>
      </c>
      <c r="I2324" t="str">
        <f>VLOOKUP(D2324,Товар!A:F,3,0)</f>
        <v>Заяц шоколадный малый</v>
      </c>
      <c r="J2324" t="str">
        <f>VLOOKUP(C2324,Магазин!A:C,2,0)</f>
        <v>Центральный</v>
      </c>
      <c r="K2324">
        <f t="shared" si="72"/>
        <v>6.0000000000000001E-3</v>
      </c>
      <c r="L2324">
        <f t="shared" si="73"/>
        <v>1.8</v>
      </c>
    </row>
    <row r="2325" spans="1:12" hidden="1" x14ac:dyDescent="0.25">
      <c r="A2325">
        <v>2348</v>
      </c>
      <c r="B2325" s="2">
        <v>45086</v>
      </c>
      <c r="C2325" s="3" t="s">
        <v>12</v>
      </c>
      <c r="D2325">
        <v>8</v>
      </c>
      <c r="E2325">
        <v>300</v>
      </c>
      <c r="F2325" t="s">
        <v>7</v>
      </c>
      <c r="G2325">
        <f>VLOOKUP(D2325,Товар!A:F,5,0)</f>
        <v>250</v>
      </c>
      <c r="H2325" t="str">
        <f>VLOOKUP(D2325,Товар!A:F,4,0)</f>
        <v>грамм</v>
      </c>
      <c r="I2325" t="str">
        <f>VLOOKUP(D2325,Товар!A:F,3,0)</f>
        <v>Карамель "Барбарис"</v>
      </c>
      <c r="J2325" t="str">
        <f>VLOOKUP(C2325,Магазин!A:C,2,0)</f>
        <v>Центральный</v>
      </c>
      <c r="K2325">
        <f t="shared" si="72"/>
        <v>0.25</v>
      </c>
      <c r="L2325">
        <f t="shared" si="73"/>
        <v>75</v>
      </c>
    </row>
    <row r="2326" spans="1:12" hidden="1" x14ac:dyDescent="0.25">
      <c r="A2326">
        <v>2349</v>
      </c>
      <c r="B2326" s="2">
        <v>45086</v>
      </c>
      <c r="C2326" s="3" t="s">
        <v>12</v>
      </c>
      <c r="D2326">
        <v>9</v>
      </c>
      <c r="E2326">
        <v>300</v>
      </c>
      <c r="F2326" t="s">
        <v>7</v>
      </c>
      <c r="G2326">
        <f>VLOOKUP(D2326,Товар!A:F,5,0)</f>
        <v>500</v>
      </c>
      <c r="H2326" t="str">
        <f>VLOOKUP(D2326,Товар!A:F,4,0)</f>
        <v>грамм</v>
      </c>
      <c r="I2326" t="str">
        <f>VLOOKUP(D2326,Товар!A:F,3,0)</f>
        <v>Карамель "Взлетная"</v>
      </c>
      <c r="J2326" t="str">
        <f>VLOOKUP(C2326,Магазин!A:C,2,0)</f>
        <v>Центральный</v>
      </c>
      <c r="K2326">
        <f t="shared" si="72"/>
        <v>0.5</v>
      </c>
      <c r="L2326">
        <f t="shared" si="73"/>
        <v>150</v>
      </c>
    </row>
    <row r="2327" spans="1:12" hidden="1" x14ac:dyDescent="0.25">
      <c r="A2327">
        <v>2350</v>
      </c>
      <c r="B2327" s="2">
        <v>45086</v>
      </c>
      <c r="C2327" s="3" t="s">
        <v>12</v>
      </c>
      <c r="D2327">
        <v>10</v>
      </c>
      <c r="E2327">
        <v>300</v>
      </c>
      <c r="F2327" t="s">
        <v>7</v>
      </c>
      <c r="G2327">
        <f>VLOOKUP(D2327,Товар!A:F,5,0)</f>
        <v>1000</v>
      </c>
      <c r="H2327" t="str">
        <f>VLOOKUP(D2327,Товар!A:F,4,0)</f>
        <v>грамм</v>
      </c>
      <c r="I2327" t="str">
        <f>VLOOKUP(D2327,Товар!A:F,3,0)</f>
        <v>Карамель "Раковая шейка"</v>
      </c>
      <c r="J2327" t="str">
        <f>VLOOKUP(C2327,Магазин!A:C,2,0)</f>
        <v>Центральный</v>
      </c>
      <c r="K2327">
        <f t="shared" si="72"/>
        <v>1</v>
      </c>
      <c r="L2327">
        <f t="shared" si="73"/>
        <v>300</v>
      </c>
    </row>
    <row r="2328" spans="1:12" hidden="1" x14ac:dyDescent="0.25">
      <c r="A2328">
        <v>2351</v>
      </c>
      <c r="B2328" s="2">
        <v>45086</v>
      </c>
      <c r="C2328" s="3" t="s">
        <v>12</v>
      </c>
      <c r="D2328">
        <v>11</v>
      </c>
      <c r="E2328">
        <v>300</v>
      </c>
      <c r="F2328" t="s">
        <v>7</v>
      </c>
      <c r="G2328">
        <f>VLOOKUP(D2328,Товар!A:F,5,0)</f>
        <v>500</v>
      </c>
      <c r="H2328" t="str">
        <f>VLOOKUP(D2328,Товар!A:F,4,0)</f>
        <v>грамм</v>
      </c>
      <c r="I2328" t="str">
        <f>VLOOKUP(D2328,Товар!A:F,3,0)</f>
        <v>Карамель клубничная</v>
      </c>
      <c r="J2328" t="str">
        <f>VLOOKUP(C2328,Магазин!A:C,2,0)</f>
        <v>Центральный</v>
      </c>
      <c r="K2328">
        <f t="shared" si="72"/>
        <v>0.5</v>
      </c>
      <c r="L2328">
        <f t="shared" si="73"/>
        <v>150</v>
      </c>
    </row>
    <row r="2329" spans="1:12" hidden="1" x14ac:dyDescent="0.25">
      <c r="A2329">
        <v>2352</v>
      </c>
      <c r="B2329" s="2">
        <v>45086</v>
      </c>
      <c r="C2329" s="3" t="s">
        <v>12</v>
      </c>
      <c r="D2329">
        <v>12</v>
      </c>
      <c r="E2329">
        <v>300</v>
      </c>
      <c r="F2329" t="s">
        <v>7</v>
      </c>
      <c r="G2329">
        <f>VLOOKUP(D2329,Товар!A:F,5,0)</f>
        <v>250</v>
      </c>
      <c r="H2329" t="str">
        <f>VLOOKUP(D2329,Товар!A:F,4,0)</f>
        <v>грамм</v>
      </c>
      <c r="I2329" t="str">
        <f>VLOOKUP(D2329,Товар!A:F,3,0)</f>
        <v>Карамель лимонная</v>
      </c>
      <c r="J2329" t="str">
        <f>VLOOKUP(C2329,Магазин!A:C,2,0)</f>
        <v>Центральный</v>
      </c>
      <c r="K2329">
        <f t="shared" si="72"/>
        <v>0.25</v>
      </c>
      <c r="L2329">
        <f t="shared" si="73"/>
        <v>75</v>
      </c>
    </row>
    <row r="2330" spans="1:12" hidden="1" x14ac:dyDescent="0.25">
      <c r="A2330">
        <v>2353</v>
      </c>
      <c r="B2330" s="2">
        <v>45086</v>
      </c>
      <c r="C2330" s="3" t="s">
        <v>12</v>
      </c>
      <c r="D2330">
        <v>13</v>
      </c>
      <c r="E2330">
        <v>300</v>
      </c>
      <c r="F2330" t="s">
        <v>7</v>
      </c>
      <c r="G2330">
        <f>VLOOKUP(D2330,Товар!A:F,5,0)</f>
        <v>500</v>
      </c>
      <c r="H2330" t="str">
        <f>VLOOKUP(D2330,Товар!A:F,4,0)</f>
        <v>грамм</v>
      </c>
      <c r="I2330" t="str">
        <f>VLOOKUP(D2330,Товар!A:F,3,0)</f>
        <v>Карамель мятная</v>
      </c>
      <c r="J2330" t="str">
        <f>VLOOKUP(C2330,Магазин!A:C,2,0)</f>
        <v>Центральный</v>
      </c>
      <c r="K2330">
        <f t="shared" si="72"/>
        <v>0.5</v>
      </c>
      <c r="L2330">
        <f t="shared" si="73"/>
        <v>150</v>
      </c>
    </row>
    <row r="2331" spans="1:12" hidden="1" x14ac:dyDescent="0.25">
      <c r="A2331">
        <v>2354</v>
      </c>
      <c r="B2331" s="2">
        <v>45086</v>
      </c>
      <c r="C2331" s="3" t="s">
        <v>12</v>
      </c>
      <c r="D2331">
        <v>14</v>
      </c>
      <c r="E2331">
        <v>300</v>
      </c>
      <c r="F2331" t="s">
        <v>7</v>
      </c>
      <c r="G2331">
        <f>VLOOKUP(D2331,Товар!A:F,5,0)</f>
        <v>300</v>
      </c>
      <c r="H2331" t="str">
        <f>VLOOKUP(D2331,Товар!A:F,4,0)</f>
        <v>грамм</v>
      </c>
      <c r="I2331" t="str">
        <f>VLOOKUP(D2331,Товар!A:F,3,0)</f>
        <v>Клюква в сахаре</v>
      </c>
      <c r="J2331" t="str">
        <f>VLOOKUP(C2331,Магазин!A:C,2,0)</f>
        <v>Центральный</v>
      </c>
      <c r="K2331">
        <f t="shared" si="72"/>
        <v>0.3</v>
      </c>
      <c r="L2331">
        <f t="shared" si="73"/>
        <v>90</v>
      </c>
    </row>
    <row r="2332" spans="1:12" hidden="1" x14ac:dyDescent="0.25">
      <c r="A2332">
        <v>2355</v>
      </c>
      <c r="B2332" s="2">
        <v>45086</v>
      </c>
      <c r="C2332" s="3" t="s">
        <v>12</v>
      </c>
      <c r="D2332">
        <v>15</v>
      </c>
      <c r="E2332">
        <v>300</v>
      </c>
      <c r="F2332" t="s">
        <v>7</v>
      </c>
      <c r="G2332">
        <f>VLOOKUP(D2332,Товар!A:F,5,0)</f>
        <v>250</v>
      </c>
      <c r="H2332" t="str">
        <f>VLOOKUP(D2332,Товар!A:F,4,0)</f>
        <v>грамм</v>
      </c>
      <c r="I2332" t="str">
        <f>VLOOKUP(D2332,Товар!A:F,3,0)</f>
        <v>Курага в шоколаде</v>
      </c>
      <c r="J2332" t="str">
        <f>VLOOKUP(C2332,Магазин!A:C,2,0)</f>
        <v>Центральный</v>
      </c>
      <c r="K2332">
        <f t="shared" si="72"/>
        <v>0.25</v>
      </c>
      <c r="L2332">
        <f t="shared" si="73"/>
        <v>75</v>
      </c>
    </row>
    <row r="2333" spans="1:12" hidden="1" x14ac:dyDescent="0.25">
      <c r="A2333">
        <v>2356</v>
      </c>
      <c r="B2333" s="2">
        <v>45086</v>
      </c>
      <c r="C2333" s="3" t="s">
        <v>12</v>
      </c>
      <c r="D2333">
        <v>16</v>
      </c>
      <c r="E2333">
        <v>300</v>
      </c>
      <c r="F2333" t="s">
        <v>7</v>
      </c>
      <c r="G2333">
        <f>VLOOKUP(D2333,Товар!A:F,5,0)</f>
        <v>1</v>
      </c>
      <c r="H2333" t="str">
        <f>VLOOKUP(D2333,Товар!A:F,4,0)</f>
        <v>шт</v>
      </c>
      <c r="I2333" t="str">
        <f>VLOOKUP(D2333,Товар!A:F,3,0)</f>
        <v>Леденец "Петушок"</v>
      </c>
      <c r="J2333" t="str">
        <f>VLOOKUP(C2333,Магазин!A:C,2,0)</f>
        <v>Центральный</v>
      </c>
      <c r="K2333">
        <f t="shared" si="72"/>
        <v>1E-3</v>
      </c>
      <c r="L2333">
        <f t="shared" si="73"/>
        <v>0.3</v>
      </c>
    </row>
    <row r="2334" spans="1:12" hidden="1" x14ac:dyDescent="0.25">
      <c r="A2334">
        <v>2357</v>
      </c>
      <c r="B2334" s="2">
        <v>45086</v>
      </c>
      <c r="C2334" s="3" t="s">
        <v>12</v>
      </c>
      <c r="D2334">
        <v>17</v>
      </c>
      <c r="E2334">
        <v>300</v>
      </c>
      <c r="F2334" t="s">
        <v>7</v>
      </c>
      <c r="G2334">
        <f>VLOOKUP(D2334,Товар!A:F,5,0)</f>
        <v>150</v>
      </c>
      <c r="H2334" t="str">
        <f>VLOOKUP(D2334,Товар!A:F,4,0)</f>
        <v>грамм</v>
      </c>
      <c r="I2334" t="str">
        <f>VLOOKUP(D2334,Товар!A:F,3,0)</f>
        <v>Леденцы фруктовые драже</v>
      </c>
      <c r="J2334" t="str">
        <f>VLOOKUP(C2334,Магазин!A:C,2,0)</f>
        <v>Центральный</v>
      </c>
      <c r="K2334">
        <f t="shared" si="72"/>
        <v>0.15</v>
      </c>
      <c r="L2334">
        <f t="shared" si="73"/>
        <v>45</v>
      </c>
    </row>
    <row r="2335" spans="1:12" hidden="1" x14ac:dyDescent="0.25">
      <c r="A2335">
        <v>2358</v>
      </c>
      <c r="B2335" s="2">
        <v>45086</v>
      </c>
      <c r="C2335" s="3" t="s">
        <v>12</v>
      </c>
      <c r="D2335">
        <v>18</v>
      </c>
      <c r="E2335">
        <v>300</v>
      </c>
      <c r="F2335" t="s">
        <v>7</v>
      </c>
      <c r="G2335">
        <f>VLOOKUP(D2335,Товар!A:F,5,0)</f>
        <v>150</v>
      </c>
      <c r="H2335" t="str">
        <f>VLOOKUP(D2335,Товар!A:F,4,0)</f>
        <v>грамм</v>
      </c>
      <c r="I2335" t="str">
        <f>VLOOKUP(D2335,Товар!A:F,3,0)</f>
        <v>Мармелад в шоколаде</v>
      </c>
      <c r="J2335" t="str">
        <f>VLOOKUP(C2335,Магазин!A:C,2,0)</f>
        <v>Центральный</v>
      </c>
      <c r="K2335">
        <f t="shared" si="72"/>
        <v>0.15</v>
      </c>
      <c r="L2335">
        <f t="shared" si="73"/>
        <v>45</v>
      </c>
    </row>
    <row r="2336" spans="1:12" hidden="1" x14ac:dyDescent="0.25">
      <c r="A2336">
        <v>2359</v>
      </c>
      <c r="B2336" s="2">
        <v>45086</v>
      </c>
      <c r="C2336" s="3" t="s">
        <v>12</v>
      </c>
      <c r="D2336">
        <v>19</v>
      </c>
      <c r="E2336">
        <v>300</v>
      </c>
      <c r="F2336" t="s">
        <v>7</v>
      </c>
      <c r="G2336">
        <f>VLOOKUP(D2336,Товар!A:F,5,0)</f>
        <v>700</v>
      </c>
      <c r="H2336" t="str">
        <f>VLOOKUP(D2336,Товар!A:F,4,0)</f>
        <v>грамм</v>
      </c>
      <c r="I2336" t="str">
        <f>VLOOKUP(D2336,Товар!A:F,3,0)</f>
        <v>Мармелад желейный фигурки</v>
      </c>
      <c r="J2336" t="str">
        <f>VLOOKUP(C2336,Магазин!A:C,2,0)</f>
        <v>Центральный</v>
      </c>
      <c r="K2336">
        <f t="shared" si="72"/>
        <v>0.7</v>
      </c>
      <c r="L2336">
        <f t="shared" si="73"/>
        <v>210</v>
      </c>
    </row>
    <row r="2337" spans="1:12" hidden="1" x14ac:dyDescent="0.25">
      <c r="A2337">
        <v>2360</v>
      </c>
      <c r="B2337" s="2">
        <v>45086</v>
      </c>
      <c r="C2337" s="3" t="s">
        <v>12</v>
      </c>
      <c r="D2337">
        <v>20</v>
      </c>
      <c r="E2337">
        <v>300</v>
      </c>
      <c r="F2337" t="s">
        <v>7</v>
      </c>
      <c r="G2337">
        <f>VLOOKUP(D2337,Товар!A:F,5,0)</f>
        <v>500</v>
      </c>
      <c r="H2337" t="str">
        <f>VLOOKUP(D2337,Товар!A:F,4,0)</f>
        <v>грамм</v>
      </c>
      <c r="I2337" t="str">
        <f>VLOOKUP(D2337,Товар!A:F,3,0)</f>
        <v>Мармелад лимонный</v>
      </c>
      <c r="J2337" t="str">
        <f>VLOOKUP(C2337,Магазин!A:C,2,0)</f>
        <v>Центральный</v>
      </c>
      <c r="K2337">
        <f t="shared" si="72"/>
        <v>0.5</v>
      </c>
      <c r="L2337">
        <f t="shared" si="73"/>
        <v>150</v>
      </c>
    </row>
    <row r="2338" spans="1:12" hidden="1" x14ac:dyDescent="0.25">
      <c r="A2338">
        <v>2361</v>
      </c>
      <c r="B2338" s="2">
        <v>45086</v>
      </c>
      <c r="C2338" s="3" t="s">
        <v>12</v>
      </c>
      <c r="D2338">
        <v>21</v>
      </c>
      <c r="E2338">
        <v>300</v>
      </c>
      <c r="F2338" t="s">
        <v>7</v>
      </c>
      <c r="G2338">
        <f>VLOOKUP(D2338,Товар!A:F,5,0)</f>
        <v>500</v>
      </c>
      <c r="H2338" t="str">
        <f>VLOOKUP(D2338,Товар!A:F,4,0)</f>
        <v>грамм</v>
      </c>
      <c r="I2338" t="str">
        <f>VLOOKUP(D2338,Товар!A:F,3,0)</f>
        <v>Мармелад сливовый</v>
      </c>
      <c r="J2338" t="str">
        <f>VLOOKUP(C2338,Магазин!A:C,2,0)</f>
        <v>Центральный</v>
      </c>
      <c r="K2338">
        <f t="shared" si="72"/>
        <v>0.5</v>
      </c>
      <c r="L2338">
        <f t="shared" si="73"/>
        <v>150</v>
      </c>
    </row>
    <row r="2339" spans="1:12" hidden="1" x14ac:dyDescent="0.25">
      <c r="A2339">
        <v>2362</v>
      </c>
      <c r="B2339" s="2">
        <v>45086</v>
      </c>
      <c r="C2339" s="3" t="s">
        <v>12</v>
      </c>
      <c r="D2339">
        <v>22</v>
      </c>
      <c r="E2339">
        <v>300</v>
      </c>
      <c r="F2339" t="s">
        <v>7</v>
      </c>
      <c r="G2339">
        <f>VLOOKUP(D2339,Товар!A:F,5,0)</f>
        <v>600</v>
      </c>
      <c r="H2339" t="str">
        <f>VLOOKUP(D2339,Товар!A:F,4,0)</f>
        <v>грамм</v>
      </c>
      <c r="I2339" t="str">
        <f>VLOOKUP(D2339,Товар!A:F,3,0)</f>
        <v>Мармелад фруктовый</v>
      </c>
      <c r="J2339" t="str">
        <f>VLOOKUP(C2339,Магазин!A:C,2,0)</f>
        <v>Центральный</v>
      </c>
      <c r="K2339">
        <f t="shared" si="72"/>
        <v>0.6</v>
      </c>
      <c r="L2339">
        <f t="shared" si="73"/>
        <v>180</v>
      </c>
    </row>
    <row r="2340" spans="1:12" hidden="1" x14ac:dyDescent="0.25">
      <c r="A2340">
        <v>2363</v>
      </c>
      <c r="B2340" s="2">
        <v>45086</v>
      </c>
      <c r="C2340" s="3" t="s">
        <v>12</v>
      </c>
      <c r="D2340">
        <v>23</v>
      </c>
      <c r="E2340">
        <v>300</v>
      </c>
      <c r="F2340" t="s">
        <v>7</v>
      </c>
      <c r="G2340">
        <f>VLOOKUP(D2340,Товар!A:F,5,0)</f>
        <v>1000</v>
      </c>
      <c r="H2340" t="str">
        <f>VLOOKUP(D2340,Товар!A:F,4,0)</f>
        <v>грамм</v>
      </c>
      <c r="I2340" t="str">
        <f>VLOOKUP(D2340,Товар!A:F,3,0)</f>
        <v>Мармелад яблочный</v>
      </c>
      <c r="J2340" t="str">
        <f>VLOOKUP(C2340,Магазин!A:C,2,0)</f>
        <v>Центральный</v>
      </c>
      <c r="K2340">
        <f t="shared" si="72"/>
        <v>1</v>
      </c>
      <c r="L2340">
        <f t="shared" si="73"/>
        <v>300</v>
      </c>
    </row>
    <row r="2341" spans="1:12" hidden="1" x14ac:dyDescent="0.25">
      <c r="A2341">
        <v>2364</v>
      </c>
      <c r="B2341" s="2">
        <v>45086</v>
      </c>
      <c r="C2341" s="3" t="s">
        <v>12</v>
      </c>
      <c r="D2341">
        <v>24</v>
      </c>
      <c r="E2341">
        <v>300</v>
      </c>
      <c r="F2341" t="s">
        <v>7</v>
      </c>
      <c r="G2341">
        <f>VLOOKUP(D2341,Товар!A:F,5,0)</f>
        <v>200</v>
      </c>
      <c r="H2341" t="str">
        <f>VLOOKUP(D2341,Товар!A:F,4,0)</f>
        <v>грамм</v>
      </c>
      <c r="I2341" t="str">
        <f>VLOOKUP(D2341,Товар!A:F,3,0)</f>
        <v>Набор конфет "Новогодний"</v>
      </c>
      <c r="J2341" t="str">
        <f>VLOOKUP(C2341,Магазин!A:C,2,0)</f>
        <v>Центральный</v>
      </c>
      <c r="K2341">
        <f t="shared" si="72"/>
        <v>0.2</v>
      </c>
      <c r="L2341">
        <f t="shared" si="73"/>
        <v>60</v>
      </c>
    </row>
    <row r="2342" spans="1:12" hidden="1" x14ac:dyDescent="0.25">
      <c r="A2342">
        <v>2365</v>
      </c>
      <c r="B2342" s="2">
        <v>45086</v>
      </c>
      <c r="C2342" s="3" t="s">
        <v>12</v>
      </c>
      <c r="D2342">
        <v>25</v>
      </c>
      <c r="E2342">
        <v>300</v>
      </c>
      <c r="F2342" t="s">
        <v>7</v>
      </c>
      <c r="G2342">
        <f>VLOOKUP(D2342,Товар!A:F,5,0)</f>
        <v>250</v>
      </c>
      <c r="H2342" t="str">
        <f>VLOOKUP(D2342,Товар!A:F,4,0)</f>
        <v>грамм</v>
      </c>
      <c r="I2342" t="str">
        <f>VLOOKUP(D2342,Товар!A:F,3,0)</f>
        <v>Пастила ванильная</v>
      </c>
      <c r="J2342" t="str">
        <f>VLOOKUP(C2342,Магазин!A:C,2,0)</f>
        <v>Центральный</v>
      </c>
      <c r="K2342">
        <f t="shared" si="72"/>
        <v>0.25</v>
      </c>
      <c r="L2342">
        <f t="shared" si="73"/>
        <v>75</v>
      </c>
    </row>
    <row r="2343" spans="1:12" hidden="1" x14ac:dyDescent="0.25">
      <c r="A2343">
        <v>2366</v>
      </c>
      <c r="B2343" s="2">
        <v>45086</v>
      </c>
      <c r="C2343" s="3" t="s">
        <v>12</v>
      </c>
      <c r="D2343">
        <v>26</v>
      </c>
      <c r="E2343">
        <v>300</v>
      </c>
      <c r="F2343" t="s">
        <v>7</v>
      </c>
      <c r="G2343">
        <f>VLOOKUP(D2343,Товар!A:F,5,0)</f>
        <v>300</v>
      </c>
      <c r="H2343" t="str">
        <f>VLOOKUP(D2343,Товар!A:F,4,0)</f>
        <v>грамм</v>
      </c>
      <c r="I2343" t="str">
        <f>VLOOKUP(D2343,Товар!A:F,3,0)</f>
        <v>Пастила с клюквенным соком</v>
      </c>
      <c r="J2343" t="str">
        <f>VLOOKUP(C2343,Магазин!A:C,2,0)</f>
        <v>Центральный</v>
      </c>
      <c r="K2343">
        <f t="shared" si="72"/>
        <v>0.3</v>
      </c>
      <c r="L2343">
        <f t="shared" si="73"/>
        <v>90</v>
      </c>
    </row>
    <row r="2344" spans="1:12" hidden="1" x14ac:dyDescent="0.25">
      <c r="A2344">
        <v>2367</v>
      </c>
      <c r="B2344" s="2">
        <v>45086</v>
      </c>
      <c r="C2344" s="3" t="s">
        <v>12</v>
      </c>
      <c r="D2344">
        <v>27</v>
      </c>
      <c r="E2344">
        <v>300</v>
      </c>
      <c r="F2344" t="s">
        <v>7</v>
      </c>
      <c r="G2344">
        <f>VLOOKUP(D2344,Товар!A:F,5,0)</f>
        <v>100</v>
      </c>
      <c r="H2344" t="str">
        <f>VLOOKUP(D2344,Товар!A:F,4,0)</f>
        <v>грамм</v>
      </c>
      <c r="I2344" t="str">
        <f>VLOOKUP(D2344,Товар!A:F,3,0)</f>
        <v>Сладкая плитка соевая</v>
      </c>
      <c r="J2344" t="str">
        <f>VLOOKUP(C2344,Магазин!A:C,2,0)</f>
        <v>Центральный</v>
      </c>
      <c r="K2344">
        <f t="shared" si="72"/>
        <v>0.1</v>
      </c>
      <c r="L2344">
        <f t="shared" si="73"/>
        <v>30</v>
      </c>
    </row>
    <row r="2345" spans="1:12" hidden="1" x14ac:dyDescent="0.25">
      <c r="A2345">
        <v>2368</v>
      </c>
      <c r="B2345" s="2">
        <v>45086</v>
      </c>
      <c r="C2345" s="3" t="s">
        <v>12</v>
      </c>
      <c r="D2345">
        <v>28</v>
      </c>
      <c r="E2345">
        <v>300</v>
      </c>
      <c r="F2345" t="s">
        <v>7</v>
      </c>
      <c r="G2345">
        <f>VLOOKUP(D2345,Товар!A:F,5,0)</f>
        <v>250</v>
      </c>
      <c r="H2345" t="str">
        <f>VLOOKUP(D2345,Товар!A:F,4,0)</f>
        <v>грамм</v>
      </c>
      <c r="I2345" t="str">
        <f>VLOOKUP(D2345,Товар!A:F,3,0)</f>
        <v>Суфле в шоколаде</v>
      </c>
      <c r="J2345" t="str">
        <f>VLOOKUP(C2345,Магазин!A:C,2,0)</f>
        <v>Центральный</v>
      </c>
      <c r="K2345">
        <f t="shared" si="72"/>
        <v>0.25</v>
      </c>
      <c r="L2345">
        <f t="shared" si="73"/>
        <v>75</v>
      </c>
    </row>
    <row r="2346" spans="1:12" hidden="1" x14ac:dyDescent="0.25">
      <c r="A2346">
        <v>2369</v>
      </c>
      <c r="B2346" s="2">
        <v>45086</v>
      </c>
      <c r="C2346" s="3" t="s">
        <v>12</v>
      </c>
      <c r="D2346">
        <v>29</v>
      </c>
      <c r="E2346">
        <v>300</v>
      </c>
      <c r="F2346" t="s">
        <v>7</v>
      </c>
      <c r="G2346">
        <f>VLOOKUP(D2346,Товар!A:F,5,0)</f>
        <v>250</v>
      </c>
      <c r="H2346" t="str">
        <f>VLOOKUP(D2346,Товар!A:F,4,0)</f>
        <v>грамм</v>
      </c>
      <c r="I2346" t="str">
        <f>VLOOKUP(D2346,Товар!A:F,3,0)</f>
        <v>Чернослив в шоколаде</v>
      </c>
      <c r="J2346" t="str">
        <f>VLOOKUP(C2346,Магазин!A:C,2,0)</f>
        <v>Центральный</v>
      </c>
      <c r="K2346">
        <f t="shared" si="72"/>
        <v>0.25</v>
      </c>
      <c r="L2346">
        <f t="shared" si="73"/>
        <v>75</v>
      </c>
    </row>
    <row r="2347" spans="1:12" hidden="1" x14ac:dyDescent="0.25">
      <c r="A2347">
        <v>2370</v>
      </c>
      <c r="B2347" s="2">
        <v>45086</v>
      </c>
      <c r="C2347" s="3" t="s">
        <v>12</v>
      </c>
      <c r="D2347">
        <v>30</v>
      </c>
      <c r="E2347">
        <v>300</v>
      </c>
      <c r="F2347" t="s">
        <v>7</v>
      </c>
      <c r="G2347">
        <f>VLOOKUP(D2347,Товар!A:F,5,0)</f>
        <v>100</v>
      </c>
      <c r="H2347" t="str">
        <f>VLOOKUP(D2347,Товар!A:F,4,0)</f>
        <v>грамм</v>
      </c>
      <c r="I2347" t="str">
        <f>VLOOKUP(D2347,Товар!A:F,3,0)</f>
        <v>Шоколад молочный</v>
      </c>
      <c r="J2347" t="str">
        <f>VLOOKUP(C2347,Магазин!A:C,2,0)</f>
        <v>Центральный</v>
      </c>
      <c r="K2347">
        <f t="shared" si="72"/>
        <v>0.1</v>
      </c>
      <c r="L2347">
        <f t="shared" si="73"/>
        <v>30</v>
      </c>
    </row>
    <row r="2348" spans="1:12" hidden="1" x14ac:dyDescent="0.25">
      <c r="A2348">
        <v>2371</v>
      </c>
      <c r="B2348" s="2">
        <v>45086</v>
      </c>
      <c r="C2348" s="3" t="s">
        <v>12</v>
      </c>
      <c r="D2348">
        <v>31</v>
      </c>
      <c r="E2348">
        <v>300</v>
      </c>
      <c r="F2348" t="s">
        <v>7</v>
      </c>
      <c r="G2348">
        <f>VLOOKUP(D2348,Товар!A:F,5,0)</f>
        <v>80</v>
      </c>
      <c r="H2348" t="str">
        <f>VLOOKUP(D2348,Товар!A:F,4,0)</f>
        <v>грамм</v>
      </c>
      <c r="I2348" t="str">
        <f>VLOOKUP(D2348,Товар!A:F,3,0)</f>
        <v>Шоколад с изюмом</v>
      </c>
      <c r="J2348" t="str">
        <f>VLOOKUP(C2348,Магазин!A:C,2,0)</f>
        <v>Центральный</v>
      </c>
      <c r="K2348">
        <f t="shared" si="72"/>
        <v>0.08</v>
      </c>
      <c r="L2348">
        <f t="shared" si="73"/>
        <v>24</v>
      </c>
    </row>
    <row r="2349" spans="1:12" hidden="1" x14ac:dyDescent="0.25">
      <c r="A2349">
        <v>2372</v>
      </c>
      <c r="B2349" s="2">
        <v>45086</v>
      </c>
      <c r="C2349" s="3" t="s">
        <v>12</v>
      </c>
      <c r="D2349">
        <v>32</v>
      </c>
      <c r="E2349">
        <v>300</v>
      </c>
      <c r="F2349" t="s">
        <v>7</v>
      </c>
      <c r="G2349">
        <f>VLOOKUP(D2349,Товар!A:F,5,0)</f>
        <v>100</v>
      </c>
      <c r="H2349" t="str">
        <f>VLOOKUP(D2349,Товар!A:F,4,0)</f>
        <v>грамм</v>
      </c>
      <c r="I2349" t="str">
        <f>VLOOKUP(D2349,Товар!A:F,3,0)</f>
        <v>Шоколад с орехом</v>
      </c>
      <c r="J2349" t="str">
        <f>VLOOKUP(C2349,Магазин!A:C,2,0)</f>
        <v>Центральный</v>
      </c>
      <c r="K2349">
        <f t="shared" si="72"/>
        <v>0.1</v>
      </c>
      <c r="L2349">
        <f t="shared" si="73"/>
        <v>30</v>
      </c>
    </row>
    <row r="2350" spans="1:12" hidden="1" x14ac:dyDescent="0.25">
      <c r="A2350">
        <v>2373</v>
      </c>
      <c r="B2350" s="2">
        <v>45086</v>
      </c>
      <c r="C2350" s="3" t="s">
        <v>12</v>
      </c>
      <c r="D2350">
        <v>33</v>
      </c>
      <c r="E2350">
        <v>300</v>
      </c>
      <c r="F2350" t="s">
        <v>7</v>
      </c>
      <c r="G2350">
        <f>VLOOKUP(D2350,Товар!A:F,5,0)</f>
        <v>100</v>
      </c>
      <c r="H2350" t="str">
        <f>VLOOKUP(D2350,Товар!A:F,4,0)</f>
        <v>грамм</v>
      </c>
      <c r="I2350" t="str">
        <f>VLOOKUP(D2350,Товар!A:F,3,0)</f>
        <v>Шоколад темный</v>
      </c>
      <c r="J2350" t="str">
        <f>VLOOKUP(C2350,Магазин!A:C,2,0)</f>
        <v>Центральный</v>
      </c>
      <c r="K2350">
        <f t="shared" si="72"/>
        <v>0.1</v>
      </c>
      <c r="L2350">
        <f t="shared" si="73"/>
        <v>30</v>
      </c>
    </row>
    <row r="2351" spans="1:12" hidden="1" x14ac:dyDescent="0.25">
      <c r="A2351">
        <v>2374</v>
      </c>
      <c r="B2351" s="2">
        <v>45086</v>
      </c>
      <c r="C2351" s="3" t="s">
        <v>12</v>
      </c>
      <c r="D2351">
        <v>34</v>
      </c>
      <c r="E2351">
        <v>300</v>
      </c>
      <c r="F2351" t="s">
        <v>7</v>
      </c>
      <c r="G2351">
        <f>VLOOKUP(D2351,Товар!A:F,5,0)</f>
        <v>200</v>
      </c>
      <c r="H2351" t="str">
        <f>VLOOKUP(D2351,Товар!A:F,4,0)</f>
        <v>грамм</v>
      </c>
      <c r="I2351" t="str">
        <f>VLOOKUP(D2351,Товар!A:F,3,0)</f>
        <v>Шоколадные конфеты "Белочка"</v>
      </c>
      <c r="J2351" t="str">
        <f>VLOOKUP(C2351,Магазин!A:C,2,0)</f>
        <v>Центральный</v>
      </c>
      <c r="K2351">
        <f t="shared" si="72"/>
        <v>0.2</v>
      </c>
      <c r="L2351">
        <f t="shared" si="73"/>
        <v>60</v>
      </c>
    </row>
    <row r="2352" spans="1:12" hidden="1" x14ac:dyDescent="0.25">
      <c r="A2352">
        <v>2375</v>
      </c>
      <c r="B2352" s="2">
        <v>45086</v>
      </c>
      <c r="C2352" s="3" t="s">
        <v>12</v>
      </c>
      <c r="D2352">
        <v>35</v>
      </c>
      <c r="E2352">
        <v>300</v>
      </c>
      <c r="F2352" t="s">
        <v>7</v>
      </c>
      <c r="G2352">
        <f>VLOOKUP(D2352,Товар!A:F,5,0)</f>
        <v>300</v>
      </c>
      <c r="H2352" t="str">
        <f>VLOOKUP(D2352,Товар!A:F,4,0)</f>
        <v>грамм</v>
      </c>
      <c r="I2352" t="str">
        <f>VLOOKUP(D2352,Товар!A:F,3,0)</f>
        <v>Шоколадные конфеты "Грильяж"</v>
      </c>
      <c r="J2352" t="str">
        <f>VLOOKUP(C2352,Магазин!A:C,2,0)</f>
        <v>Центральный</v>
      </c>
      <c r="K2352">
        <f t="shared" si="72"/>
        <v>0.3</v>
      </c>
      <c r="L2352">
        <f t="shared" si="73"/>
        <v>90</v>
      </c>
    </row>
    <row r="2353" spans="1:12" hidden="1" x14ac:dyDescent="0.25">
      <c r="A2353">
        <v>2376</v>
      </c>
      <c r="B2353" s="2">
        <v>45086</v>
      </c>
      <c r="C2353" s="3" t="s">
        <v>12</v>
      </c>
      <c r="D2353">
        <v>36</v>
      </c>
      <c r="E2353">
        <v>300</v>
      </c>
      <c r="F2353" t="s">
        <v>7</v>
      </c>
      <c r="G2353">
        <f>VLOOKUP(D2353,Товар!A:F,5,0)</f>
        <v>400</v>
      </c>
      <c r="H2353" t="str">
        <f>VLOOKUP(D2353,Товар!A:F,4,0)</f>
        <v>грамм</v>
      </c>
      <c r="I2353" t="str">
        <f>VLOOKUP(D2353,Товар!A:F,3,0)</f>
        <v>Шоколадные конфеты ассорти</v>
      </c>
      <c r="J2353" t="str">
        <f>VLOOKUP(C2353,Магазин!A:C,2,0)</f>
        <v>Центральный</v>
      </c>
      <c r="K2353">
        <f t="shared" si="72"/>
        <v>0.4</v>
      </c>
      <c r="L2353">
        <f t="shared" si="73"/>
        <v>120</v>
      </c>
    </row>
    <row r="2354" spans="1:12" hidden="1" x14ac:dyDescent="0.25">
      <c r="A2354">
        <v>2377</v>
      </c>
      <c r="B2354" s="2">
        <v>45086</v>
      </c>
      <c r="C2354" s="3" t="s">
        <v>13</v>
      </c>
      <c r="D2354">
        <v>1</v>
      </c>
      <c r="E2354">
        <v>400</v>
      </c>
      <c r="F2354" t="s">
        <v>7</v>
      </c>
      <c r="G2354">
        <f>VLOOKUP(D2354,Товар!A:F,5,0)</f>
        <v>250</v>
      </c>
      <c r="H2354" t="str">
        <f>VLOOKUP(D2354,Товар!A:F,4,0)</f>
        <v>грамм</v>
      </c>
      <c r="I2354" t="str">
        <f>VLOOKUP(D2354,Товар!A:F,3,0)</f>
        <v>Батончик соевый</v>
      </c>
      <c r="J2354" t="str">
        <f>VLOOKUP(C2354,Магазин!A:C,2,0)</f>
        <v>Промышленный</v>
      </c>
      <c r="K2354">
        <f t="shared" si="72"/>
        <v>0.25</v>
      </c>
      <c r="L2354">
        <f t="shared" si="73"/>
        <v>100</v>
      </c>
    </row>
    <row r="2355" spans="1:12" hidden="1" x14ac:dyDescent="0.25">
      <c r="A2355">
        <v>2378</v>
      </c>
      <c r="B2355" s="2">
        <v>45086</v>
      </c>
      <c r="C2355" s="3" t="s">
        <v>13</v>
      </c>
      <c r="D2355">
        <v>2</v>
      </c>
      <c r="E2355">
        <v>400</v>
      </c>
      <c r="F2355" t="s">
        <v>7</v>
      </c>
      <c r="G2355">
        <f>VLOOKUP(D2355,Товар!A:F,5,0)</f>
        <v>1</v>
      </c>
      <c r="H2355" t="str">
        <f>VLOOKUP(D2355,Товар!A:F,4,0)</f>
        <v>шт</v>
      </c>
      <c r="I2355" t="str">
        <f>VLOOKUP(D2355,Товар!A:F,3,0)</f>
        <v>Заяц шоколадный большой</v>
      </c>
      <c r="J2355" t="str">
        <f>VLOOKUP(C2355,Магазин!A:C,2,0)</f>
        <v>Промышленный</v>
      </c>
      <c r="K2355">
        <f t="shared" si="72"/>
        <v>1E-3</v>
      </c>
      <c r="L2355">
        <f t="shared" si="73"/>
        <v>0.4</v>
      </c>
    </row>
    <row r="2356" spans="1:12" hidden="1" x14ac:dyDescent="0.25">
      <c r="A2356">
        <v>2379</v>
      </c>
      <c r="B2356" s="2">
        <v>45086</v>
      </c>
      <c r="C2356" s="3" t="s">
        <v>13</v>
      </c>
      <c r="D2356">
        <v>3</v>
      </c>
      <c r="E2356">
        <v>400</v>
      </c>
      <c r="F2356" t="s">
        <v>7</v>
      </c>
      <c r="G2356">
        <f>VLOOKUP(D2356,Товар!A:F,5,0)</f>
        <v>6</v>
      </c>
      <c r="H2356" t="str">
        <f>VLOOKUP(D2356,Товар!A:F,4,0)</f>
        <v>шт</v>
      </c>
      <c r="I2356" t="str">
        <f>VLOOKUP(D2356,Товар!A:F,3,0)</f>
        <v>Заяц шоколадный малый</v>
      </c>
      <c r="J2356" t="str">
        <f>VLOOKUP(C2356,Магазин!A:C,2,0)</f>
        <v>Промышленный</v>
      </c>
      <c r="K2356">
        <f t="shared" si="72"/>
        <v>6.0000000000000001E-3</v>
      </c>
      <c r="L2356">
        <f t="shared" si="73"/>
        <v>2.4</v>
      </c>
    </row>
    <row r="2357" spans="1:12" hidden="1" x14ac:dyDescent="0.25">
      <c r="A2357">
        <v>2384</v>
      </c>
      <c r="B2357" s="2">
        <v>45086</v>
      </c>
      <c r="C2357" s="3" t="s">
        <v>13</v>
      </c>
      <c r="D2357">
        <v>8</v>
      </c>
      <c r="E2357">
        <v>400</v>
      </c>
      <c r="F2357" t="s">
        <v>7</v>
      </c>
      <c r="G2357">
        <f>VLOOKUP(D2357,Товар!A:F,5,0)</f>
        <v>250</v>
      </c>
      <c r="H2357" t="str">
        <f>VLOOKUP(D2357,Товар!A:F,4,0)</f>
        <v>грамм</v>
      </c>
      <c r="I2357" t="str">
        <f>VLOOKUP(D2357,Товар!A:F,3,0)</f>
        <v>Карамель "Барбарис"</v>
      </c>
      <c r="J2357" t="str">
        <f>VLOOKUP(C2357,Магазин!A:C,2,0)</f>
        <v>Промышленный</v>
      </c>
      <c r="K2357">
        <f t="shared" si="72"/>
        <v>0.25</v>
      </c>
      <c r="L2357">
        <f t="shared" si="73"/>
        <v>100</v>
      </c>
    </row>
    <row r="2358" spans="1:12" hidden="1" x14ac:dyDescent="0.25">
      <c r="A2358">
        <v>2385</v>
      </c>
      <c r="B2358" s="2">
        <v>45086</v>
      </c>
      <c r="C2358" s="3" t="s">
        <v>13</v>
      </c>
      <c r="D2358">
        <v>9</v>
      </c>
      <c r="E2358">
        <v>400</v>
      </c>
      <c r="F2358" t="s">
        <v>7</v>
      </c>
      <c r="G2358">
        <f>VLOOKUP(D2358,Товар!A:F,5,0)</f>
        <v>500</v>
      </c>
      <c r="H2358" t="str">
        <f>VLOOKUP(D2358,Товар!A:F,4,0)</f>
        <v>грамм</v>
      </c>
      <c r="I2358" t="str">
        <f>VLOOKUP(D2358,Товар!A:F,3,0)</f>
        <v>Карамель "Взлетная"</v>
      </c>
      <c r="J2358" t="str">
        <f>VLOOKUP(C2358,Магазин!A:C,2,0)</f>
        <v>Промышленный</v>
      </c>
      <c r="K2358">
        <f t="shared" si="72"/>
        <v>0.5</v>
      </c>
      <c r="L2358">
        <f t="shared" si="73"/>
        <v>200</v>
      </c>
    </row>
    <row r="2359" spans="1:12" hidden="1" x14ac:dyDescent="0.25">
      <c r="A2359">
        <v>2386</v>
      </c>
      <c r="B2359" s="2">
        <v>45086</v>
      </c>
      <c r="C2359" s="3" t="s">
        <v>13</v>
      </c>
      <c r="D2359">
        <v>10</v>
      </c>
      <c r="E2359">
        <v>400</v>
      </c>
      <c r="F2359" t="s">
        <v>7</v>
      </c>
      <c r="G2359">
        <f>VLOOKUP(D2359,Товар!A:F,5,0)</f>
        <v>1000</v>
      </c>
      <c r="H2359" t="str">
        <f>VLOOKUP(D2359,Товар!A:F,4,0)</f>
        <v>грамм</v>
      </c>
      <c r="I2359" t="str">
        <f>VLOOKUP(D2359,Товар!A:F,3,0)</f>
        <v>Карамель "Раковая шейка"</v>
      </c>
      <c r="J2359" t="str">
        <f>VLOOKUP(C2359,Магазин!A:C,2,0)</f>
        <v>Промышленный</v>
      </c>
      <c r="K2359">
        <f t="shared" si="72"/>
        <v>1</v>
      </c>
      <c r="L2359">
        <f t="shared" si="73"/>
        <v>400</v>
      </c>
    </row>
    <row r="2360" spans="1:12" hidden="1" x14ac:dyDescent="0.25">
      <c r="A2360">
        <v>2387</v>
      </c>
      <c r="B2360" s="2">
        <v>45086</v>
      </c>
      <c r="C2360" s="3" t="s">
        <v>13</v>
      </c>
      <c r="D2360">
        <v>11</v>
      </c>
      <c r="E2360">
        <v>400</v>
      </c>
      <c r="F2360" t="s">
        <v>7</v>
      </c>
      <c r="G2360">
        <f>VLOOKUP(D2360,Товар!A:F,5,0)</f>
        <v>500</v>
      </c>
      <c r="H2360" t="str">
        <f>VLOOKUP(D2360,Товар!A:F,4,0)</f>
        <v>грамм</v>
      </c>
      <c r="I2360" t="str">
        <f>VLOOKUP(D2360,Товар!A:F,3,0)</f>
        <v>Карамель клубничная</v>
      </c>
      <c r="J2360" t="str">
        <f>VLOOKUP(C2360,Магазин!A:C,2,0)</f>
        <v>Промышленный</v>
      </c>
      <c r="K2360">
        <f t="shared" si="72"/>
        <v>0.5</v>
      </c>
      <c r="L2360">
        <f t="shared" si="73"/>
        <v>200</v>
      </c>
    </row>
    <row r="2361" spans="1:12" hidden="1" x14ac:dyDescent="0.25">
      <c r="A2361">
        <v>2388</v>
      </c>
      <c r="B2361" s="2">
        <v>45086</v>
      </c>
      <c r="C2361" s="3" t="s">
        <v>13</v>
      </c>
      <c r="D2361">
        <v>12</v>
      </c>
      <c r="E2361">
        <v>400</v>
      </c>
      <c r="F2361" t="s">
        <v>7</v>
      </c>
      <c r="G2361">
        <f>VLOOKUP(D2361,Товар!A:F,5,0)</f>
        <v>250</v>
      </c>
      <c r="H2361" t="str">
        <f>VLOOKUP(D2361,Товар!A:F,4,0)</f>
        <v>грамм</v>
      </c>
      <c r="I2361" t="str">
        <f>VLOOKUP(D2361,Товар!A:F,3,0)</f>
        <v>Карамель лимонная</v>
      </c>
      <c r="J2361" t="str">
        <f>VLOOKUP(C2361,Магазин!A:C,2,0)</f>
        <v>Промышленный</v>
      </c>
      <c r="K2361">
        <f t="shared" si="72"/>
        <v>0.25</v>
      </c>
      <c r="L2361">
        <f t="shared" si="73"/>
        <v>100</v>
      </c>
    </row>
    <row r="2362" spans="1:12" hidden="1" x14ac:dyDescent="0.25">
      <c r="A2362">
        <v>2389</v>
      </c>
      <c r="B2362" s="2">
        <v>45086</v>
      </c>
      <c r="C2362" s="3" t="s">
        <v>13</v>
      </c>
      <c r="D2362">
        <v>13</v>
      </c>
      <c r="E2362">
        <v>400</v>
      </c>
      <c r="F2362" t="s">
        <v>7</v>
      </c>
      <c r="G2362">
        <f>VLOOKUP(D2362,Товар!A:F,5,0)</f>
        <v>500</v>
      </c>
      <c r="H2362" t="str">
        <f>VLOOKUP(D2362,Товар!A:F,4,0)</f>
        <v>грамм</v>
      </c>
      <c r="I2362" t="str">
        <f>VLOOKUP(D2362,Товар!A:F,3,0)</f>
        <v>Карамель мятная</v>
      </c>
      <c r="J2362" t="str">
        <f>VLOOKUP(C2362,Магазин!A:C,2,0)</f>
        <v>Промышленный</v>
      </c>
      <c r="K2362">
        <f t="shared" si="72"/>
        <v>0.5</v>
      </c>
      <c r="L2362">
        <f t="shared" si="73"/>
        <v>200</v>
      </c>
    </row>
    <row r="2363" spans="1:12" hidden="1" x14ac:dyDescent="0.25">
      <c r="A2363">
        <v>2390</v>
      </c>
      <c r="B2363" s="2">
        <v>45086</v>
      </c>
      <c r="C2363" s="3" t="s">
        <v>13</v>
      </c>
      <c r="D2363">
        <v>14</v>
      </c>
      <c r="E2363">
        <v>400</v>
      </c>
      <c r="F2363" t="s">
        <v>7</v>
      </c>
      <c r="G2363">
        <f>VLOOKUP(D2363,Товар!A:F,5,0)</f>
        <v>300</v>
      </c>
      <c r="H2363" t="str">
        <f>VLOOKUP(D2363,Товар!A:F,4,0)</f>
        <v>грамм</v>
      </c>
      <c r="I2363" t="str">
        <f>VLOOKUP(D2363,Товар!A:F,3,0)</f>
        <v>Клюква в сахаре</v>
      </c>
      <c r="J2363" t="str">
        <f>VLOOKUP(C2363,Магазин!A:C,2,0)</f>
        <v>Промышленный</v>
      </c>
      <c r="K2363">
        <f t="shared" si="72"/>
        <v>0.3</v>
      </c>
      <c r="L2363">
        <f t="shared" si="73"/>
        <v>120</v>
      </c>
    </row>
    <row r="2364" spans="1:12" hidden="1" x14ac:dyDescent="0.25">
      <c r="A2364">
        <v>2391</v>
      </c>
      <c r="B2364" s="2">
        <v>45086</v>
      </c>
      <c r="C2364" s="3" t="s">
        <v>13</v>
      </c>
      <c r="D2364">
        <v>15</v>
      </c>
      <c r="E2364">
        <v>400</v>
      </c>
      <c r="F2364" t="s">
        <v>7</v>
      </c>
      <c r="G2364">
        <f>VLOOKUP(D2364,Товар!A:F,5,0)</f>
        <v>250</v>
      </c>
      <c r="H2364" t="str">
        <f>VLOOKUP(D2364,Товар!A:F,4,0)</f>
        <v>грамм</v>
      </c>
      <c r="I2364" t="str">
        <f>VLOOKUP(D2364,Товар!A:F,3,0)</f>
        <v>Курага в шоколаде</v>
      </c>
      <c r="J2364" t="str">
        <f>VLOOKUP(C2364,Магазин!A:C,2,0)</f>
        <v>Промышленный</v>
      </c>
      <c r="K2364">
        <f t="shared" si="72"/>
        <v>0.25</v>
      </c>
      <c r="L2364">
        <f t="shared" si="73"/>
        <v>100</v>
      </c>
    </row>
    <row r="2365" spans="1:12" hidden="1" x14ac:dyDescent="0.25">
      <c r="A2365">
        <v>2392</v>
      </c>
      <c r="B2365" s="2">
        <v>45086</v>
      </c>
      <c r="C2365" s="3" t="s">
        <v>13</v>
      </c>
      <c r="D2365">
        <v>16</v>
      </c>
      <c r="E2365">
        <v>400</v>
      </c>
      <c r="F2365" t="s">
        <v>7</v>
      </c>
      <c r="G2365">
        <f>VLOOKUP(D2365,Товар!A:F,5,0)</f>
        <v>1</v>
      </c>
      <c r="H2365" t="str">
        <f>VLOOKUP(D2365,Товар!A:F,4,0)</f>
        <v>шт</v>
      </c>
      <c r="I2365" t="str">
        <f>VLOOKUP(D2365,Товар!A:F,3,0)</f>
        <v>Леденец "Петушок"</v>
      </c>
      <c r="J2365" t="str">
        <f>VLOOKUP(C2365,Магазин!A:C,2,0)</f>
        <v>Промышленный</v>
      </c>
      <c r="K2365">
        <f t="shared" si="72"/>
        <v>1E-3</v>
      </c>
      <c r="L2365">
        <f t="shared" si="73"/>
        <v>0.4</v>
      </c>
    </row>
    <row r="2366" spans="1:12" hidden="1" x14ac:dyDescent="0.25">
      <c r="A2366">
        <v>2393</v>
      </c>
      <c r="B2366" s="2">
        <v>45086</v>
      </c>
      <c r="C2366" s="3" t="s">
        <v>13</v>
      </c>
      <c r="D2366">
        <v>17</v>
      </c>
      <c r="E2366">
        <v>400</v>
      </c>
      <c r="F2366" t="s">
        <v>7</v>
      </c>
      <c r="G2366">
        <f>VLOOKUP(D2366,Товар!A:F,5,0)</f>
        <v>150</v>
      </c>
      <c r="H2366" t="str">
        <f>VLOOKUP(D2366,Товар!A:F,4,0)</f>
        <v>грамм</v>
      </c>
      <c r="I2366" t="str">
        <f>VLOOKUP(D2366,Товар!A:F,3,0)</f>
        <v>Леденцы фруктовые драже</v>
      </c>
      <c r="J2366" t="str">
        <f>VLOOKUP(C2366,Магазин!A:C,2,0)</f>
        <v>Промышленный</v>
      </c>
      <c r="K2366">
        <f t="shared" si="72"/>
        <v>0.15</v>
      </c>
      <c r="L2366">
        <f t="shared" si="73"/>
        <v>60</v>
      </c>
    </row>
    <row r="2367" spans="1:12" hidden="1" x14ac:dyDescent="0.25">
      <c r="A2367">
        <v>2394</v>
      </c>
      <c r="B2367" s="2">
        <v>45086</v>
      </c>
      <c r="C2367" s="3" t="s">
        <v>13</v>
      </c>
      <c r="D2367">
        <v>18</v>
      </c>
      <c r="E2367">
        <v>400</v>
      </c>
      <c r="F2367" t="s">
        <v>7</v>
      </c>
      <c r="G2367">
        <f>VLOOKUP(D2367,Товар!A:F,5,0)</f>
        <v>150</v>
      </c>
      <c r="H2367" t="str">
        <f>VLOOKUP(D2367,Товар!A:F,4,0)</f>
        <v>грамм</v>
      </c>
      <c r="I2367" t="str">
        <f>VLOOKUP(D2367,Товар!A:F,3,0)</f>
        <v>Мармелад в шоколаде</v>
      </c>
      <c r="J2367" t="str">
        <f>VLOOKUP(C2367,Магазин!A:C,2,0)</f>
        <v>Промышленный</v>
      </c>
      <c r="K2367">
        <f t="shared" si="72"/>
        <v>0.15</v>
      </c>
      <c r="L2367">
        <f t="shared" si="73"/>
        <v>60</v>
      </c>
    </row>
    <row r="2368" spans="1:12" hidden="1" x14ac:dyDescent="0.25">
      <c r="A2368">
        <v>2395</v>
      </c>
      <c r="B2368" s="2">
        <v>45086</v>
      </c>
      <c r="C2368" s="3" t="s">
        <v>13</v>
      </c>
      <c r="D2368">
        <v>19</v>
      </c>
      <c r="E2368">
        <v>400</v>
      </c>
      <c r="F2368" t="s">
        <v>7</v>
      </c>
      <c r="G2368">
        <f>VLOOKUP(D2368,Товар!A:F,5,0)</f>
        <v>700</v>
      </c>
      <c r="H2368" t="str">
        <f>VLOOKUP(D2368,Товар!A:F,4,0)</f>
        <v>грамм</v>
      </c>
      <c r="I2368" t="str">
        <f>VLOOKUP(D2368,Товар!A:F,3,0)</f>
        <v>Мармелад желейный фигурки</v>
      </c>
      <c r="J2368" t="str">
        <f>VLOOKUP(C2368,Магазин!A:C,2,0)</f>
        <v>Промышленный</v>
      </c>
      <c r="K2368">
        <f t="shared" si="72"/>
        <v>0.7</v>
      </c>
      <c r="L2368">
        <f t="shared" si="73"/>
        <v>280</v>
      </c>
    </row>
    <row r="2369" spans="1:12" hidden="1" x14ac:dyDescent="0.25">
      <c r="A2369">
        <v>2396</v>
      </c>
      <c r="B2369" s="2">
        <v>45086</v>
      </c>
      <c r="C2369" s="3" t="s">
        <v>13</v>
      </c>
      <c r="D2369">
        <v>20</v>
      </c>
      <c r="E2369">
        <v>400</v>
      </c>
      <c r="F2369" t="s">
        <v>7</v>
      </c>
      <c r="G2369">
        <f>VLOOKUP(D2369,Товар!A:F,5,0)</f>
        <v>500</v>
      </c>
      <c r="H2369" t="str">
        <f>VLOOKUP(D2369,Товар!A:F,4,0)</f>
        <v>грамм</v>
      </c>
      <c r="I2369" t="str">
        <f>VLOOKUP(D2369,Товар!A:F,3,0)</f>
        <v>Мармелад лимонный</v>
      </c>
      <c r="J2369" t="str">
        <f>VLOOKUP(C2369,Магазин!A:C,2,0)</f>
        <v>Промышленный</v>
      </c>
      <c r="K2369">
        <f t="shared" si="72"/>
        <v>0.5</v>
      </c>
      <c r="L2369">
        <f t="shared" si="73"/>
        <v>200</v>
      </c>
    </row>
    <row r="2370" spans="1:12" hidden="1" x14ac:dyDescent="0.25">
      <c r="A2370">
        <v>2397</v>
      </c>
      <c r="B2370" s="2">
        <v>45086</v>
      </c>
      <c r="C2370" s="3" t="s">
        <v>13</v>
      </c>
      <c r="D2370">
        <v>21</v>
      </c>
      <c r="E2370">
        <v>400</v>
      </c>
      <c r="F2370" t="s">
        <v>7</v>
      </c>
      <c r="G2370">
        <f>VLOOKUP(D2370,Товар!A:F,5,0)</f>
        <v>500</v>
      </c>
      <c r="H2370" t="str">
        <f>VLOOKUP(D2370,Товар!A:F,4,0)</f>
        <v>грамм</v>
      </c>
      <c r="I2370" t="str">
        <f>VLOOKUP(D2370,Товар!A:F,3,0)</f>
        <v>Мармелад сливовый</v>
      </c>
      <c r="J2370" t="str">
        <f>VLOOKUP(C2370,Магазин!A:C,2,0)</f>
        <v>Промышленный</v>
      </c>
      <c r="K2370">
        <f t="shared" si="72"/>
        <v>0.5</v>
      </c>
      <c r="L2370">
        <f t="shared" si="73"/>
        <v>200</v>
      </c>
    </row>
    <row r="2371" spans="1:12" hidden="1" x14ac:dyDescent="0.25">
      <c r="A2371">
        <v>2398</v>
      </c>
      <c r="B2371" s="2">
        <v>45086</v>
      </c>
      <c r="C2371" s="3" t="s">
        <v>13</v>
      </c>
      <c r="D2371">
        <v>22</v>
      </c>
      <c r="E2371">
        <v>400</v>
      </c>
      <c r="F2371" t="s">
        <v>7</v>
      </c>
      <c r="G2371">
        <f>VLOOKUP(D2371,Товар!A:F,5,0)</f>
        <v>600</v>
      </c>
      <c r="H2371" t="str">
        <f>VLOOKUP(D2371,Товар!A:F,4,0)</f>
        <v>грамм</v>
      </c>
      <c r="I2371" t="str">
        <f>VLOOKUP(D2371,Товар!A:F,3,0)</f>
        <v>Мармелад фруктовый</v>
      </c>
      <c r="J2371" t="str">
        <f>VLOOKUP(C2371,Магазин!A:C,2,0)</f>
        <v>Промышленный</v>
      </c>
      <c r="K2371">
        <f t="shared" ref="K2371:K2434" si="74">G2371/1000</f>
        <v>0.6</v>
      </c>
      <c r="L2371">
        <f t="shared" ref="L2371:L2434" si="75">E2371*K2371</f>
        <v>240</v>
      </c>
    </row>
    <row r="2372" spans="1:12" hidden="1" x14ac:dyDescent="0.25">
      <c r="A2372">
        <v>2399</v>
      </c>
      <c r="B2372" s="2">
        <v>45086</v>
      </c>
      <c r="C2372" s="3" t="s">
        <v>13</v>
      </c>
      <c r="D2372">
        <v>23</v>
      </c>
      <c r="E2372">
        <v>400</v>
      </c>
      <c r="F2372" t="s">
        <v>7</v>
      </c>
      <c r="G2372">
        <f>VLOOKUP(D2372,Товар!A:F,5,0)</f>
        <v>1000</v>
      </c>
      <c r="H2372" t="str">
        <f>VLOOKUP(D2372,Товар!A:F,4,0)</f>
        <v>грамм</v>
      </c>
      <c r="I2372" t="str">
        <f>VLOOKUP(D2372,Товар!A:F,3,0)</f>
        <v>Мармелад яблочный</v>
      </c>
      <c r="J2372" t="str">
        <f>VLOOKUP(C2372,Магазин!A:C,2,0)</f>
        <v>Промышленный</v>
      </c>
      <c r="K2372">
        <f t="shared" si="74"/>
        <v>1</v>
      </c>
      <c r="L2372">
        <f t="shared" si="75"/>
        <v>400</v>
      </c>
    </row>
    <row r="2373" spans="1:12" hidden="1" x14ac:dyDescent="0.25">
      <c r="A2373">
        <v>2400</v>
      </c>
      <c r="B2373" s="2">
        <v>45086</v>
      </c>
      <c r="C2373" s="3" t="s">
        <v>13</v>
      </c>
      <c r="D2373">
        <v>24</v>
      </c>
      <c r="E2373">
        <v>400</v>
      </c>
      <c r="F2373" t="s">
        <v>7</v>
      </c>
      <c r="G2373">
        <f>VLOOKUP(D2373,Товар!A:F,5,0)</f>
        <v>200</v>
      </c>
      <c r="H2373" t="str">
        <f>VLOOKUP(D2373,Товар!A:F,4,0)</f>
        <v>грамм</v>
      </c>
      <c r="I2373" t="str">
        <f>VLOOKUP(D2373,Товар!A:F,3,0)</f>
        <v>Набор конфет "Новогодний"</v>
      </c>
      <c r="J2373" t="str">
        <f>VLOOKUP(C2373,Магазин!A:C,2,0)</f>
        <v>Промышленный</v>
      </c>
      <c r="K2373">
        <f t="shared" si="74"/>
        <v>0.2</v>
      </c>
      <c r="L2373">
        <f t="shared" si="75"/>
        <v>80</v>
      </c>
    </row>
    <row r="2374" spans="1:12" hidden="1" x14ac:dyDescent="0.25">
      <c r="A2374">
        <v>2401</v>
      </c>
      <c r="B2374" s="2">
        <v>45086</v>
      </c>
      <c r="C2374" s="3" t="s">
        <v>13</v>
      </c>
      <c r="D2374">
        <v>25</v>
      </c>
      <c r="E2374">
        <v>400</v>
      </c>
      <c r="F2374" t="s">
        <v>7</v>
      </c>
      <c r="G2374">
        <f>VLOOKUP(D2374,Товар!A:F,5,0)</f>
        <v>250</v>
      </c>
      <c r="H2374" t="str">
        <f>VLOOKUP(D2374,Товар!A:F,4,0)</f>
        <v>грамм</v>
      </c>
      <c r="I2374" t="str">
        <f>VLOOKUP(D2374,Товар!A:F,3,0)</f>
        <v>Пастила ванильная</v>
      </c>
      <c r="J2374" t="str">
        <f>VLOOKUP(C2374,Магазин!A:C,2,0)</f>
        <v>Промышленный</v>
      </c>
      <c r="K2374">
        <f t="shared" si="74"/>
        <v>0.25</v>
      </c>
      <c r="L2374">
        <f t="shared" si="75"/>
        <v>100</v>
      </c>
    </row>
    <row r="2375" spans="1:12" hidden="1" x14ac:dyDescent="0.25">
      <c r="A2375">
        <v>2402</v>
      </c>
      <c r="B2375" s="2">
        <v>45086</v>
      </c>
      <c r="C2375" s="3" t="s">
        <v>13</v>
      </c>
      <c r="D2375">
        <v>26</v>
      </c>
      <c r="E2375">
        <v>400</v>
      </c>
      <c r="F2375" t="s">
        <v>7</v>
      </c>
      <c r="G2375">
        <f>VLOOKUP(D2375,Товар!A:F,5,0)</f>
        <v>300</v>
      </c>
      <c r="H2375" t="str">
        <f>VLOOKUP(D2375,Товар!A:F,4,0)</f>
        <v>грамм</v>
      </c>
      <c r="I2375" t="str">
        <f>VLOOKUP(D2375,Товар!A:F,3,0)</f>
        <v>Пастила с клюквенным соком</v>
      </c>
      <c r="J2375" t="str">
        <f>VLOOKUP(C2375,Магазин!A:C,2,0)</f>
        <v>Промышленный</v>
      </c>
      <c r="K2375">
        <f t="shared" si="74"/>
        <v>0.3</v>
      </c>
      <c r="L2375">
        <f t="shared" si="75"/>
        <v>120</v>
      </c>
    </row>
    <row r="2376" spans="1:12" hidden="1" x14ac:dyDescent="0.25">
      <c r="A2376">
        <v>2403</v>
      </c>
      <c r="B2376" s="2">
        <v>45086</v>
      </c>
      <c r="C2376" s="3" t="s">
        <v>13</v>
      </c>
      <c r="D2376">
        <v>27</v>
      </c>
      <c r="E2376">
        <v>400</v>
      </c>
      <c r="F2376" t="s">
        <v>7</v>
      </c>
      <c r="G2376">
        <f>VLOOKUP(D2376,Товар!A:F,5,0)</f>
        <v>100</v>
      </c>
      <c r="H2376" t="str">
        <f>VLOOKUP(D2376,Товар!A:F,4,0)</f>
        <v>грамм</v>
      </c>
      <c r="I2376" t="str">
        <f>VLOOKUP(D2376,Товар!A:F,3,0)</f>
        <v>Сладкая плитка соевая</v>
      </c>
      <c r="J2376" t="str">
        <f>VLOOKUP(C2376,Магазин!A:C,2,0)</f>
        <v>Промышленный</v>
      </c>
      <c r="K2376">
        <f t="shared" si="74"/>
        <v>0.1</v>
      </c>
      <c r="L2376">
        <f t="shared" si="75"/>
        <v>40</v>
      </c>
    </row>
    <row r="2377" spans="1:12" hidden="1" x14ac:dyDescent="0.25">
      <c r="A2377">
        <v>2404</v>
      </c>
      <c r="B2377" s="2">
        <v>45086</v>
      </c>
      <c r="C2377" s="3" t="s">
        <v>13</v>
      </c>
      <c r="D2377">
        <v>28</v>
      </c>
      <c r="E2377">
        <v>400</v>
      </c>
      <c r="F2377" t="s">
        <v>7</v>
      </c>
      <c r="G2377">
        <f>VLOOKUP(D2377,Товар!A:F,5,0)</f>
        <v>250</v>
      </c>
      <c r="H2377" t="str">
        <f>VLOOKUP(D2377,Товар!A:F,4,0)</f>
        <v>грамм</v>
      </c>
      <c r="I2377" t="str">
        <f>VLOOKUP(D2377,Товар!A:F,3,0)</f>
        <v>Суфле в шоколаде</v>
      </c>
      <c r="J2377" t="str">
        <f>VLOOKUP(C2377,Магазин!A:C,2,0)</f>
        <v>Промышленный</v>
      </c>
      <c r="K2377">
        <f t="shared" si="74"/>
        <v>0.25</v>
      </c>
      <c r="L2377">
        <f t="shared" si="75"/>
        <v>100</v>
      </c>
    </row>
    <row r="2378" spans="1:12" hidden="1" x14ac:dyDescent="0.25">
      <c r="A2378">
        <v>2405</v>
      </c>
      <c r="B2378" s="2">
        <v>45086</v>
      </c>
      <c r="C2378" s="3" t="s">
        <v>13</v>
      </c>
      <c r="D2378">
        <v>29</v>
      </c>
      <c r="E2378">
        <v>400</v>
      </c>
      <c r="F2378" t="s">
        <v>7</v>
      </c>
      <c r="G2378">
        <f>VLOOKUP(D2378,Товар!A:F,5,0)</f>
        <v>250</v>
      </c>
      <c r="H2378" t="str">
        <f>VLOOKUP(D2378,Товар!A:F,4,0)</f>
        <v>грамм</v>
      </c>
      <c r="I2378" t="str">
        <f>VLOOKUP(D2378,Товар!A:F,3,0)</f>
        <v>Чернослив в шоколаде</v>
      </c>
      <c r="J2378" t="str">
        <f>VLOOKUP(C2378,Магазин!A:C,2,0)</f>
        <v>Промышленный</v>
      </c>
      <c r="K2378">
        <f t="shared" si="74"/>
        <v>0.25</v>
      </c>
      <c r="L2378">
        <f t="shared" si="75"/>
        <v>100</v>
      </c>
    </row>
    <row r="2379" spans="1:12" hidden="1" x14ac:dyDescent="0.25">
      <c r="A2379">
        <v>2406</v>
      </c>
      <c r="B2379" s="2">
        <v>45086</v>
      </c>
      <c r="C2379" s="3" t="s">
        <v>13</v>
      </c>
      <c r="D2379">
        <v>30</v>
      </c>
      <c r="E2379">
        <v>400</v>
      </c>
      <c r="F2379" t="s">
        <v>7</v>
      </c>
      <c r="G2379">
        <f>VLOOKUP(D2379,Товар!A:F,5,0)</f>
        <v>100</v>
      </c>
      <c r="H2379" t="str">
        <f>VLOOKUP(D2379,Товар!A:F,4,0)</f>
        <v>грамм</v>
      </c>
      <c r="I2379" t="str">
        <f>VLOOKUP(D2379,Товар!A:F,3,0)</f>
        <v>Шоколад молочный</v>
      </c>
      <c r="J2379" t="str">
        <f>VLOOKUP(C2379,Магазин!A:C,2,0)</f>
        <v>Промышленный</v>
      </c>
      <c r="K2379">
        <f t="shared" si="74"/>
        <v>0.1</v>
      </c>
      <c r="L2379">
        <f t="shared" si="75"/>
        <v>40</v>
      </c>
    </row>
    <row r="2380" spans="1:12" hidden="1" x14ac:dyDescent="0.25">
      <c r="A2380">
        <v>2407</v>
      </c>
      <c r="B2380" s="2">
        <v>45086</v>
      </c>
      <c r="C2380" s="3" t="s">
        <v>13</v>
      </c>
      <c r="D2380">
        <v>31</v>
      </c>
      <c r="E2380">
        <v>400</v>
      </c>
      <c r="F2380" t="s">
        <v>7</v>
      </c>
      <c r="G2380">
        <f>VLOOKUP(D2380,Товар!A:F,5,0)</f>
        <v>80</v>
      </c>
      <c r="H2380" t="str">
        <f>VLOOKUP(D2380,Товар!A:F,4,0)</f>
        <v>грамм</v>
      </c>
      <c r="I2380" t="str">
        <f>VLOOKUP(D2380,Товар!A:F,3,0)</f>
        <v>Шоколад с изюмом</v>
      </c>
      <c r="J2380" t="str">
        <f>VLOOKUP(C2380,Магазин!A:C,2,0)</f>
        <v>Промышленный</v>
      </c>
      <c r="K2380">
        <f t="shared" si="74"/>
        <v>0.08</v>
      </c>
      <c r="L2380">
        <f t="shared" si="75"/>
        <v>32</v>
      </c>
    </row>
    <row r="2381" spans="1:12" hidden="1" x14ac:dyDescent="0.25">
      <c r="A2381">
        <v>2408</v>
      </c>
      <c r="B2381" s="2">
        <v>45086</v>
      </c>
      <c r="C2381" s="3" t="s">
        <v>13</v>
      </c>
      <c r="D2381">
        <v>32</v>
      </c>
      <c r="E2381">
        <v>400</v>
      </c>
      <c r="F2381" t="s">
        <v>7</v>
      </c>
      <c r="G2381">
        <f>VLOOKUP(D2381,Товар!A:F,5,0)</f>
        <v>100</v>
      </c>
      <c r="H2381" t="str">
        <f>VLOOKUP(D2381,Товар!A:F,4,0)</f>
        <v>грамм</v>
      </c>
      <c r="I2381" t="str">
        <f>VLOOKUP(D2381,Товар!A:F,3,0)</f>
        <v>Шоколад с орехом</v>
      </c>
      <c r="J2381" t="str">
        <f>VLOOKUP(C2381,Магазин!A:C,2,0)</f>
        <v>Промышленный</v>
      </c>
      <c r="K2381">
        <f t="shared" si="74"/>
        <v>0.1</v>
      </c>
      <c r="L2381">
        <f t="shared" si="75"/>
        <v>40</v>
      </c>
    </row>
    <row r="2382" spans="1:12" hidden="1" x14ac:dyDescent="0.25">
      <c r="A2382">
        <v>2409</v>
      </c>
      <c r="B2382" s="2">
        <v>45086</v>
      </c>
      <c r="C2382" s="3" t="s">
        <v>13</v>
      </c>
      <c r="D2382">
        <v>33</v>
      </c>
      <c r="E2382">
        <v>400</v>
      </c>
      <c r="F2382" t="s">
        <v>7</v>
      </c>
      <c r="G2382">
        <f>VLOOKUP(D2382,Товар!A:F,5,0)</f>
        <v>100</v>
      </c>
      <c r="H2382" t="str">
        <f>VLOOKUP(D2382,Товар!A:F,4,0)</f>
        <v>грамм</v>
      </c>
      <c r="I2382" t="str">
        <f>VLOOKUP(D2382,Товар!A:F,3,0)</f>
        <v>Шоколад темный</v>
      </c>
      <c r="J2382" t="str">
        <f>VLOOKUP(C2382,Магазин!A:C,2,0)</f>
        <v>Промышленный</v>
      </c>
      <c r="K2382">
        <f t="shared" si="74"/>
        <v>0.1</v>
      </c>
      <c r="L2382">
        <f t="shared" si="75"/>
        <v>40</v>
      </c>
    </row>
    <row r="2383" spans="1:12" hidden="1" x14ac:dyDescent="0.25">
      <c r="A2383">
        <v>2410</v>
      </c>
      <c r="B2383" s="2">
        <v>45086</v>
      </c>
      <c r="C2383" s="3" t="s">
        <v>13</v>
      </c>
      <c r="D2383">
        <v>34</v>
      </c>
      <c r="E2383">
        <v>400</v>
      </c>
      <c r="F2383" t="s">
        <v>7</v>
      </c>
      <c r="G2383">
        <f>VLOOKUP(D2383,Товар!A:F,5,0)</f>
        <v>200</v>
      </c>
      <c r="H2383" t="str">
        <f>VLOOKUP(D2383,Товар!A:F,4,0)</f>
        <v>грамм</v>
      </c>
      <c r="I2383" t="str">
        <f>VLOOKUP(D2383,Товар!A:F,3,0)</f>
        <v>Шоколадные конфеты "Белочка"</v>
      </c>
      <c r="J2383" t="str">
        <f>VLOOKUP(C2383,Магазин!A:C,2,0)</f>
        <v>Промышленный</v>
      </c>
      <c r="K2383">
        <f t="shared" si="74"/>
        <v>0.2</v>
      </c>
      <c r="L2383">
        <f t="shared" si="75"/>
        <v>80</v>
      </c>
    </row>
    <row r="2384" spans="1:12" hidden="1" x14ac:dyDescent="0.25">
      <c r="A2384">
        <v>2411</v>
      </c>
      <c r="B2384" s="2">
        <v>45086</v>
      </c>
      <c r="C2384" s="3" t="s">
        <v>13</v>
      </c>
      <c r="D2384">
        <v>35</v>
      </c>
      <c r="E2384">
        <v>400</v>
      </c>
      <c r="F2384" t="s">
        <v>7</v>
      </c>
      <c r="G2384">
        <f>VLOOKUP(D2384,Товар!A:F,5,0)</f>
        <v>300</v>
      </c>
      <c r="H2384" t="str">
        <f>VLOOKUP(D2384,Товар!A:F,4,0)</f>
        <v>грамм</v>
      </c>
      <c r="I2384" t="str">
        <f>VLOOKUP(D2384,Товар!A:F,3,0)</f>
        <v>Шоколадные конфеты "Грильяж"</v>
      </c>
      <c r="J2384" t="str">
        <f>VLOOKUP(C2384,Магазин!A:C,2,0)</f>
        <v>Промышленный</v>
      </c>
      <c r="K2384">
        <f t="shared" si="74"/>
        <v>0.3</v>
      </c>
      <c r="L2384">
        <f t="shared" si="75"/>
        <v>120</v>
      </c>
    </row>
    <row r="2385" spans="1:12" hidden="1" x14ac:dyDescent="0.25">
      <c r="A2385">
        <v>2412</v>
      </c>
      <c r="B2385" s="2">
        <v>45086</v>
      </c>
      <c r="C2385" s="3" t="s">
        <v>13</v>
      </c>
      <c r="D2385">
        <v>36</v>
      </c>
      <c r="E2385">
        <v>400</v>
      </c>
      <c r="F2385" t="s">
        <v>7</v>
      </c>
      <c r="G2385">
        <f>VLOOKUP(D2385,Товар!A:F,5,0)</f>
        <v>400</v>
      </c>
      <c r="H2385" t="str">
        <f>VLOOKUP(D2385,Товар!A:F,4,0)</f>
        <v>грамм</v>
      </c>
      <c r="I2385" t="str">
        <f>VLOOKUP(D2385,Товар!A:F,3,0)</f>
        <v>Шоколадные конфеты ассорти</v>
      </c>
      <c r="J2385" t="str">
        <f>VLOOKUP(C2385,Магазин!A:C,2,0)</f>
        <v>Промышленный</v>
      </c>
      <c r="K2385">
        <f t="shared" si="74"/>
        <v>0.4</v>
      </c>
      <c r="L2385">
        <f t="shared" si="75"/>
        <v>160</v>
      </c>
    </row>
    <row r="2386" spans="1:12" hidden="1" x14ac:dyDescent="0.25">
      <c r="A2386">
        <v>2413</v>
      </c>
      <c r="B2386" s="2">
        <v>45086</v>
      </c>
      <c r="C2386" s="3" t="s">
        <v>14</v>
      </c>
      <c r="D2386">
        <v>1</v>
      </c>
      <c r="E2386">
        <v>400</v>
      </c>
      <c r="F2386" t="s">
        <v>7</v>
      </c>
      <c r="G2386">
        <f>VLOOKUP(D2386,Товар!A:F,5,0)</f>
        <v>250</v>
      </c>
      <c r="H2386" t="str">
        <f>VLOOKUP(D2386,Товар!A:F,4,0)</f>
        <v>грамм</v>
      </c>
      <c r="I2386" t="str">
        <f>VLOOKUP(D2386,Товар!A:F,3,0)</f>
        <v>Батончик соевый</v>
      </c>
      <c r="J2386" t="str">
        <f>VLOOKUP(C2386,Магазин!A:C,2,0)</f>
        <v>Промышленный</v>
      </c>
      <c r="K2386">
        <f t="shared" si="74"/>
        <v>0.25</v>
      </c>
      <c r="L2386">
        <f t="shared" si="75"/>
        <v>100</v>
      </c>
    </row>
    <row r="2387" spans="1:12" hidden="1" x14ac:dyDescent="0.25">
      <c r="A2387">
        <v>2414</v>
      </c>
      <c r="B2387" s="2">
        <v>45086</v>
      </c>
      <c r="C2387" s="3" t="s">
        <v>14</v>
      </c>
      <c r="D2387">
        <v>2</v>
      </c>
      <c r="E2387">
        <v>400</v>
      </c>
      <c r="F2387" t="s">
        <v>7</v>
      </c>
      <c r="G2387">
        <f>VLOOKUP(D2387,Товар!A:F,5,0)</f>
        <v>1</v>
      </c>
      <c r="H2387" t="str">
        <f>VLOOKUP(D2387,Товар!A:F,4,0)</f>
        <v>шт</v>
      </c>
      <c r="I2387" t="str">
        <f>VLOOKUP(D2387,Товар!A:F,3,0)</f>
        <v>Заяц шоколадный большой</v>
      </c>
      <c r="J2387" t="str">
        <f>VLOOKUP(C2387,Магазин!A:C,2,0)</f>
        <v>Промышленный</v>
      </c>
      <c r="K2387">
        <f t="shared" si="74"/>
        <v>1E-3</v>
      </c>
      <c r="L2387">
        <f t="shared" si="75"/>
        <v>0.4</v>
      </c>
    </row>
    <row r="2388" spans="1:12" hidden="1" x14ac:dyDescent="0.25">
      <c r="A2388">
        <v>2415</v>
      </c>
      <c r="B2388" s="2">
        <v>45086</v>
      </c>
      <c r="C2388" s="3" t="s">
        <v>14</v>
      </c>
      <c r="D2388">
        <v>3</v>
      </c>
      <c r="E2388">
        <v>400</v>
      </c>
      <c r="F2388" t="s">
        <v>7</v>
      </c>
      <c r="G2388">
        <f>VLOOKUP(D2388,Товар!A:F,5,0)</f>
        <v>6</v>
      </c>
      <c r="H2388" t="str">
        <f>VLOOKUP(D2388,Товар!A:F,4,0)</f>
        <v>шт</v>
      </c>
      <c r="I2388" t="str">
        <f>VLOOKUP(D2388,Товар!A:F,3,0)</f>
        <v>Заяц шоколадный малый</v>
      </c>
      <c r="J2388" t="str">
        <f>VLOOKUP(C2388,Магазин!A:C,2,0)</f>
        <v>Промышленный</v>
      </c>
      <c r="K2388">
        <f t="shared" si="74"/>
        <v>6.0000000000000001E-3</v>
      </c>
      <c r="L2388">
        <f t="shared" si="75"/>
        <v>2.4</v>
      </c>
    </row>
    <row r="2389" spans="1:12" hidden="1" x14ac:dyDescent="0.25">
      <c r="A2389">
        <v>2420</v>
      </c>
      <c r="B2389" s="2">
        <v>45086</v>
      </c>
      <c r="C2389" s="3" t="s">
        <v>14</v>
      </c>
      <c r="D2389">
        <v>8</v>
      </c>
      <c r="E2389">
        <v>400</v>
      </c>
      <c r="F2389" t="s">
        <v>7</v>
      </c>
      <c r="G2389">
        <f>VLOOKUP(D2389,Товар!A:F,5,0)</f>
        <v>250</v>
      </c>
      <c r="H2389" t="str">
        <f>VLOOKUP(D2389,Товар!A:F,4,0)</f>
        <v>грамм</v>
      </c>
      <c r="I2389" t="str">
        <f>VLOOKUP(D2389,Товар!A:F,3,0)</f>
        <v>Карамель "Барбарис"</v>
      </c>
      <c r="J2389" t="str">
        <f>VLOOKUP(C2389,Магазин!A:C,2,0)</f>
        <v>Промышленный</v>
      </c>
      <c r="K2389">
        <f t="shared" si="74"/>
        <v>0.25</v>
      </c>
      <c r="L2389">
        <f t="shared" si="75"/>
        <v>100</v>
      </c>
    </row>
    <row r="2390" spans="1:12" hidden="1" x14ac:dyDescent="0.25">
      <c r="A2390">
        <v>2421</v>
      </c>
      <c r="B2390" s="2">
        <v>45086</v>
      </c>
      <c r="C2390" s="3" t="s">
        <v>14</v>
      </c>
      <c r="D2390">
        <v>9</v>
      </c>
      <c r="E2390">
        <v>400</v>
      </c>
      <c r="F2390" t="s">
        <v>7</v>
      </c>
      <c r="G2390">
        <f>VLOOKUP(D2390,Товар!A:F,5,0)</f>
        <v>500</v>
      </c>
      <c r="H2390" t="str">
        <f>VLOOKUP(D2390,Товар!A:F,4,0)</f>
        <v>грамм</v>
      </c>
      <c r="I2390" t="str">
        <f>VLOOKUP(D2390,Товар!A:F,3,0)</f>
        <v>Карамель "Взлетная"</v>
      </c>
      <c r="J2390" t="str">
        <f>VLOOKUP(C2390,Магазин!A:C,2,0)</f>
        <v>Промышленный</v>
      </c>
      <c r="K2390">
        <f t="shared" si="74"/>
        <v>0.5</v>
      </c>
      <c r="L2390">
        <f t="shared" si="75"/>
        <v>200</v>
      </c>
    </row>
    <row r="2391" spans="1:12" hidden="1" x14ac:dyDescent="0.25">
      <c r="A2391">
        <v>2422</v>
      </c>
      <c r="B2391" s="2">
        <v>45086</v>
      </c>
      <c r="C2391" s="3" t="s">
        <v>14</v>
      </c>
      <c r="D2391">
        <v>10</v>
      </c>
      <c r="E2391">
        <v>400</v>
      </c>
      <c r="F2391" t="s">
        <v>7</v>
      </c>
      <c r="G2391">
        <f>VLOOKUP(D2391,Товар!A:F,5,0)</f>
        <v>1000</v>
      </c>
      <c r="H2391" t="str">
        <f>VLOOKUP(D2391,Товар!A:F,4,0)</f>
        <v>грамм</v>
      </c>
      <c r="I2391" t="str">
        <f>VLOOKUP(D2391,Товар!A:F,3,0)</f>
        <v>Карамель "Раковая шейка"</v>
      </c>
      <c r="J2391" t="str">
        <f>VLOOKUP(C2391,Магазин!A:C,2,0)</f>
        <v>Промышленный</v>
      </c>
      <c r="K2391">
        <f t="shared" si="74"/>
        <v>1</v>
      </c>
      <c r="L2391">
        <f t="shared" si="75"/>
        <v>400</v>
      </c>
    </row>
    <row r="2392" spans="1:12" hidden="1" x14ac:dyDescent="0.25">
      <c r="A2392">
        <v>2423</v>
      </c>
      <c r="B2392" s="2">
        <v>45086</v>
      </c>
      <c r="C2392" s="3" t="s">
        <v>14</v>
      </c>
      <c r="D2392">
        <v>11</v>
      </c>
      <c r="E2392">
        <v>400</v>
      </c>
      <c r="F2392" t="s">
        <v>7</v>
      </c>
      <c r="G2392">
        <f>VLOOKUP(D2392,Товар!A:F,5,0)</f>
        <v>500</v>
      </c>
      <c r="H2392" t="str">
        <f>VLOOKUP(D2392,Товар!A:F,4,0)</f>
        <v>грамм</v>
      </c>
      <c r="I2392" t="str">
        <f>VLOOKUP(D2392,Товар!A:F,3,0)</f>
        <v>Карамель клубничная</v>
      </c>
      <c r="J2392" t="str">
        <f>VLOOKUP(C2392,Магазин!A:C,2,0)</f>
        <v>Промышленный</v>
      </c>
      <c r="K2392">
        <f t="shared" si="74"/>
        <v>0.5</v>
      </c>
      <c r="L2392">
        <f t="shared" si="75"/>
        <v>200</v>
      </c>
    </row>
    <row r="2393" spans="1:12" hidden="1" x14ac:dyDescent="0.25">
      <c r="A2393">
        <v>2424</v>
      </c>
      <c r="B2393" s="2">
        <v>45086</v>
      </c>
      <c r="C2393" s="3" t="s">
        <v>14</v>
      </c>
      <c r="D2393">
        <v>12</v>
      </c>
      <c r="E2393">
        <v>400</v>
      </c>
      <c r="F2393" t="s">
        <v>7</v>
      </c>
      <c r="G2393">
        <f>VLOOKUP(D2393,Товар!A:F,5,0)</f>
        <v>250</v>
      </c>
      <c r="H2393" t="str">
        <f>VLOOKUP(D2393,Товар!A:F,4,0)</f>
        <v>грамм</v>
      </c>
      <c r="I2393" t="str">
        <f>VLOOKUP(D2393,Товар!A:F,3,0)</f>
        <v>Карамель лимонная</v>
      </c>
      <c r="J2393" t="str">
        <f>VLOOKUP(C2393,Магазин!A:C,2,0)</f>
        <v>Промышленный</v>
      </c>
      <c r="K2393">
        <f t="shared" si="74"/>
        <v>0.25</v>
      </c>
      <c r="L2393">
        <f t="shared" si="75"/>
        <v>100</v>
      </c>
    </row>
    <row r="2394" spans="1:12" hidden="1" x14ac:dyDescent="0.25">
      <c r="A2394">
        <v>2425</v>
      </c>
      <c r="B2394" s="2">
        <v>45086</v>
      </c>
      <c r="C2394" s="3" t="s">
        <v>14</v>
      </c>
      <c r="D2394">
        <v>13</v>
      </c>
      <c r="E2394">
        <v>400</v>
      </c>
      <c r="F2394" t="s">
        <v>7</v>
      </c>
      <c r="G2394">
        <f>VLOOKUP(D2394,Товар!A:F,5,0)</f>
        <v>500</v>
      </c>
      <c r="H2394" t="str">
        <f>VLOOKUP(D2394,Товар!A:F,4,0)</f>
        <v>грамм</v>
      </c>
      <c r="I2394" t="str">
        <f>VLOOKUP(D2394,Товар!A:F,3,0)</f>
        <v>Карамель мятная</v>
      </c>
      <c r="J2394" t="str">
        <f>VLOOKUP(C2394,Магазин!A:C,2,0)</f>
        <v>Промышленный</v>
      </c>
      <c r="K2394">
        <f t="shared" si="74"/>
        <v>0.5</v>
      </c>
      <c r="L2394">
        <f t="shared" si="75"/>
        <v>200</v>
      </c>
    </row>
    <row r="2395" spans="1:12" hidden="1" x14ac:dyDescent="0.25">
      <c r="A2395">
        <v>2426</v>
      </c>
      <c r="B2395" s="2">
        <v>45086</v>
      </c>
      <c r="C2395" s="3" t="s">
        <v>14</v>
      </c>
      <c r="D2395">
        <v>14</v>
      </c>
      <c r="E2395">
        <v>400</v>
      </c>
      <c r="F2395" t="s">
        <v>7</v>
      </c>
      <c r="G2395">
        <f>VLOOKUP(D2395,Товар!A:F,5,0)</f>
        <v>300</v>
      </c>
      <c r="H2395" t="str">
        <f>VLOOKUP(D2395,Товар!A:F,4,0)</f>
        <v>грамм</v>
      </c>
      <c r="I2395" t="str">
        <f>VLOOKUP(D2395,Товар!A:F,3,0)</f>
        <v>Клюква в сахаре</v>
      </c>
      <c r="J2395" t="str">
        <f>VLOOKUP(C2395,Магазин!A:C,2,0)</f>
        <v>Промышленный</v>
      </c>
      <c r="K2395">
        <f t="shared" si="74"/>
        <v>0.3</v>
      </c>
      <c r="L2395">
        <f t="shared" si="75"/>
        <v>120</v>
      </c>
    </row>
    <row r="2396" spans="1:12" hidden="1" x14ac:dyDescent="0.25">
      <c r="A2396">
        <v>2427</v>
      </c>
      <c r="B2396" s="2">
        <v>45086</v>
      </c>
      <c r="C2396" s="3" t="s">
        <v>14</v>
      </c>
      <c r="D2396">
        <v>15</v>
      </c>
      <c r="E2396">
        <v>400</v>
      </c>
      <c r="F2396" t="s">
        <v>7</v>
      </c>
      <c r="G2396">
        <f>VLOOKUP(D2396,Товар!A:F,5,0)</f>
        <v>250</v>
      </c>
      <c r="H2396" t="str">
        <f>VLOOKUP(D2396,Товар!A:F,4,0)</f>
        <v>грамм</v>
      </c>
      <c r="I2396" t="str">
        <f>VLOOKUP(D2396,Товар!A:F,3,0)</f>
        <v>Курага в шоколаде</v>
      </c>
      <c r="J2396" t="str">
        <f>VLOOKUP(C2396,Магазин!A:C,2,0)</f>
        <v>Промышленный</v>
      </c>
      <c r="K2396">
        <f t="shared" si="74"/>
        <v>0.25</v>
      </c>
      <c r="L2396">
        <f t="shared" si="75"/>
        <v>100</v>
      </c>
    </row>
    <row r="2397" spans="1:12" hidden="1" x14ac:dyDescent="0.25">
      <c r="A2397">
        <v>2428</v>
      </c>
      <c r="B2397" s="2">
        <v>45086</v>
      </c>
      <c r="C2397" s="3" t="s">
        <v>14</v>
      </c>
      <c r="D2397">
        <v>16</v>
      </c>
      <c r="E2397">
        <v>400</v>
      </c>
      <c r="F2397" t="s">
        <v>7</v>
      </c>
      <c r="G2397">
        <f>VLOOKUP(D2397,Товар!A:F,5,0)</f>
        <v>1</v>
      </c>
      <c r="H2397" t="str">
        <f>VLOOKUP(D2397,Товар!A:F,4,0)</f>
        <v>шт</v>
      </c>
      <c r="I2397" t="str">
        <f>VLOOKUP(D2397,Товар!A:F,3,0)</f>
        <v>Леденец "Петушок"</v>
      </c>
      <c r="J2397" t="str">
        <f>VLOOKUP(C2397,Магазин!A:C,2,0)</f>
        <v>Промышленный</v>
      </c>
      <c r="K2397">
        <f t="shared" si="74"/>
        <v>1E-3</v>
      </c>
      <c r="L2397">
        <f t="shared" si="75"/>
        <v>0.4</v>
      </c>
    </row>
    <row r="2398" spans="1:12" hidden="1" x14ac:dyDescent="0.25">
      <c r="A2398">
        <v>2429</v>
      </c>
      <c r="B2398" s="2">
        <v>45086</v>
      </c>
      <c r="C2398" s="3" t="s">
        <v>14</v>
      </c>
      <c r="D2398">
        <v>17</v>
      </c>
      <c r="E2398">
        <v>400</v>
      </c>
      <c r="F2398" t="s">
        <v>7</v>
      </c>
      <c r="G2398">
        <f>VLOOKUP(D2398,Товар!A:F,5,0)</f>
        <v>150</v>
      </c>
      <c r="H2398" t="str">
        <f>VLOOKUP(D2398,Товар!A:F,4,0)</f>
        <v>грамм</v>
      </c>
      <c r="I2398" t="str">
        <f>VLOOKUP(D2398,Товар!A:F,3,0)</f>
        <v>Леденцы фруктовые драже</v>
      </c>
      <c r="J2398" t="str">
        <f>VLOOKUP(C2398,Магазин!A:C,2,0)</f>
        <v>Промышленный</v>
      </c>
      <c r="K2398">
        <f t="shared" si="74"/>
        <v>0.15</v>
      </c>
      <c r="L2398">
        <f t="shared" si="75"/>
        <v>60</v>
      </c>
    </row>
    <row r="2399" spans="1:12" hidden="1" x14ac:dyDescent="0.25">
      <c r="A2399">
        <v>2430</v>
      </c>
      <c r="B2399" s="2">
        <v>45086</v>
      </c>
      <c r="C2399" s="3" t="s">
        <v>14</v>
      </c>
      <c r="D2399">
        <v>18</v>
      </c>
      <c r="E2399">
        <v>400</v>
      </c>
      <c r="F2399" t="s">
        <v>7</v>
      </c>
      <c r="G2399">
        <f>VLOOKUP(D2399,Товар!A:F,5,0)</f>
        <v>150</v>
      </c>
      <c r="H2399" t="str">
        <f>VLOOKUP(D2399,Товар!A:F,4,0)</f>
        <v>грамм</v>
      </c>
      <c r="I2399" t="str">
        <f>VLOOKUP(D2399,Товар!A:F,3,0)</f>
        <v>Мармелад в шоколаде</v>
      </c>
      <c r="J2399" t="str">
        <f>VLOOKUP(C2399,Магазин!A:C,2,0)</f>
        <v>Промышленный</v>
      </c>
      <c r="K2399">
        <f t="shared" si="74"/>
        <v>0.15</v>
      </c>
      <c r="L2399">
        <f t="shared" si="75"/>
        <v>60</v>
      </c>
    </row>
    <row r="2400" spans="1:12" hidden="1" x14ac:dyDescent="0.25">
      <c r="A2400">
        <v>2431</v>
      </c>
      <c r="B2400" s="2">
        <v>45086</v>
      </c>
      <c r="C2400" s="3" t="s">
        <v>14</v>
      </c>
      <c r="D2400">
        <v>19</v>
      </c>
      <c r="E2400">
        <v>400</v>
      </c>
      <c r="F2400" t="s">
        <v>7</v>
      </c>
      <c r="G2400">
        <f>VLOOKUP(D2400,Товар!A:F,5,0)</f>
        <v>700</v>
      </c>
      <c r="H2400" t="str">
        <f>VLOOKUP(D2400,Товар!A:F,4,0)</f>
        <v>грамм</v>
      </c>
      <c r="I2400" t="str">
        <f>VLOOKUP(D2400,Товар!A:F,3,0)</f>
        <v>Мармелад желейный фигурки</v>
      </c>
      <c r="J2400" t="str">
        <f>VLOOKUP(C2400,Магазин!A:C,2,0)</f>
        <v>Промышленный</v>
      </c>
      <c r="K2400">
        <f t="shared" si="74"/>
        <v>0.7</v>
      </c>
      <c r="L2400">
        <f t="shared" si="75"/>
        <v>280</v>
      </c>
    </row>
    <row r="2401" spans="1:12" hidden="1" x14ac:dyDescent="0.25">
      <c r="A2401">
        <v>2432</v>
      </c>
      <c r="B2401" s="2">
        <v>45086</v>
      </c>
      <c r="C2401" s="3" t="s">
        <v>14</v>
      </c>
      <c r="D2401">
        <v>20</v>
      </c>
      <c r="E2401">
        <v>400</v>
      </c>
      <c r="F2401" t="s">
        <v>7</v>
      </c>
      <c r="G2401">
        <f>VLOOKUP(D2401,Товар!A:F,5,0)</f>
        <v>500</v>
      </c>
      <c r="H2401" t="str">
        <f>VLOOKUP(D2401,Товар!A:F,4,0)</f>
        <v>грамм</v>
      </c>
      <c r="I2401" t="str">
        <f>VLOOKUP(D2401,Товар!A:F,3,0)</f>
        <v>Мармелад лимонный</v>
      </c>
      <c r="J2401" t="str">
        <f>VLOOKUP(C2401,Магазин!A:C,2,0)</f>
        <v>Промышленный</v>
      </c>
      <c r="K2401">
        <f t="shared" si="74"/>
        <v>0.5</v>
      </c>
      <c r="L2401">
        <f t="shared" si="75"/>
        <v>200</v>
      </c>
    </row>
    <row r="2402" spans="1:12" hidden="1" x14ac:dyDescent="0.25">
      <c r="A2402">
        <v>2433</v>
      </c>
      <c r="B2402" s="2">
        <v>45086</v>
      </c>
      <c r="C2402" s="3" t="s">
        <v>14</v>
      </c>
      <c r="D2402">
        <v>21</v>
      </c>
      <c r="E2402">
        <v>400</v>
      </c>
      <c r="F2402" t="s">
        <v>7</v>
      </c>
      <c r="G2402">
        <f>VLOOKUP(D2402,Товар!A:F,5,0)</f>
        <v>500</v>
      </c>
      <c r="H2402" t="str">
        <f>VLOOKUP(D2402,Товар!A:F,4,0)</f>
        <v>грамм</v>
      </c>
      <c r="I2402" t="str">
        <f>VLOOKUP(D2402,Товар!A:F,3,0)</f>
        <v>Мармелад сливовый</v>
      </c>
      <c r="J2402" t="str">
        <f>VLOOKUP(C2402,Магазин!A:C,2,0)</f>
        <v>Промышленный</v>
      </c>
      <c r="K2402">
        <f t="shared" si="74"/>
        <v>0.5</v>
      </c>
      <c r="L2402">
        <f t="shared" si="75"/>
        <v>200</v>
      </c>
    </row>
    <row r="2403" spans="1:12" hidden="1" x14ac:dyDescent="0.25">
      <c r="A2403">
        <v>2434</v>
      </c>
      <c r="B2403" s="2">
        <v>45086</v>
      </c>
      <c r="C2403" s="3" t="s">
        <v>14</v>
      </c>
      <c r="D2403">
        <v>22</v>
      </c>
      <c r="E2403">
        <v>400</v>
      </c>
      <c r="F2403" t="s">
        <v>7</v>
      </c>
      <c r="G2403">
        <f>VLOOKUP(D2403,Товар!A:F,5,0)</f>
        <v>600</v>
      </c>
      <c r="H2403" t="str">
        <f>VLOOKUP(D2403,Товар!A:F,4,0)</f>
        <v>грамм</v>
      </c>
      <c r="I2403" t="str">
        <f>VLOOKUP(D2403,Товар!A:F,3,0)</f>
        <v>Мармелад фруктовый</v>
      </c>
      <c r="J2403" t="str">
        <f>VLOOKUP(C2403,Магазин!A:C,2,0)</f>
        <v>Промышленный</v>
      </c>
      <c r="K2403">
        <f t="shared" si="74"/>
        <v>0.6</v>
      </c>
      <c r="L2403">
        <f t="shared" si="75"/>
        <v>240</v>
      </c>
    </row>
    <row r="2404" spans="1:12" hidden="1" x14ac:dyDescent="0.25">
      <c r="A2404">
        <v>2435</v>
      </c>
      <c r="B2404" s="2">
        <v>45086</v>
      </c>
      <c r="C2404" s="3" t="s">
        <v>14</v>
      </c>
      <c r="D2404">
        <v>23</v>
      </c>
      <c r="E2404">
        <v>400</v>
      </c>
      <c r="F2404" t="s">
        <v>7</v>
      </c>
      <c r="G2404">
        <f>VLOOKUP(D2404,Товар!A:F,5,0)</f>
        <v>1000</v>
      </c>
      <c r="H2404" t="str">
        <f>VLOOKUP(D2404,Товар!A:F,4,0)</f>
        <v>грамм</v>
      </c>
      <c r="I2404" t="str">
        <f>VLOOKUP(D2404,Товар!A:F,3,0)</f>
        <v>Мармелад яблочный</v>
      </c>
      <c r="J2404" t="str">
        <f>VLOOKUP(C2404,Магазин!A:C,2,0)</f>
        <v>Промышленный</v>
      </c>
      <c r="K2404">
        <f t="shared" si="74"/>
        <v>1</v>
      </c>
      <c r="L2404">
        <f t="shared" si="75"/>
        <v>400</v>
      </c>
    </row>
    <row r="2405" spans="1:12" hidden="1" x14ac:dyDescent="0.25">
      <c r="A2405">
        <v>2436</v>
      </c>
      <c r="B2405" s="2">
        <v>45086</v>
      </c>
      <c r="C2405" s="3" t="s">
        <v>14</v>
      </c>
      <c r="D2405">
        <v>24</v>
      </c>
      <c r="E2405">
        <v>400</v>
      </c>
      <c r="F2405" t="s">
        <v>7</v>
      </c>
      <c r="G2405">
        <f>VLOOKUP(D2405,Товар!A:F,5,0)</f>
        <v>200</v>
      </c>
      <c r="H2405" t="str">
        <f>VLOOKUP(D2405,Товар!A:F,4,0)</f>
        <v>грамм</v>
      </c>
      <c r="I2405" t="str">
        <f>VLOOKUP(D2405,Товар!A:F,3,0)</f>
        <v>Набор конфет "Новогодний"</v>
      </c>
      <c r="J2405" t="str">
        <f>VLOOKUP(C2405,Магазин!A:C,2,0)</f>
        <v>Промышленный</v>
      </c>
      <c r="K2405">
        <f t="shared" si="74"/>
        <v>0.2</v>
      </c>
      <c r="L2405">
        <f t="shared" si="75"/>
        <v>80</v>
      </c>
    </row>
    <row r="2406" spans="1:12" hidden="1" x14ac:dyDescent="0.25">
      <c r="A2406">
        <v>2437</v>
      </c>
      <c r="B2406" s="2">
        <v>45086</v>
      </c>
      <c r="C2406" s="3" t="s">
        <v>14</v>
      </c>
      <c r="D2406">
        <v>25</v>
      </c>
      <c r="E2406">
        <v>400</v>
      </c>
      <c r="F2406" t="s">
        <v>7</v>
      </c>
      <c r="G2406">
        <f>VLOOKUP(D2406,Товар!A:F,5,0)</f>
        <v>250</v>
      </c>
      <c r="H2406" t="str">
        <f>VLOOKUP(D2406,Товар!A:F,4,0)</f>
        <v>грамм</v>
      </c>
      <c r="I2406" t="str">
        <f>VLOOKUP(D2406,Товар!A:F,3,0)</f>
        <v>Пастила ванильная</v>
      </c>
      <c r="J2406" t="str">
        <f>VLOOKUP(C2406,Магазин!A:C,2,0)</f>
        <v>Промышленный</v>
      </c>
      <c r="K2406">
        <f t="shared" si="74"/>
        <v>0.25</v>
      </c>
      <c r="L2406">
        <f t="shared" si="75"/>
        <v>100</v>
      </c>
    </row>
    <row r="2407" spans="1:12" hidden="1" x14ac:dyDescent="0.25">
      <c r="A2407">
        <v>2438</v>
      </c>
      <c r="B2407" s="2">
        <v>45086</v>
      </c>
      <c r="C2407" s="3" t="s">
        <v>14</v>
      </c>
      <c r="D2407">
        <v>26</v>
      </c>
      <c r="E2407">
        <v>400</v>
      </c>
      <c r="F2407" t="s">
        <v>7</v>
      </c>
      <c r="G2407">
        <f>VLOOKUP(D2407,Товар!A:F,5,0)</f>
        <v>300</v>
      </c>
      <c r="H2407" t="str">
        <f>VLOOKUP(D2407,Товар!A:F,4,0)</f>
        <v>грамм</v>
      </c>
      <c r="I2407" t="str">
        <f>VLOOKUP(D2407,Товар!A:F,3,0)</f>
        <v>Пастила с клюквенным соком</v>
      </c>
      <c r="J2407" t="str">
        <f>VLOOKUP(C2407,Магазин!A:C,2,0)</f>
        <v>Промышленный</v>
      </c>
      <c r="K2407">
        <f t="shared" si="74"/>
        <v>0.3</v>
      </c>
      <c r="L2407">
        <f t="shared" si="75"/>
        <v>120</v>
      </c>
    </row>
    <row r="2408" spans="1:12" hidden="1" x14ac:dyDescent="0.25">
      <c r="A2408">
        <v>2439</v>
      </c>
      <c r="B2408" s="2">
        <v>45086</v>
      </c>
      <c r="C2408" s="3" t="s">
        <v>14</v>
      </c>
      <c r="D2408">
        <v>27</v>
      </c>
      <c r="E2408">
        <v>400</v>
      </c>
      <c r="F2408" t="s">
        <v>7</v>
      </c>
      <c r="G2408">
        <f>VLOOKUP(D2408,Товар!A:F,5,0)</f>
        <v>100</v>
      </c>
      <c r="H2408" t="str">
        <f>VLOOKUP(D2408,Товар!A:F,4,0)</f>
        <v>грамм</v>
      </c>
      <c r="I2408" t="str">
        <f>VLOOKUP(D2408,Товар!A:F,3,0)</f>
        <v>Сладкая плитка соевая</v>
      </c>
      <c r="J2408" t="str">
        <f>VLOOKUP(C2408,Магазин!A:C,2,0)</f>
        <v>Промышленный</v>
      </c>
      <c r="K2408">
        <f t="shared" si="74"/>
        <v>0.1</v>
      </c>
      <c r="L2408">
        <f t="shared" si="75"/>
        <v>40</v>
      </c>
    </row>
    <row r="2409" spans="1:12" hidden="1" x14ac:dyDescent="0.25">
      <c r="A2409">
        <v>2440</v>
      </c>
      <c r="B2409" s="2">
        <v>45086</v>
      </c>
      <c r="C2409" s="3" t="s">
        <v>14</v>
      </c>
      <c r="D2409">
        <v>28</v>
      </c>
      <c r="E2409">
        <v>400</v>
      </c>
      <c r="F2409" t="s">
        <v>7</v>
      </c>
      <c r="G2409">
        <f>VLOOKUP(D2409,Товар!A:F,5,0)</f>
        <v>250</v>
      </c>
      <c r="H2409" t="str">
        <f>VLOOKUP(D2409,Товар!A:F,4,0)</f>
        <v>грамм</v>
      </c>
      <c r="I2409" t="str">
        <f>VLOOKUP(D2409,Товар!A:F,3,0)</f>
        <v>Суфле в шоколаде</v>
      </c>
      <c r="J2409" t="str">
        <f>VLOOKUP(C2409,Магазин!A:C,2,0)</f>
        <v>Промышленный</v>
      </c>
      <c r="K2409">
        <f t="shared" si="74"/>
        <v>0.25</v>
      </c>
      <c r="L2409">
        <f t="shared" si="75"/>
        <v>100</v>
      </c>
    </row>
    <row r="2410" spans="1:12" hidden="1" x14ac:dyDescent="0.25">
      <c r="A2410">
        <v>2441</v>
      </c>
      <c r="B2410" s="2">
        <v>45086</v>
      </c>
      <c r="C2410" s="3" t="s">
        <v>14</v>
      </c>
      <c r="D2410">
        <v>29</v>
      </c>
      <c r="E2410">
        <v>400</v>
      </c>
      <c r="F2410" t="s">
        <v>7</v>
      </c>
      <c r="G2410">
        <f>VLOOKUP(D2410,Товар!A:F,5,0)</f>
        <v>250</v>
      </c>
      <c r="H2410" t="str">
        <f>VLOOKUP(D2410,Товар!A:F,4,0)</f>
        <v>грамм</v>
      </c>
      <c r="I2410" t="str">
        <f>VLOOKUP(D2410,Товар!A:F,3,0)</f>
        <v>Чернослив в шоколаде</v>
      </c>
      <c r="J2410" t="str">
        <f>VLOOKUP(C2410,Магазин!A:C,2,0)</f>
        <v>Промышленный</v>
      </c>
      <c r="K2410">
        <f t="shared" si="74"/>
        <v>0.25</v>
      </c>
      <c r="L2410">
        <f t="shared" si="75"/>
        <v>100</v>
      </c>
    </row>
    <row r="2411" spans="1:12" hidden="1" x14ac:dyDescent="0.25">
      <c r="A2411">
        <v>2442</v>
      </c>
      <c r="B2411" s="2">
        <v>45086</v>
      </c>
      <c r="C2411" s="3" t="s">
        <v>14</v>
      </c>
      <c r="D2411">
        <v>30</v>
      </c>
      <c r="E2411">
        <v>400</v>
      </c>
      <c r="F2411" t="s">
        <v>7</v>
      </c>
      <c r="G2411">
        <f>VLOOKUP(D2411,Товар!A:F,5,0)</f>
        <v>100</v>
      </c>
      <c r="H2411" t="str">
        <f>VLOOKUP(D2411,Товар!A:F,4,0)</f>
        <v>грамм</v>
      </c>
      <c r="I2411" t="str">
        <f>VLOOKUP(D2411,Товар!A:F,3,0)</f>
        <v>Шоколад молочный</v>
      </c>
      <c r="J2411" t="str">
        <f>VLOOKUP(C2411,Магазин!A:C,2,0)</f>
        <v>Промышленный</v>
      </c>
      <c r="K2411">
        <f t="shared" si="74"/>
        <v>0.1</v>
      </c>
      <c r="L2411">
        <f t="shared" si="75"/>
        <v>40</v>
      </c>
    </row>
    <row r="2412" spans="1:12" hidden="1" x14ac:dyDescent="0.25">
      <c r="A2412">
        <v>2443</v>
      </c>
      <c r="B2412" s="2">
        <v>45086</v>
      </c>
      <c r="C2412" s="3" t="s">
        <v>14</v>
      </c>
      <c r="D2412">
        <v>31</v>
      </c>
      <c r="E2412">
        <v>400</v>
      </c>
      <c r="F2412" t="s">
        <v>7</v>
      </c>
      <c r="G2412">
        <f>VLOOKUP(D2412,Товар!A:F,5,0)</f>
        <v>80</v>
      </c>
      <c r="H2412" t="str">
        <f>VLOOKUP(D2412,Товар!A:F,4,0)</f>
        <v>грамм</v>
      </c>
      <c r="I2412" t="str">
        <f>VLOOKUP(D2412,Товар!A:F,3,0)</f>
        <v>Шоколад с изюмом</v>
      </c>
      <c r="J2412" t="str">
        <f>VLOOKUP(C2412,Магазин!A:C,2,0)</f>
        <v>Промышленный</v>
      </c>
      <c r="K2412">
        <f t="shared" si="74"/>
        <v>0.08</v>
      </c>
      <c r="L2412">
        <f t="shared" si="75"/>
        <v>32</v>
      </c>
    </row>
    <row r="2413" spans="1:12" hidden="1" x14ac:dyDescent="0.25">
      <c r="A2413">
        <v>2444</v>
      </c>
      <c r="B2413" s="2">
        <v>45086</v>
      </c>
      <c r="C2413" s="3" t="s">
        <v>14</v>
      </c>
      <c r="D2413">
        <v>32</v>
      </c>
      <c r="E2413">
        <v>400</v>
      </c>
      <c r="F2413" t="s">
        <v>7</v>
      </c>
      <c r="G2413">
        <f>VLOOKUP(D2413,Товар!A:F,5,0)</f>
        <v>100</v>
      </c>
      <c r="H2413" t="str">
        <f>VLOOKUP(D2413,Товар!A:F,4,0)</f>
        <v>грамм</v>
      </c>
      <c r="I2413" t="str">
        <f>VLOOKUP(D2413,Товар!A:F,3,0)</f>
        <v>Шоколад с орехом</v>
      </c>
      <c r="J2413" t="str">
        <f>VLOOKUP(C2413,Магазин!A:C,2,0)</f>
        <v>Промышленный</v>
      </c>
      <c r="K2413">
        <f t="shared" si="74"/>
        <v>0.1</v>
      </c>
      <c r="L2413">
        <f t="shared" si="75"/>
        <v>40</v>
      </c>
    </row>
    <row r="2414" spans="1:12" hidden="1" x14ac:dyDescent="0.25">
      <c r="A2414">
        <v>2445</v>
      </c>
      <c r="B2414" s="2">
        <v>45086</v>
      </c>
      <c r="C2414" s="3" t="s">
        <v>14</v>
      </c>
      <c r="D2414">
        <v>33</v>
      </c>
      <c r="E2414">
        <v>400</v>
      </c>
      <c r="F2414" t="s">
        <v>7</v>
      </c>
      <c r="G2414">
        <f>VLOOKUP(D2414,Товар!A:F,5,0)</f>
        <v>100</v>
      </c>
      <c r="H2414" t="str">
        <f>VLOOKUP(D2414,Товар!A:F,4,0)</f>
        <v>грамм</v>
      </c>
      <c r="I2414" t="str">
        <f>VLOOKUP(D2414,Товар!A:F,3,0)</f>
        <v>Шоколад темный</v>
      </c>
      <c r="J2414" t="str">
        <f>VLOOKUP(C2414,Магазин!A:C,2,0)</f>
        <v>Промышленный</v>
      </c>
      <c r="K2414">
        <f t="shared" si="74"/>
        <v>0.1</v>
      </c>
      <c r="L2414">
        <f t="shared" si="75"/>
        <v>40</v>
      </c>
    </row>
    <row r="2415" spans="1:12" hidden="1" x14ac:dyDescent="0.25">
      <c r="A2415">
        <v>2446</v>
      </c>
      <c r="B2415" s="2">
        <v>45086</v>
      </c>
      <c r="C2415" s="3" t="s">
        <v>14</v>
      </c>
      <c r="D2415">
        <v>34</v>
      </c>
      <c r="E2415">
        <v>400</v>
      </c>
      <c r="F2415" t="s">
        <v>7</v>
      </c>
      <c r="G2415">
        <f>VLOOKUP(D2415,Товар!A:F,5,0)</f>
        <v>200</v>
      </c>
      <c r="H2415" t="str">
        <f>VLOOKUP(D2415,Товар!A:F,4,0)</f>
        <v>грамм</v>
      </c>
      <c r="I2415" t="str">
        <f>VLOOKUP(D2415,Товар!A:F,3,0)</f>
        <v>Шоколадные конфеты "Белочка"</v>
      </c>
      <c r="J2415" t="str">
        <f>VLOOKUP(C2415,Магазин!A:C,2,0)</f>
        <v>Промышленный</v>
      </c>
      <c r="K2415">
        <f t="shared" si="74"/>
        <v>0.2</v>
      </c>
      <c r="L2415">
        <f t="shared" si="75"/>
        <v>80</v>
      </c>
    </row>
    <row r="2416" spans="1:12" hidden="1" x14ac:dyDescent="0.25">
      <c r="A2416">
        <v>2447</v>
      </c>
      <c r="B2416" s="2">
        <v>45086</v>
      </c>
      <c r="C2416" s="3" t="s">
        <v>14</v>
      </c>
      <c r="D2416">
        <v>35</v>
      </c>
      <c r="E2416">
        <v>400</v>
      </c>
      <c r="F2416" t="s">
        <v>7</v>
      </c>
      <c r="G2416">
        <f>VLOOKUP(D2416,Товар!A:F,5,0)</f>
        <v>300</v>
      </c>
      <c r="H2416" t="str">
        <f>VLOOKUP(D2416,Товар!A:F,4,0)</f>
        <v>грамм</v>
      </c>
      <c r="I2416" t="str">
        <f>VLOOKUP(D2416,Товар!A:F,3,0)</f>
        <v>Шоколадные конфеты "Грильяж"</v>
      </c>
      <c r="J2416" t="str">
        <f>VLOOKUP(C2416,Магазин!A:C,2,0)</f>
        <v>Промышленный</v>
      </c>
      <c r="K2416">
        <f t="shared" si="74"/>
        <v>0.3</v>
      </c>
      <c r="L2416">
        <f t="shared" si="75"/>
        <v>120</v>
      </c>
    </row>
    <row r="2417" spans="1:12" hidden="1" x14ac:dyDescent="0.25">
      <c r="A2417">
        <v>2448</v>
      </c>
      <c r="B2417" s="2">
        <v>45086</v>
      </c>
      <c r="C2417" s="3" t="s">
        <v>14</v>
      </c>
      <c r="D2417">
        <v>36</v>
      </c>
      <c r="E2417">
        <v>400</v>
      </c>
      <c r="F2417" t="s">
        <v>7</v>
      </c>
      <c r="G2417">
        <f>VLOOKUP(D2417,Товар!A:F,5,0)</f>
        <v>400</v>
      </c>
      <c r="H2417" t="str">
        <f>VLOOKUP(D2417,Товар!A:F,4,0)</f>
        <v>грамм</v>
      </c>
      <c r="I2417" t="str">
        <f>VLOOKUP(D2417,Товар!A:F,3,0)</f>
        <v>Шоколадные конфеты ассорти</v>
      </c>
      <c r="J2417" t="str">
        <f>VLOOKUP(C2417,Магазин!A:C,2,0)</f>
        <v>Промышленный</v>
      </c>
      <c r="K2417">
        <f t="shared" si="74"/>
        <v>0.4</v>
      </c>
      <c r="L2417">
        <f t="shared" si="75"/>
        <v>160</v>
      </c>
    </row>
    <row r="2418" spans="1:12" hidden="1" x14ac:dyDescent="0.25">
      <c r="A2418">
        <v>2449</v>
      </c>
      <c r="B2418" s="2">
        <v>45086</v>
      </c>
      <c r="C2418" s="3" t="s">
        <v>15</v>
      </c>
      <c r="D2418">
        <v>1</v>
      </c>
      <c r="E2418">
        <v>400</v>
      </c>
      <c r="F2418" t="s">
        <v>7</v>
      </c>
      <c r="G2418">
        <f>VLOOKUP(D2418,Товар!A:F,5,0)</f>
        <v>250</v>
      </c>
      <c r="H2418" t="str">
        <f>VLOOKUP(D2418,Товар!A:F,4,0)</f>
        <v>грамм</v>
      </c>
      <c r="I2418" t="str">
        <f>VLOOKUP(D2418,Товар!A:F,3,0)</f>
        <v>Батончик соевый</v>
      </c>
      <c r="J2418" t="str">
        <f>VLOOKUP(C2418,Магазин!A:C,2,0)</f>
        <v>Промышленный</v>
      </c>
      <c r="K2418">
        <f t="shared" si="74"/>
        <v>0.25</v>
      </c>
      <c r="L2418">
        <f t="shared" si="75"/>
        <v>100</v>
      </c>
    </row>
    <row r="2419" spans="1:12" hidden="1" x14ac:dyDescent="0.25">
      <c r="A2419">
        <v>2450</v>
      </c>
      <c r="B2419" s="2">
        <v>45086</v>
      </c>
      <c r="C2419" s="3" t="s">
        <v>15</v>
      </c>
      <c r="D2419">
        <v>2</v>
      </c>
      <c r="E2419">
        <v>400</v>
      </c>
      <c r="F2419" t="s">
        <v>7</v>
      </c>
      <c r="G2419">
        <f>VLOOKUP(D2419,Товар!A:F,5,0)</f>
        <v>1</v>
      </c>
      <c r="H2419" t="str">
        <f>VLOOKUP(D2419,Товар!A:F,4,0)</f>
        <v>шт</v>
      </c>
      <c r="I2419" t="str">
        <f>VLOOKUP(D2419,Товар!A:F,3,0)</f>
        <v>Заяц шоколадный большой</v>
      </c>
      <c r="J2419" t="str">
        <f>VLOOKUP(C2419,Магазин!A:C,2,0)</f>
        <v>Промышленный</v>
      </c>
      <c r="K2419">
        <f t="shared" si="74"/>
        <v>1E-3</v>
      </c>
      <c r="L2419">
        <f t="shared" si="75"/>
        <v>0.4</v>
      </c>
    </row>
    <row r="2420" spans="1:12" hidden="1" x14ac:dyDescent="0.25">
      <c r="A2420">
        <v>2451</v>
      </c>
      <c r="B2420" s="2">
        <v>45086</v>
      </c>
      <c r="C2420" s="3" t="s">
        <v>15</v>
      </c>
      <c r="D2420">
        <v>3</v>
      </c>
      <c r="E2420">
        <v>400</v>
      </c>
      <c r="F2420" t="s">
        <v>7</v>
      </c>
      <c r="G2420">
        <f>VLOOKUP(D2420,Товар!A:F,5,0)</f>
        <v>6</v>
      </c>
      <c r="H2420" t="str">
        <f>VLOOKUP(D2420,Товар!A:F,4,0)</f>
        <v>шт</v>
      </c>
      <c r="I2420" t="str">
        <f>VLOOKUP(D2420,Товар!A:F,3,0)</f>
        <v>Заяц шоколадный малый</v>
      </c>
      <c r="J2420" t="str">
        <f>VLOOKUP(C2420,Магазин!A:C,2,0)</f>
        <v>Промышленный</v>
      </c>
      <c r="K2420">
        <f t="shared" si="74"/>
        <v>6.0000000000000001E-3</v>
      </c>
      <c r="L2420">
        <f t="shared" si="75"/>
        <v>2.4</v>
      </c>
    </row>
    <row r="2421" spans="1:12" hidden="1" x14ac:dyDescent="0.25">
      <c r="A2421">
        <v>2456</v>
      </c>
      <c r="B2421" s="2">
        <v>45086</v>
      </c>
      <c r="C2421" s="3" t="s">
        <v>15</v>
      </c>
      <c r="D2421">
        <v>8</v>
      </c>
      <c r="E2421">
        <v>400</v>
      </c>
      <c r="F2421" t="s">
        <v>7</v>
      </c>
      <c r="G2421">
        <f>VLOOKUP(D2421,Товар!A:F,5,0)</f>
        <v>250</v>
      </c>
      <c r="H2421" t="str">
        <f>VLOOKUP(D2421,Товар!A:F,4,0)</f>
        <v>грамм</v>
      </c>
      <c r="I2421" t="str">
        <f>VLOOKUP(D2421,Товар!A:F,3,0)</f>
        <v>Карамель "Барбарис"</v>
      </c>
      <c r="J2421" t="str">
        <f>VLOOKUP(C2421,Магазин!A:C,2,0)</f>
        <v>Промышленный</v>
      </c>
      <c r="K2421">
        <f t="shared" si="74"/>
        <v>0.25</v>
      </c>
      <c r="L2421">
        <f t="shared" si="75"/>
        <v>100</v>
      </c>
    </row>
    <row r="2422" spans="1:12" hidden="1" x14ac:dyDescent="0.25">
      <c r="A2422">
        <v>2457</v>
      </c>
      <c r="B2422" s="2">
        <v>45086</v>
      </c>
      <c r="C2422" s="3" t="s">
        <v>15</v>
      </c>
      <c r="D2422">
        <v>9</v>
      </c>
      <c r="E2422">
        <v>400</v>
      </c>
      <c r="F2422" t="s">
        <v>7</v>
      </c>
      <c r="G2422">
        <f>VLOOKUP(D2422,Товар!A:F,5,0)</f>
        <v>500</v>
      </c>
      <c r="H2422" t="str">
        <f>VLOOKUP(D2422,Товар!A:F,4,0)</f>
        <v>грамм</v>
      </c>
      <c r="I2422" t="str">
        <f>VLOOKUP(D2422,Товар!A:F,3,0)</f>
        <v>Карамель "Взлетная"</v>
      </c>
      <c r="J2422" t="str">
        <f>VLOOKUP(C2422,Магазин!A:C,2,0)</f>
        <v>Промышленный</v>
      </c>
      <c r="K2422">
        <f t="shared" si="74"/>
        <v>0.5</v>
      </c>
      <c r="L2422">
        <f t="shared" si="75"/>
        <v>200</v>
      </c>
    </row>
    <row r="2423" spans="1:12" hidden="1" x14ac:dyDescent="0.25">
      <c r="A2423">
        <v>2458</v>
      </c>
      <c r="B2423" s="2">
        <v>45086</v>
      </c>
      <c r="C2423" s="3" t="s">
        <v>15</v>
      </c>
      <c r="D2423">
        <v>10</v>
      </c>
      <c r="E2423">
        <v>400</v>
      </c>
      <c r="F2423" t="s">
        <v>7</v>
      </c>
      <c r="G2423">
        <f>VLOOKUP(D2423,Товар!A:F,5,0)</f>
        <v>1000</v>
      </c>
      <c r="H2423" t="str">
        <f>VLOOKUP(D2423,Товар!A:F,4,0)</f>
        <v>грамм</v>
      </c>
      <c r="I2423" t="str">
        <f>VLOOKUP(D2423,Товар!A:F,3,0)</f>
        <v>Карамель "Раковая шейка"</v>
      </c>
      <c r="J2423" t="str">
        <f>VLOOKUP(C2423,Магазин!A:C,2,0)</f>
        <v>Промышленный</v>
      </c>
      <c r="K2423">
        <f t="shared" si="74"/>
        <v>1</v>
      </c>
      <c r="L2423">
        <f t="shared" si="75"/>
        <v>400</v>
      </c>
    </row>
    <row r="2424" spans="1:12" hidden="1" x14ac:dyDescent="0.25">
      <c r="A2424">
        <v>2459</v>
      </c>
      <c r="B2424" s="2">
        <v>45086</v>
      </c>
      <c r="C2424" s="3" t="s">
        <v>15</v>
      </c>
      <c r="D2424">
        <v>11</v>
      </c>
      <c r="E2424">
        <v>400</v>
      </c>
      <c r="F2424" t="s">
        <v>7</v>
      </c>
      <c r="G2424">
        <f>VLOOKUP(D2424,Товар!A:F,5,0)</f>
        <v>500</v>
      </c>
      <c r="H2424" t="str">
        <f>VLOOKUP(D2424,Товар!A:F,4,0)</f>
        <v>грамм</v>
      </c>
      <c r="I2424" t="str">
        <f>VLOOKUP(D2424,Товар!A:F,3,0)</f>
        <v>Карамель клубничная</v>
      </c>
      <c r="J2424" t="str">
        <f>VLOOKUP(C2424,Магазин!A:C,2,0)</f>
        <v>Промышленный</v>
      </c>
      <c r="K2424">
        <f t="shared" si="74"/>
        <v>0.5</v>
      </c>
      <c r="L2424">
        <f t="shared" si="75"/>
        <v>200</v>
      </c>
    </row>
    <row r="2425" spans="1:12" hidden="1" x14ac:dyDescent="0.25">
      <c r="A2425">
        <v>2460</v>
      </c>
      <c r="B2425" s="2">
        <v>45086</v>
      </c>
      <c r="C2425" s="3" t="s">
        <v>15</v>
      </c>
      <c r="D2425">
        <v>12</v>
      </c>
      <c r="E2425">
        <v>400</v>
      </c>
      <c r="F2425" t="s">
        <v>7</v>
      </c>
      <c r="G2425">
        <f>VLOOKUP(D2425,Товар!A:F,5,0)</f>
        <v>250</v>
      </c>
      <c r="H2425" t="str">
        <f>VLOOKUP(D2425,Товар!A:F,4,0)</f>
        <v>грамм</v>
      </c>
      <c r="I2425" t="str">
        <f>VLOOKUP(D2425,Товар!A:F,3,0)</f>
        <v>Карамель лимонная</v>
      </c>
      <c r="J2425" t="str">
        <f>VLOOKUP(C2425,Магазин!A:C,2,0)</f>
        <v>Промышленный</v>
      </c>
      <c r="K2425">
        <f t="shared" si="74"/>
        <v>0.25</v>
      </c>
      <c r="L2425">
        <f t="shared" si="75"/>
        <v>100</v>
      </c>
    </row>
    <row r="2426" spans="1:12" hidden="1" x14ac:dyDescent="0.25">
      <c r="A2426">
        <v>2461</v>
      </c>
      <c r="B2426" s="2">
        <v>45086</v>
      </c>
      <c r="C2426" s="3" t="s">
        <v>15</v>
      </c>
      <c r="D2426">
        <v>13</v>
      </c>
      <c r="E2426">
        <v>400</v>
      </c>
      <c r="F2426" t="s">
        <v>7</v>
      </c>
      <c r="G2426">
        <f>VLOOKUP(D2426,Товар!A:F,5,0)</f>
        <v>500</v>
      </c>
      <c r="H2426" t="str">
        <f>VLOOKUP(D2426,Товар!A:F,4,0)</f>
        <v>грамм</v>
      </c>
      <c r="I2426" t="str">
        <f>VLOOKUP(D2426,Товар!A:F,3,0)</f>
        <v>Карамель мятная</v>
      </c>
      <c r="J2426" t="str">
        <f>VLOOKUP(C2426,Магазин!A:C,2,0)</f>
        <v>Промышленный</v>
      </c>
      <c r="K2426">
        <f t="shared" si="74"/>
        <v>0.5</v>
      </c>
      <c r="L2426">
        <f t="shared" si="75"/>
        <v>200</v>
      </c>
    </row>
    <row r="2427" spans="1:12" hidden="1" x14ac:dyDescent="0.25">
      <c r="A2427">
        <v>2462</v>
      </c>
      <c r="B2427" s="2">
        <v>45086</v>
      </c>
      <c r="C2427" s="3" t="s">
        <v>15</v>
      </c>
      <c r="D2427">
        <v>14</v>
      </c>
      <c r="E2427">
        <v>400</v>
      </c>
      <c r="F2427" t="s">
        <v>7</v>
      </c>
      <c r="G2427">
        <f>VLOOKUP(D2427,Товар!A:F,5,0)</f>
        <v>300</v>
      </c>
      <c r="H2427" t="str">
        <f>VLOOKUP(D2427,Товар!A:F,4,0)</f>
        <v>грамм</v>
      </c>
      <c r="I2427" t="str">
        <f>VLOOKUP(D2427,Товар!A:F,3,0)</f>
        <v>Клюква в сахаре</v>
      </c>
      <c r="J2427" t="str">
        <f>VLOOKUP(C2427,Магазин!A:C,2,0)</f>
        <v>Промышленный</v>
      </c>
      <c r="K2427">
        <f t="shared" si="74"/>
        <v>0.3</v>
      </c>
      <c r="L2427">
        <f t="shared" si="75"/>
        <v>120</v>
      </c>
    </row>
    <row r="2428" spans="1:12" hidden="1" x14ac:dyDescent="0.25">
      <c r="A2428">
        <v>2463</v>
      </c>
      <c r="B2428" s="2">
        <v>45086</v>
      </c>
      <c r="C2428" s="3" t="s">
        <v>15</v>
      </c>
      <c r="D2428">
        <v>15</v>
      </c>
      <c r="E2428">
        <v>400</v>
      </c>
      <c r="F2428" t="s">
        <v>7</v>
      </c>
      <c r="G2428">
        <f>VLOOKUP(D2428,Товар!A:F,5,0)</f>
        <v>250</v>
      </c>
      <c r="H2428" t="str">
        <f>VLOOKUP(D2428,Товар!A:F,4,0)</f>
        <v>грамм</v>
      </c>
      <c r="I2428" t="str">
        <f>VLOOKUP(D2428,Товар!A:F,3,0)</f>
        <v>Курага в шоколаде</v>
      </c>
      <c r="J2428" t="str">
        <f>VLOOKUP(C2428,Магазин!A:C,2,0)</f>
        <v>Промышленный</v>
      </c>
      <c r="K2428">
        <f t="shared" si="74"/>
        <v>0.25</v>
      </c>
      <c r="L2428">
        <f t="shared" si="75"/>
        <v>100</v>
      </c>
    </row>
    <row r="2429" spans="1:12" hidden="1" x14ac:dyDescent="0.25">
      <c r="A2429">
        <v>2464</v>
      </c>
      <c r="B2429" s="2">
        <v>45086</v>
      </c>
      <c r="C2429" s="3" t="s">
        <v>15</v>
      </c>
      <c r="D2429">
        <v>16</v>
      </c>
      <c r="E2429">
        <v>400</v>
      </c>
      <c r="F2429" t="s">
        <v>7</v>
      </c>
      <c r="G2429">
        <f>VLOOKUP(D2429,Товар!A:F,5,0)</f>
        <v>1</v>
      </c>
      <c r="H2429" t="str">
        <f>VLOOKUP(D2429,Товар!A:F,4,0)</f>
        <v>шт</v>
      </c>
      <c r="I2429" t="str">
        <f>VLOOKUP(D2429,Товар!A:F,3,0)</f>
        <v>Леденец "Петушок"</v>
      </c>
      <c r="J2429" t="str">
        <f>VLOOKUP(C2429,Магазин!A:C,2,0)</f>
        <v>Промышленный</v>
      </c>
      <c r="K2429">
        <f t="shared" si="74"/>
        <v>1E-3</v>
      </c>
      <c r="L2429">
        <f t="shared" si="75"/>
        <v>0.4</v>
      </c>
    </row>
    <row r="2430" spans="1:12" hidden="1" x14ac:dyDescent="0.25">
      <c r="A2430">
        <v>2465</v>
      </c>
      <c r="B2430" s="2">
        <v>45086</v>
      </c>
      <c r="C2430" s="3" t="s">
        <v>15</v>
      </c>
      <c r="D2430">
        <v>17</v>
      </c>
      <c r="E2430">
        <v>400</v>
      </c>
      <c r="F2430" t="s">
        <v>7</v>
      </c>
      <c r="G2430">
        <f>VLOOKUP(D2430,Товар!A:F,5,0)</f>
        <v>150</v>
      </c>
      <c r="H2430" t="str">
        <f>VLOOKUP(D2430,Товар!A:F,4,0)</f>
        <v>грамм</v>
      </c>
      <c r="I2430" t="str">
        <f>VLOOKUP(D2430,Товар!A:F,3,0)</f>
        <v>Леденцы фруктовые драже</v>
      </c>
      <c r="J2430" t="str">
        <f>VLOOKUP(C2430,Магазин!A:C,2,0)</f>
        <v>Промышленный</v>
      </c>
      <c r="K2430">
        <f t="shared" si="74"/>
        <v>0.15</v>
      </c>
      <c r="L2430">
        <f t="shared" si="75"/>
        <v>60</v>
      </c>
    </row>
    <row r="2431" spans="1:12" hidden="1" x14ac:dyDescent="0.25">
      <c r="A2431">
        <v>2466</v>
      </c>
      <c r="B2431" s="2">
        <v>45086</v>
      </c>
      <c r="C2431" s="3" t="s">
        <v>15</v>
      </c>
      <c r="D2431">
        <v>18</v>
      </c>
      <c r="E2431">
        <v>400</v>
      </c>
      <c r="F2431" t="s">
        <v>7</v>
      </c>
      <c r="G2431">
        <f>VLOOKUP(D2431,Товар!A:F,5,0)</f>
        <v>150</v>
      </c>
      <c r="H2431" t="str">
        <f>VLOOKUP(D2431,Товар!A:F,4,0)</f>
        <v>грамм</v>
      </c>
      <c r="I2431" t="str">
        <f>VLOOKUP(D2431,Товар!A:F,3,0)</f>
        <v>Мармелад в шоколаде</v>
      </c>
      <c r="J2431" t="str">
        <f>VLOOKUP(C2431,Магазин!A:C,2,0)</f>
        <v>Промышленный</v>
      </c>
      <c r="K2431">
        <f t="shared" si="74"/>
        <v>0.15</v>
      </c>
      <c r="L2431">
        <f t="shared" si="75"/>
        <v>60</v>
      </c>
    </row>
    <row r="2432" spans="1:12" hidden="1" x14ac:dyDescent="0.25">
      <c r="A2432">
        <v>2467</v>
      </c>
      <c r="B2432" s="2">
        <v>45086</v>
      </c>
      <c r="C2432" s="3" t="s">
        <v>15</v>
      </c>
      <c r="D2432">
        <v>19</v>
      </c>
      <c r="E2432">
        <v>400</v>
      </c>
      <c r="F2432" t="s">
        <v>7</v>
      </c>
      <c r="G2432">
        <f>VLOOKUP(D2432,Товар!A:F,5,0)</f>
        <v>700</v>
      </c>
      <c r="H2432" t="str">
        <f>VLOOKUP(D2432,Товар!A:F,4,0)</f>
        <v>грамм</v>
      </c>
      <c r="I2432" t="str">
        <f>VLOOKUP(D2432,Товар!A:F,3,0)</f>
        <v>Мармелад желейный фигурки</v>
      </c>
      <c r="J2432" t="str">
        <f>VLOOKUP(C2432,Магазин!A:C,2,0)</f>
        <v>Промышленный</v>
      </c>
      <c r="K2432">
        <f t="shared" si="74"/>
        <v>0.7</v>
      </c>
      <c r="L2432">
        <f t="shared" si="75"/>
        <v>280</v>
      </c>
    </row>
    <row r="2433" spans="1:12" hidden="1" x14ac:dyDescent="0.25">
      <c r="A2433">
        <v>2468</v>
      </c>
      <c r="B2433" s="2">
        <v>45086</v>
      </c>
      <c r="C2433" s="3" t="s">
        <v>15</v>
      </c>
      <c r="D2433">
        <v>20</v>
      </c>
      <c r="E2433">
        <v>400</v>
      </c>
      <c r="F2433" t="s">
        <v>7</v>
      </c>
      <c r="G2433">
        <f>VLOOKUP(D2433,Товар!A:F,5,0)</f>
        <v>500</v>
      </c>
      <c r="H2433" t="str">
        <f>VLOOKUP(D2433,Товар!A:F,4,0)</f>
        <v>грамм</v>
      </c>
      <c r="I2433" t="str">
        <f>VLOOKUP(D2433,Товар!A:F,3,0)</f>
        <v>Мармелад лимонный</v>
      </c>
      <c r="J2433" t="str">
        <f>VLOOKUP(C2433,Магазин!A:C,2,0)</f>
        <v>Промышленный</v>
      </c>
      <c r="K2433">
        <f t="shared" si="74"/>
        <v>0.5</v>
      </c>
      <c r="L2433">
        <f t="shared" si="75"/>
        <v>200</v>
      </c>
    </row>
    <row r="2434" spans="1:12" hidden="1" x14ac:dyDescent="0.25">
      <c r="A2434">
        <v>2469</v>
      </c>
      <c r="B2434" s="2">
        <v>45086</v>
      </c>
      <c r="C2434" s="3" t="s">
        <v>15</v>
      </c>
      <c r="D2434">
        <v>21</v>
      </c>
      <c r="E2434">
        <v>400</v>
      </c>
      <c r="F2434" t="s">
        <v>7</v>
      </c>
      <c r="G2434">
        <f>VLOOKUP(D2434,Товар!A:F,5,0)</f>
        <v>500</v>
      </c>
      <c r="H2434" t="str">
        <f>VLOOKUP(D2434,Товар!A:F,4,0)</f>
        <v>грамм</v>
      </c>
      <c r="I2434" t="str">
        <f>VLOOKUP(D2434,Товар!A:F,3,0)</f>
        <v>Мармелад сливовый</v>
      </c>
      <c r="J2434" t="str">
        <f>VLOOKUP(C2434,Магазин!A:C,2,0)</f>
        <v>Промышленный</v>
      </c>
      <c r="K2434">
        <f t="shared" si="74"/>
        <v>0.5</v>
      </c>
      <c r="L2434">
        <f t="shared" si="75"/>
        <v>200</v>
      </c>
    </row>
    <row r="2435" spans="1:12" hidden="1" x14ac:dyDescent="0.25">
      <c r="A2435">
        <v>2470</v>
      </c>
      <c r="B2435" s="2">
        <v>45086</v>
      </c>
      <c r="C2435" s="3" t="s">
        <v>15</v>
      </c>
      <c r="D2435">
        <v>22</v>
      </c>
      <c r="E2435">
        <v>400</v>
      </c>
      <c r="F2435" t="s">
        <v>7</v>
      </c>
      <c r="G2435">
        <f>VLOOKUP(D2435,Товар!A:F,5,0)</f>
        <v>600</v>
      </c>
      <c r="H2435" t="str">
        <f>VLOOKUP(D2435,Товар!A:F,4,0)</f>
        <v>грамм</v>
      </c>
      <c r="I2435" t="str">
        <f>VLOOKUP(D2435,Товар!A:F,3,0)</f>
        <v>Мармелад фруктовый</v>
      </c>
      <c r="J2435" t="str">
        <f>VLOOKUP(C2435,Магазин!A:C,2,0)</f>
        <v>Промышленный</v>
      </c>
      <c r="K2435">
        <f t="shared" ref="K2435:K2498" si="76">G2435/1000</f>
        <v>0.6</v>
      </c>
      <c r="L2435">
        <f t="shared" ref="L2435:L2498" si="77">E2435*K2435</f>
        <v>240</v>
      </c>
    </row>
    <row r="2436" spans="1:12" hidden="1" x14ac:dyDescent="0.25">
      <c r="A2436">
        <v>2471</v>
      </c>
      <c r="B2436" s="2">
        <v>45086</v>
      </c>
      <c r="C2436" s="3" t="s">
        <v>15</v>
      </c>
      <c r="D2436">
        <v>23</v>
      </c>
      <c r="E2436">
        <v>400</v>
      </c>
      <c r="F2436" t="s">
        <v>7</v>
      </c>
      <c r="G2436">
        <f>VLOOKUP(D2436,Товар!A:F,5,0)</f>
        <v>1000</v>
      </c>
      <c r="H2436" t="str">
        <f>VLOOKUP(D2436,Товар!A:F,4,0)</f>
        <v>грамм</v>
      </c>
      <c r="I2436" t="str">
        <f>VLOOKUP(D2436,Товар!A:F,3,0)</f>
        <v>Мармелад яблочный</v>
      </c>
      <c r="J2436" t="str">
        <f>VLOOKUP(C2436,Магазин!A:C,2,0)</f>
        <v>Промышленный</v>
      </c>
      <c r="K2436">
        <f t="shared" si="76"/>
        <v>1</v>
      </c>
      <c r="L2436">
        <f t="shared" si="77"/>
        <v>400</v>
      </c>
    </row>
    <row r="2437" spans="1:12" hidden="1" x14ac:dyDescent="0.25">
      <c r="A2437">
        <v>2472</v>
      </c>
      <c r="B2437" s="2">
        <v>45086</v>
      </c>
      <c r="C2437" s="3" t="s">
        <v>15</v>
      </c>
      <c r="D2437">
        <v>24</v>
      </c>
      <c r="E2437">
        <v>400</v>
      </c>
      <c r="F2437" t="s">
        <v>7</v>
      </c>
      <c r="G2437">
        <f>VLOOKUP(D2437,Товар!A:F,5,0)</f>
        <v>200</v>
      </c>
      <c r="H2437" t="str">
        <f>VLOOKUP(D2437,Товар!A:F,4,0)</f>
        <v>грамм</v>
      </c>
      <c r="I2437" t="str">
        <f>VLOOKUP(D2437,Товар!A:F,3,0)</f>
        <v>Набор конфет "Новогодний"</v>
      </c>
      <c r="J2437" t="str">
        <f>VLOOKUP(C2437,Магазин!A:C,2,0)</f>
        <v>Промышленный</v>
      </c>
      <c r="K2437">
        <f t="shared" si="76"/>
        <v>0.2</v>
      </c>
      <c r="L2437">
        <f t="shared" si="77"/>
        <v>80</v>
      </c>
    </row>
    <row r="2438" spans="1:12" hidden="1" x14ac:dyDescent="0.25">
      <c r="A2438">
        <v>2473</v>
      </c>
      <c r="B2438" s="2">
        <v>45086</v>
      </c>
      <c r="C2438" s="3" t="s">
        <v>15</v>
      </c>
      <c r="D2438">
        <v>25</v>
      </c>
      <c r="E2438">
        <v>400</v>
      </c>
      <c r="F2438" t="s">
        <v>7</v>
      </c>
      <c r="G2438">
        <f>VLOOKUP(D2438,Товар!A:F,5,0)</f>
        <v>250</v>
      </c>
      <c r="H2438" t="str">
        <f>VLOOKUP(D2438,Товар!A:F,4,0)</f>
        <v>грамм</v>
      </c>
      <c r="I2438" t="str">
        <f>VLOOKUP(D2438,Товар!A:F,3,0)</f>
        <v>Пастила ванильная</v>
      </c>
      <c r="J2438" t="str">
        <f>VLOOKUP(C2438,Магазин!A:C,2,0)</f>
        <v>Промышленный</v>
      </c>
      <c r="K2438">
        <f t="shared" si="76"/>
        <v>0.25</v>
      </c>
      <c r="L2438">
        <f t="shared" si="77"/>
        <v>100</v>
      </c>
    </row>
    <row r="2439" spans="1:12" hidden="1" x14ac:dyDescent="0.25">
      <c r="A2439">
        <v>2474</v>
      </c>
      <c r="B2439" s="2">
        <v>45086</v>
      </c>
      <c r="C2439" s="3" t="s">
        <v>15</v>
      </c>
      <c r="D2439">
        <v>26</v>
      </c>
      <c r="E2439">
        <v>400</v>
      </c>
      <c r="F2439" t="s">
        <v>7</v>
      </c>
      <c r="G2439">
        <f>VLOOKUP(D2439,Товар!A:F,5,0)</f>
        <v>300</v>
      </c>
      <c r="H2439" t="str">
        <f>VLOOKUP(D2439,Товар!A:F,4,0)</f>
        <v>грамм</v>
      </c>
      <c r="I2439" t="str">
        <f>VLOOKUP(D2439,Товар!A:F,3,0)</f>
        <v>Пастила с клюквенным соком</v>
      </c>
      <c r="J2439" t="str">
        <f>VLOOKUP(C2439,Магазин!A:C,2,0)</f>
        <v>Промышленный</v>
      </c>
      <c r="K2439">
        <f t="shared" si="76"/>
        <v>0.3</v>
      </c>
      <c r="L2439">
        <f t="shared" si="77"/>
        <v>120</v>
      </c>
    </row>
    <row r="2440" spans="1:12" hidden="1" x14ac:dyDescent="0.25">
      <c r="A2440">
        <v>2475</v>
      </c>
      <c r="B2440" s="2">
        <v>45086</v>
      </c>
      <c r="C2440" s="3" t="s">
        <v>15</v>
      </c>
      <c r="D2440">
        <v>27</v>
      </c>
      <c r="E2440">
        <v>400</v>
      </c>
      <c r="F2440" t="s">
        <v>7</v>
      </c>
      <c r="G2440">
        <f>VLOOKUP(D2440,Товар!A:F,5,0)</f>
        <v>100</v>
      </c>
      <c r="H2440" t="str">
        <f>VLOOKUP(D2440,Товар!A:F,4,0)</f>
        <v>грамм</v>
      </c>
      <c r="I2440" t="str">
        <f>VLOOKUP(D2440,Товар!A:F,3,0)</f>
        <v>Сладкая плитка соевая</v>
      </c>
      <c r="J2440" t="str">
        <f>VLOOKUP(C2440,Магазин!A:C,2,0)</f>
        <v>Промышленный</v>
      </c>
      <c r="K2440">
        <f t="shared" si="76"/>
        <v>0.1</v>
      </c>
      <c r="L2440">
        <f t="shared" si="77"/>
        <v>40</v>
      </c>
    </row>
    <row r="2441" spans="1:12" hidden="1" x14ac:dyDescent="0.25">
      <c r="A2441">
        <v>2476</v>
      </c>
      <c r="B2441" s="2">
        <v>45086</v>
      </c>
      <c r="C2441" s="3" t="s">
        <v>15</v>
      </c>
      <c r="D2441">
        <v>28</v>
      </c>
      <c r="E2441">
        <v>400</v>
      </c>
      <c r="F2441" t="s">
        <v>7</v>
      </c>
      <c r="G2441">
        <f>VLOOKUP(D2441,Товар!A:F,5,0)</f>
        <v>250</v>
      </c>
      <c r="H2441" t="str">
        <f>VLOOKUP(D2441,Товар!A:F,4,0)</f>
        <v>грамм</v>
      </c>
      <c r="I2441" t="str">
        <f>VLOOKUP(D2441,Товар!A:F,3,0)</f>
        <v>Суфле в шоколаде</v>
      </c>
      <c r="J2441" t="str">
        <f>VLOOKUP(C2441,Магазин!A:C,2,0)</f>
        <v>Промышленный</v>
      </c>
      <c r="K2441">
        <f t="shared" si="76"/>
        <v>0.25</v>
      </c>
      <c r="L2441">
        <f t="shared" si="77"/>
        <v>100</v>
      </c>
    </row>
    <row r="2442" spans="1:12" hidden="1" x14ac:dyDescent="0.25">
      <c r="A2442">
        <v>2477</v>
      </c>
      <c r="B2442" s="2">
        <v>45086</v>
      </c>
      <c r="C2442" s="3" t="s">
        <v>15</v>
      </c>
      <c r="D2442">
        <v>29</v>
      </c>
      <c r="E2442">
        <v>400</v>
      </c>
      <c r="F2442" t="s">
        <v>7</v>
      </c>
      <c r="G2442">
        <f>VLOOKUP(D2442,Товар!A:F,5,0)</f>
        <v>250</v>
      </c>
      <c r="H2442" t="str">
        <f>VLOOKUP(D2442,Товар!A:F,4,0)</f>
        <v>грамм</v>
      </c>
      <c r="I2442" t="str">
        <f>VLOOKUP(D2442,Товар!A:F,3,0)</f>
        <v>Чернослив в шоколаде</v>
      </c>
      <c r="J2442" t="str">
        <f>VLOOKUP(C2442,Магазин!A:C,2,0)</f>
        <v>Промышленный</v>
      </c>
      <c r="K2442">
        <f t="shared" si="76"/>
        <v>0.25</v>
      </c>
      <c r="L2442">
        <f t="shared" si="77"/>
        <v>100</v>
      </c>
    </row>
    <row r="2443" spans="1:12" hidden="1" x14ac:dyDescent="0.25">
      <c r="A2443">
        <v>2478</v>
      </c>
      <c r="B2443" s="2">
        <v>45086</v>
      </c>
      <c r="C2443" s="3" t="s">
        <v>15</v>
      </c>
      <c r="D2443">
        <v>30</v>
      </c>
      <c r="E2443">
        <v>400</v>
      </c>
      <c r="F2443" t="s">
        <v>7</v>
      </c>
      <c r="G2443">
        <f>VLOOKUP(D2443,Товар!A:F,5,0)</f>
        <v>100</v>
      </c>
      <c r="H2443" t="str">
        <f>VLOOKUP(D2443,Товар!A:F,4,0)</f>
        <v>грамм</v>
      </c>
      <c r="I2443" t="str">
        <f>VLOOKUP(D2443,Товар!A:F,3,0)</f>
        <v>Шоколад молочный</v>
      </c>
      <c r="J2443" t="str">
        <f>VLOOKUP(C2443,Магазин!A:C,2,0)</f>
        <v>Промышленный</v>
      </c>
      <c r="K2443">
        <f t="shared" si="76"/>
        <v>0.1</v>
      </c>
      <c r="L2443">
        <f t="shared" si="77"/>
        <v>40</v>
      </c>
    </row>
    <row r="2444" spans="1:12" hidden="1" x14ac:dyDescent="0.25">
      <c r="A2444">
        <v>2479</v>
      </c>
      <c r="B2444" s="2">
        <v>45086</v>
      </c>
      <c r="C2444" s="3" t="s">
        <v>15</v>
      </c>
      <c r="D2444">
        <v>31</v>
      </c>
      <c r="E2444">
        <v>400</v>
      </c>
      <c r="F2444" t="s">
        <v>7</v>
      </c>
      <c r="G2444">
        <f>VLOOKUP(D2444,Товар!A:F,5,0)</f>
        <v>80</v>
      </c>
      <c r="H2444" t="str">
        <f>VLOOKUP(D2444,Товар!A:F,4,0)</f>
        <v>грамм</v>
      </c>
      <c r="I2444" t="str">
        <f>VLOOKUP(D2444,Товар!A:F,3,0)</f>
        <v>Шоколад с изюмом</v>
      </c>
      <c r="J2444" t="str">
        <f>VLOOKUP(C2444,Магазин!A:C,2,0)</f>
        <v>Промышленный</v>
      </c>
      <c r="K2444">
        <f t="shared" si="76"/>
        <v>0.08</v>
      </c>
      <c r="L2444">
        <f t="shared" si="77"/>
        <v>32</v>
      </c>
    </row>
    <row r="2445" spans="1:12" hidden="1" x14ac:dyDescent="0.25">
      <c r="A2445">
        <v>2480</v>
      </c>
      <c r="B2445" s="2">
        <v>45086</v>
      </c>
      <c r="C2445" s="3" t="s">
        <v>15</v>
      </c>
      <c r="D2445">
        <v>32</v>
      </c>
      <c r="E2445">
        <v>400</v>
      </c>
      <c r="F2445" t="s">
        <v>7</v>
      </c>
      <c r="G2445">
        <f>VLOOKUP(D2445,Товар!A:F,5,0)</f>
        <v>100</v>
      </c>
      <c r="H2445" t="str">
        <f>VLOOKUP(D2445,Товар!A:F,4,0)</f>
        <v>грамм</v>
      </c>
      <c r="I2445" t="str">
        <f>VLOOKUP(D2445,Товар!A:F,3,0)</f>
        <v>Шоколад с орехом</v>
      </c>
      <c r="J2445" t="str">
        <f>VLOOKUP(C2445,Магазин!A:C,2,0)</f>
        <v>Промышленный</v>
      </c>
      <c r="K2445">
        <f t="shared" si="76"/>
        <v>0.1</v>
      </c>
      <c r="L2445">
        <f t="shared" si="77"/>
        <v>40</v>
      </c>
    </row>
    <row r="2446" spans="1:12" hidden="1" x14ac:dyDescent="0.25">
      <c r="A2446">
        <v>2481</v>
      </c>
      <c r="B2446" s="2">
        <v>45086</v>
      </c>
      <c r="C2446" s="3" t="s">
        <v>15</v>
      </c>
      <c r="D2446">
        <v>33</v>
      </c>
      <c r="E2446">
        <v>400</v>
      </c>
      <c r="F2446" t="s">
        <v>7</v>
      </c>
      <c r="G2446">
        <f>VLOOKUP(D2446,Товар!A:F,5,0)</f>
        <v>100</v>
      </c>
      <c r="H2446" t="str">
        <f>VLOOKUP(D2446,Товар!A:F,4,0)</f>
        <v>грамм</v>
      </c>
      <c r="I2446" t="str">
        <f>VLOOKUP(D2446,Товар!A:F,3,0)</f>
        <v>Шоколад темный</v>
      </c>
      <c r="J2446" t="str">
        <f>VLOOKUP(C2446,Магазин!A:C,2,0)</f>
        <v>Промышленный</v>
      </c>
      <c r="K2446">
        <f t="shared" si="76"/>
        <v>0.1</v>
      </c>
      <c r="L2446">
        <f t="shared" si="77"/>
        <v>40</v>
      </c>
    </row>
    <row r="2447" spans="1:12" hidden="1" x14ac:dyDescent="0.25">
      <c r="A2447">
        <v>2482</v>
      </c>
      <c r="B2447" s="2">
        <v>45086</v>
      </c>
      <c r="C2447" s="3" t="s">
        <v>15</v>
      </c>
      <c r="D2447">
        <v>34</v>
      </c>
      <c r="E2447">
        <v>400</v>
      </c>
      <c r="F2447" t="s">
        <v>7</v>
      </c>
      <c r="G2447">
        <f>VLOOKUP(D2447,Товар!A:F,5,0)</f>
        <v>200</v>
      </c>
      <c r="H2447" t="str">
        <f>VLOOKUP(D2447,Товар!A:F,4,0)</f>
        <v>грамм</v>
      </c>
      <c r="I2447" t="str">
        <f>VLOOKUP(D2447,Товар!A:F,3,0)</f>
        <v>Шоколадные конфеты "Белочка"</v>
      </c>
      <c r="J2447" t="str">
        <f>VLOOKUP(C2447,Магазин!A:C,2,0)</f>
        <v>Промышленный</v>
      </c>
      <c r="K2447">
        <f t="shared" si="76"/>
        <v>0.2</v>
      </c>
      <c r="L2447">
        <f t="shared" si="77"/>
        <v>80</v>
      </c>
    </row>
    <row r="2448" spans="1:12" hidden="1" x14ac:dyDescent="0.25">
      <c r="A2448">
        <v>2483</v>
      </c>
      <c r="B2448" s="2">
        <v>45086</v>
      </c>
      <c r="C2448" s="3" t="s">
        <v>15</v>
      </c>
      <c r="D2448">
        <v>35</v>
      </c>
      <c r="E2448">
        <v>400</v>
      </c>
      <c r="F2448" t="s">
        <v>7</v>
      </c>
      <c r="G2448">
        <f>VLOOKUP(D2448,Товар!A:F,5,0)</f>
        <v>300</v>
      </c>
      <c r="H2448" t="str">
        <f>VLOOKUP(D2448,Товар!A:F,4,0)</f>
        <v>грамм</v>
      </c>
      <c r="I2448" t="str">
        <f>VLOOKUP(D2448,Товар!A:F,3,0)</f>
        <v>Шоколадные конфеты "Грильяж"</v>
      </c>
      <c r="J2448" t="str">
        <f>VLOOKUP(C2448,Магазин!A:C,2,0)</f>
        <v>Промышленный</v>
      </c>
      <c r="K2448">
        <f t="shared" si="76"/>
        <v>0.3</v>
      </c>
      <c r="L2448">
        <f t="shared" si="77"/>
        <v>120</v>
      </c>
    </row>
    <row r="2449" spans="1:12" hidden="1" x14ac:dyDescent="0.25">
      <c r="A2449">
        <v>2484</v>
      </c>
      <c r="B2449" s="2">
        <v>45086</v>
      </c>
      <c r="C2449" s="3" t="s">
        <v>15</v>
      </c>
      <c r="D2449">
        <v>36</v>
      </c>
      <c r="E2449">
        <v>400</v>
      </c>
      <c r="F2449" t="s">
        <v>7</v>
      </c>
      <c r="G2449">
        <f>VLOOKUP(D2449,Товар!A:F,5,0)</f>
        <v>400</v>
      </c>
      <c r="H2449" t="str">
        <f>VLOOKUP(D2449,Товар!A:F,4,0)</f>
        <v>грамм</v>
      </c>
      <c r="I2449" t="str">
        <f>VLOOKUP(D2449,Товар!A:F,3,0)</f>
        <v>Шоколадные конфеты ассорти</v>
      </c>
      <c r="J2449" t="str">
        <f>VLOOKUP(C2449,Магазин!A:C,2,0)</f>
        <v>Промышленный</v>
      </c>
      <c r="K2449">
        <f t="shared" si="76"/>
        <v>0.4</v>
      </c>
      <c r="L2449">
        <f t="shared" si="77"/>
        <v>160</v>
      </c>
    </row>
    <row r="2450" spans="1:12" hidden="1" x14ac:dyDescent="0.25">
      <c r="A2450">
        <v>2485</v>
      </c>
      <c r="B2450" s="2">
        <v>45086</v>
      </c>
      <c r="C2450" s="3" t="s">
        <v>16</v>
      </c>
      <c r="D2450">
        <v>1</v>
      </c>
      <c r="E2450">
        <v>400</v>
      </c>
      <c r="F2450" t="s">
        <v>7</v>
      </c>
      <c r="G2450">
        <f>VLOOKUP(D2450,Товар!A:F,5,0)</f>
        <v>250</v>
      </c>
      <c r="H2450" t="str">
        <f>VLOOKUP(D2450,Товар!A:F,4,0)</f>
        <v>грамм</v>
      </c>
      <c r="I2450" t="str">
        <f>VLOOKUP(D2450,Товар!A:F,3,0)</f>
        <v>Батончик соевый</v>
      </c>
      <c r="J2450" t="str">
        <f>VLOOKUP(C2450,Магазин!A:C,2,0)</f>
        <v>Промышленный</v>
      </c>
      <c r="K2450">
        <f t="shared" si="76"/>
        <v>0.25</v>
      </c>
      <c r="L2450">
        <f t="shared" si="77"/>
        <v>100</v>
      </c>
    </row>
    <row r="2451" spans="1:12" hidden="1" x14ac:dyDescent="0.25">
      <c r="A2451">
        <v>2486</v>
      </c>
      <c r="B2451" s="2">
        <v>45086</v>
      </c>
      <c r="C2451" s="3" t="s">
        <v>16</v>
      </c>
      <c r="D2451">
        <v>2</v>
      </c>
      <c r="E2451">
        <v>400</v>
      </c>
      <c r="F2451" t="s">
        <v>7</v>
      </c>
      <c r="G2451">
        <f>VLOOKUP(D2451,Товар!A:F,5,0)</f>
        <v>1</v>
      </c>
      <c r="H2451" t="str">
        <f>VLOOKUP(D2451,Товар!A:F,4,0)</f>
        <v>шт</v>
      </c>
      <c r="I2451" t="str">
        <f>VLOOKUP(D2451,Товар!A:F,3,0)</f>
        <v>Заяц шоколадный большой</v>
      </c>
      <c r="J2451" t="str">
        <f>VLOOKUP(C2451,Магазин!A:C,2,0)</f>
        <v>Промышленный</v>
      </c>
      <c r="K2451">
        <f t="shared" si="76"/>
        <v>1E-3</v>
      </c>
      <c r="L2451">
        <f t="shared" si="77"/>
        <v>0.4</v>
      </c>
    </row>
    <row r="2452" spans="1:12" hidden="1" x14ac:dyDescent="0.25">
      <c r="A2452">
        <v>2487</v>
      </c>
      <c r="B2452" s="2">
        <v>45086</v>
      </c>
      <c r="C2452" s="3" t="s">
        <v>16</v>
      </c>
      <c r="D2452">
        <v>3</v>
      </c>
      <c r="E2452">
        <v>400</v>
      </c>
      <c r="F2452" t="s">
        <v>7</v>
      </c>
      <c r="G2452">
        <f>VLOOKUP(D2452,Товар!A:F,5,0)</f>
        <v>6</v>
      </c>
      <c r="H2452" t="str">
        <f>VLOOKUP(D2452,Товар!A:F,4,0)</f>
        <v>шт</v>
      </c>
      <c r="I2452" t="str">
        <f>VLOOKUP(D2452,Товар!A:F,3,0)</f>
        <v>Заяц шоколадный малый</v>
      </c>
      <c r="J2452" t="str">
        <f>VLOOKUP(C2452,Магазин!A:C,2,0)</f>
        <v>Промышленный</v>
      </c>
      <c r="K2452">
        <f t="shared" si="76"/>
        <v>6.0000000000000001E-3</v>
      </c>
      <c r="L2452">
        <f t="shared" si="77"/>
        <v>2.4</v>
      </c>
    </row>
    <row r="2453" spans="1:12" hidden="1" x14ac:dyDescent="0.25">
      <c r="A2453">
        <v>2492</v>
      </c>
      <c r="B2453" s="2">
        <v>45086</v>
      </c>
      <c r="C2453" s="3" t="s">
        <v>16</v>
      </c>
      <c r="D2453">
        <v>8</v>
      </c>
      <c r="E2453">
        <v>400</v>
      </c>
      <c r="F2453" t="s">
        <v>7</v>
      </c>
      <c r="G2453">
        <f>VLOOKUP(D2453,Товар!A:F,5,0)</f>
        <v>250</v>
      </c>
      <c r="H2453" t="str">
        <f>VLOOKUP(D2453,Товар!A:F,4,0)</f>
        <v>грамм</v>
      </c>
      <c r="I2453" t="str">
        <f>VLOOKUP(D2453,Товар!A:F,3,0)</f>
        <v>Карамель "Барбарис"</v>
      </c>
      <c r="J2453" t="str">
        <f>VLOOKUP(C2453,Магазин!A:C,2,0)</f>
        <v>Промышленный</v>
      </c>
      <c r="K2453">
        <f t="shared" si="76"/>
        <v>0.25</v>
      </c>
      <c r="L2453">
        <f t="shared" si="77"/>
        <v>100</v>
      </c>
    </row>
    <row r="2454" spans="1:12" hidden="1" x14ac:dyDescent="0.25">
      <c r="A2454">
        <v>2493</v>
      </c>
      <c r="B2454" s="2">
        <v>45086</v>
      </c>
      <c r="C2454" s="3" t="s">
        <v>16</v>
      </c>
      <c r="D2454">
        <v>9</v>
      </c>
      <c r="E2454">
        <v>400</v>
      </c>
      <c r="F2454" t="s">
        <v>7</v>
      </c>
      <c r="G2454">
        <f>VLOOKUP(D2454,Товар!A:F,5,0)</f>
        <v>500</v>
      </c>
      <c r="H2454" t="str">
        <f>VLOOKUP(D2454,Товар!A:F,4,0)</f>
        <v>грамм</v>
      </c>
      <c r="I2454" t="str">
        <f>VLOOKUP(D2454,Товар!A:F,3,0)</f>
        <v>Карамель "Взлетная"</v>
      </c>
      <c r="J2454" t="str">
        <f>VLOOKUP(C2454,Магазин!A:C,2,0)</f>
        <v>Промышленный</v>
      </c>
      <c r="K2454">
        <f t="shared" si="76"/>
        <v>0.5</v>
      </c>
      <c r="L2454">
        <f t="shared" si="77"/>
        <v>200</v>
      </c>
    </row>
    <row r="2455" spans="1:12" hidden="1" x14ac:dyDescent="0.25">
      <c r="A2455">
        <v>2494</v>
      </c>
      <c r="B2455" s="2">
        <v>45086</v>
      </c>
      <c r="C2455" s="3" t="s">
        <v>16</v>
      </c>
      <c r="D2455">
        <v>10</v>
      </c>
      <c r="E2455">
        <v>400</v>
      </c>
      <c r="F2455" t="s">
        <v>7</v>
      </c>
      <c r="G2455">
        <f>VLOOKUP(D2455,Товар!A:F,5,0)</f>
        <v>1000</v>
      </c>
      <c r="H2455" t="str">
        <f>VLOOKUP(D2455,Товар!A:F,4,0)</f>
        <v>грамм</v>
      </c>
      <c r="I2455" t="str">
        <f>VLOOKUP(D2455,Товар!A:F,3,0)</f>
        <v>Карамель "Раковая шейка"</v>
      </c>
      <c r="J2455" t="str">
        <f>VLOOKUP(C2455,Магазин!A:C,2,0)</f>
        <v>Промышленный</v>
      </c>
      <c r="K2455">
        <f t="shared" si="76"/>
        <v>1</v>
      </c>
      <c r="L2455">
        <f t="shared" si="77"/>
        <v>400</v>
      </c>
    </row>
    <row r="2456" spans="1:12" hidden="1" x14ac:dyDescent="0.25">
      <c r="A2456">
        <v>2495</v>
      </c>
      <c r="B2456" s="2">
        <v>45086</v>
      </c>
      <c r="C2456" s="3" t="s">
        <v>16</v>
      </c>
      <c r="D2456">
        <v>11</v>
      </c>
      <c r="E2456">
        <v>400</v>
      </c>
      <c r="F2456" t="s">
        <v>7</v>
      </c>
      <c r="G2456">
        <f>VLOOKUP(D2456,Товар!A:F,5,0)</f>
        <v>500</v>
      </c>
      <c r="H2456" t="str">
        <f>VLOOKUP(D2456,Товар!A:F,4,0)</f>
        <v>грамм</v>
      </c>
      <c r="I2456" t="str">
        <f>VLOOKUP(D2456,Товар!A:F,3,0)</f>
        <v>Карамель клубничная</v>
      </c>
      <c r="J2456" t="str">
        <f>VLOOKUP(C2456,Магазин!A:C,2,0)</f>
        <v>Промышленный</v>
      </c>
      <c r="K2456">
        <f t="shared" si="76"/>
        <v>0.5</v>
      </c>
      <c r="L2456">
        <f t="shared" si="77"/>
        <v>200</v>
      </c>
    </row>
    <row r="2457" spans="1:12" hidden="1" x14ac:dyDescent="0.25">
      <c r="A2457">
        <v>2496</v>
      </c>
      <c r="B2457" s="2">
        <v>45086</v>
      </c>
      <c r="C2457" s="3" t="s">
        <v>16</v>
      </c>
      <c r="D2457">
        <v>12</v>
      </c>
      <c r="E2457">
        <v>400</v>
      </c>
      <c r="F2457" t="s">
        <v>7</v>
      </c>
      <c r="G2457">
        <f>VLOOKUP(D2457,Товар!A:F,5,0)</f>
        <v>250</v>
      </c>
      <c r="H2457" t="str">
        <f>VLOOKUP(D2457,Товар!A:F,4,0)</f>
        <v>грамм</v>
      </c>
      <c r="I2457" t="str">
        <f>VLOOKUP(D2457,Товар!A:F,3,0)</f>
        <v>Карамель лимонная</v>
      </c>
      <c r="J2457" t="str">
        <f>VLOOKUP(C2457,Магазин!A:C,2,0)</f>
        <v>Промышленный</v>
      </c>
      <c r="K2457">
        <f t="shared" si="76"/>
        <v>0.25</v>
      </c>
      <c r="L2457">
        <f t="shared" si="77"/>
        <v>100</v>
      </c>
    </row>
    <row r="2458" spans="1:12" hidden="1" x14ac:dyDescent="0.25">
      <c r="A2458">
        <v>2497</v>
      </c>
      <c r="B2458" s="2">
        <v>45086</v>
      </c>
      <c r="C2458" s="3" t="s">
        <v>16</v>
      </c>
      <c r="D2458">
        <v>13</v>
      </c>
      <c r="E2458">
        <v>400</v>
      </c>
      <c r="F2458" t="s">
        <v>7</v>
      </c>
      <c r="G2458">
        <f>VLOOKUP(D2458,Товар!A:F,5,0)</f>
        <v>500</v>
      </c>
      <c r="H2458" t="str">
        <f>VLOOKUP(D2458,Товар!A:F,4,0)</f>
        <v>грамм</v>
      </c>
      <c r="I2458" t="str">
        <f>VLOOKUP(D2458,Товар!A:F,3,0)</f>
        <v>Карамель мятная</v>
      </c>
      <c r="J2458" t="str">
        <f>VLOOKUP(C2458,Магазин!A:C,2,0)</f>
        <v>Промышленный</v>
      </c>
      <c r="K2458">
        <f t="shared" si="76"/>
        <v>0.5</v>
      </c>
      <c r="L2458">
        <f t="shared" si="77"/>
        <v>200</v>
      </c>
    </row>
    <row r="2459" spans="1:12" hidden="1" x14ac:dyDescent="0.25">
      <c r="A2459">
        <v>2498</v>
      </c>
      <c r="B2459" s="2">
        <v>45086</v>
      </c>
      <c r="C2459" s="3" t="s">
        <v>16</v>
      </c>
      <c r="D2459">
        <v>14</v>
      </c>
      <c r="E2459">
        <v>400</v>
      </c>
      <c r="F2459" t="s">
        <v>7</v>
      </c>
      <c r="G2459">
        <f>VLOOKUP(D2459,Товар!A:F,5,0)</f>
        <v>300</v>
      </c>
      <c r="H2459" t="str">
        <f>VLOOKUP(D2459,Товар!A:F,4,0)</f>
        <v>грамм</v>
      </c>
      <c r="I2459" t="str">
        <f>VLOOKUP(D2459,Товар!A:F,3,0)</f>
        <v>Клюква в сахаре</v>
      </c>
      <c r="J2459" t="str">
        <f>VLOOKUP(C2459,Магазин!A:C,2,0)</f>
        <v>Промышленный</v>
      </c>
      <c r="K2459">
        <f t="shared" si="76"/>
        <v>0.3</v>
      </c>
      <c r="L2459">
        <f t="shared" si="77"/>
        <v>120</v>
      </c>
    </row>
    <row r="2460" spans="1:12" hidden="1" x14ac:dyDescent="0.25">
      <c r="A2460">
        <v>2499</v>
      </c>
      <c r="B2460" s="2">
        <v>45086</v>
      </c>
      <c r="C2460" s="3" t="s">
        <v>16</v>
      </c>
      <c r="D2460">
        <v>15</v>
      </c>
      <c r="E2460">
        <v>400</v>
      </c>
      <c r="F2460" t="s">
        <v>7</v>
      </c>
      <c r="G2460">
        <f>VLOOKUP(D2460,Товар!A:F,5,0)</f>
        <v>250</v>
      </c>
      <c r="H2460" t="str">
        <f>VLOOKUP(D2460,Товар!A:F,4,0)</f>
        <v>грамм</v>
      </c>
      <c r="I2460" t="str">
        <f>VLOOKUP(D2460,Товар!A:F,3,0)</f>
        <v>Курага в шоколаде</v>
      </c>
      <c r="J2460" t="str">
        <f>VLOOKUP(C2460,Магазин!A:C,2,0)</f>
        <v>Промышленный</v>
      </c>
      <c r="K2460">
        <f t="shared" si="76"/>
        <v>0.25</v>
      </c>
      <c r="L2460">
        <f t="shared" si="77"/>
        <v>100</v>
      </c>
    </row>
    <row r="2461" spans="1:12" hidden="1" x14ac:dyDescent="0.25">
      <c r="A2461">
        <v>2500</v>
      </c>
      <c r="B2461" s="2">
        <v>45086</v>
      </c>
      <c r="C2461" s="3" t="s">
        <v>16</v>
      </c>
      <c r="D2461">
        <v>16</v>
      </c>
      <c r="E2461">
        <v>400</v>
      </c>
      <c r="F2461" t="s">
        <v>7</v>
      </c>
      <c r="G2461">
        <f>VLOOKUP(D2461,Товар!A:F,5,0)</f>
        <v>1</v>
      </c>
      <c r="H2461" t="str">
        <f>VLOOKUP(D2461,Товар!A:F,4,0)</f>
        <v>шт</v>
      </c>
      <c r="I2461" t="str">
        <f>VLOOKUP(D2461,Товар!A:F,3,0)</f>
        <v>Леденец "Петушок"</v>
      </c>
      <c r="J2461" t="str">
        <f>VLOOKUP(C2461,Магазин!A:C,2,0)</f>
        <v>Промышленный</v>
      </c>
      <c r="K2461">
        <f t="shared" si="76"/>
        <v>1E-3</v>
      </c>
      <c r="L2461">
        <f t="shared" si="77"/>
        <v>0.4</v>
      </c>
    </row>
    <row r="2462" spans="1:12" hidden="1" x14ac:dyDescent="0.25">
      <c r="A2462">
        <v>2501</v>
      </c>
      <c r="B2462" s="2">
        <v>45086</v>
      </c>
      <c r="C2462" s="3" t="s">
        <v>16</v>
      </c>
      <c r="D2462">
        <v>17</v>
      </c>
      <c r="E2462">
        <v>400</v>
      </c>
      <c r="F2462" t="s">
        <v>7</v>
      </c>
      <c r="G2462">
        <f>VLOOKUP(D2462,Товар!A:F,5,0)</f>
        <v>150</v>
      </c>
      <c r="H2462" t="str">
        <f>VLOOKUP(D2462,Товар!A:F,4,0)</f>
        <v>грамм</v>
      </c>
      <c r="I2462" t="str">
        <f>VLOOKUP(D2462,Товар!A:F,3,0)</f>
        <v>Леденцы фруктовые драже</v>
      </c>
      <c r="J2462" t="str">
        <f>VLOOKUP(C2462,Магазин!A:C,2,0)</f>
        <v>Промышленный</v>
      </c>
      <c r="K2462">
        <f t="shared" si="76"/>
        <v>0.15</v>
      </c>
      <c r="L2462">
        <f t="shared" si="77"/>
        <v>60</v>
      </c>
    </row>
    <row r="2463" spans="1:12" hidden="1" x14ac:dyDescent="0.25">
      <c r="A2463">
        <v>2502</v>
      </c>
      <c r="B2463" s="2">
        <v>45086</v>
      </c>
      <c r="C2463" s="3" t="s">
        <v>16</v>
      </c>
      <c r="D2463">
        <v>18</v>
      </c>
      <c r="E2463">
        <v>400</v>
      </c>
      <c r="F2463" t="s">
        <v>7</v>
      </c>
      <c r="G2463">
        <f>VLOOKUP(D2463,Товар!A:F,5,0)</f>
        <v>150</v>
      </c>
      <c r="H2463" t="str">
        <f>VLOOKUP(D2463,Товар!A:F,4,0)</f>
        <v>грамм</v>
      </c>
      <c r="I2463" t="str">
        <f>VLOOKUP(D2463,Товар!A:F,3,0)</f>
        <v>Мармелад в шоколаде</v>
      </c>
      <c r="J2463" t="str">
        <f>VLOOKUP(C2463,Магазин!A:C,2,0)</f>
        <v>Промышленный</v>
      </c>
      <c r="K2463">
        <f t="shared" si="76"/>
        <v>0.15</v>
      </c>
      <c r="L2463">
        <f t="shared" si="77"/>
        <v>60</v>
      </c>
    </row>
    <row r="2464" spans="1:12" hidden="1" x14ac:dyDescent="0.25">
      <c r="A2464">
        <v>2503</v>
      </c>
      <c r="B2464" s="2">
        <v>45086</v>
      </c>
      <c r="C2464" s="3" t="s">
        <v>16</v>
      </c>
      <c r="D2464">
        <v>19</v>
      </c>
      <c r="E2464">
        <v>400</v>
      </c>
      <c r="F2464" t="s">
        <v>7</v>
      </c>
      <c r="G2464">
        <f>VLOOKUP(D2464,Товар!A:F,5,0)</f>
        <v>700</v>
      </c>
      <c r="H2464" t="str">
        <f>VLOOKUP(D2464,Товар!A:F,4,0)</f>
        <v>грамм</v>
      </c>
      <c r="I2464" t="str">
        <f>VLOOKUP(D2464,Товар!A:F,3,0)</f>
        <v>Мармелад желейный фигурки</v>
      </c>
      <c r="J2464" t="str">
        <f>VLOOKUP(C2464,Магазин!A:C,2,0)</f>
        <v>Промышленный</v>
      </c>
      <c r="K2464">
        <f t="shared" si="76"/>
        <v>0.7</v>
      </c>
      <c r="L2464">
        <f t="shared" si="77"/>
        <v>280</v>
      </c>
    </row>
    <row r="2465" spans="1:12" hidden="1" x14ac:dyDescent="0.25">
      <c r="A2465">
        <v>2504</v>
      </c>
      <c r="B2465" s="2">
        <v>45086</v>
      </c>
      <c r="C2465" s="3" t="s">
        <v>16</v>
      </c>
      <c r="D2465">
        <v>20</v>
      </c>
      <c r="E2465">
        <v>400</v>
      </c>
      <c r="F2465" t="s">
        <v>7</v>
      </c>
      <c r="G2465">
        <f>VLOOKUP(D2465,Товар!A:F,5,0)</f>
        <v>500</v>
      </c>
      <c r="H2465" t="str">
        <f>VLOOKUP(D2465,Товар!A:F,4,0)</f>
        <v>грамм</v>
      </c>
      <c r="I2465" t="str">
        <f>VLOOKUP(D2465,Товар!A:F,3,0)</f>
        <v>Мармелад лимонный</v>
      </c>
      <c r="J2465" t="str">
        <f>VLOOKUP(C2465,Магазин!A:C,2,0)</f>
        <v>Промышленный</v>
      </c>
      <c r="K2465">
        <f t="shared" si="76"/>
        <v>0.5</v>
      </c>
      <c r="L2465">
        <f t="shared" si="77"/>
        <v>200</v>
      </c>
    </row>
    <row r="2466" spans="1:12" hidden="1" x14ac:dyDescent="0.25">
      <c r="A2466">
        <v>2505</v>
      </c>
      <c r="B2466" s="2">
        <v>45086</v>
      </c>
      <c r="C2466" s="3" t="s">
        <v>16</v>
      </c>
      <c r="D2466">
        <v>21</v>
      </c>
      <c r="E2466">
        <v>400</v>
      </c>
      <c r="F2466" t="s">
        <v>7</v>
      </c>
      <c r="G2466">
        <f>VLOOKUP(D2466,Товар!A:F,5,0)</f>
        <v>500</v>
      </c>
      <c r="H2466" t="str">
        <f>VLOOKUP(D2466,Товар!A:F,4,0)</f>
        <v>грамм</v>
      </c>
      <c r="I2466" t="str">
        <f>VLOOKUP(D2466,Товар!A:F,3,0)</f>
        <v>Мармелад сливовый</v>
      </c>
      <c r="J2466" t="str">
        <f>VLOOKUP(C2466,Магазин!A:C,2,0)</f>
        <v>Промышленный</v>
      </c>
      <c r="K2466">
        <f t="shared" si="76"/>
        <v>0.5</v>
      </c>
      <c r="L2466">
        <f t="shared" si="77"/>
        <v>200</v>
      </c>
    </row>
    <row r="2467" spans="1:12" hidden="1" x14ac:dyDescent="0.25">
      <c r="A2467">
        <v>2506</v>
      </c>
      <c r="B2467" s="2">
        <v>45086</v>
      </c>
      <c r="C2467" s="3" t="s">
        <v>16</v>
      </c>
      <c r="D2467">
        <v>22</v>
      </c>
      <c r="E2467">
        <v>400</v>
      </c>
      <c r="F2467" t="s">
        <v>7</v>
      </c>
      <c r="G2467">
        <f>VLOOKUP(D2467,Товар!A:F,5,0)</f>
        <v>600</v>
      </c>
      <c r="H2467" t="str">
        <f>VLOOKUP(D2467,Товар!A:F,4,0)</f>
        <v>грамм</v>
      </c>
      <c r="I2467" t="str">
        <f>VLOOKUP(D2467,Товар!A:F,3,0)</f>
        <v>Мармелад фруктовый</v>
      </c>
      <c r="J2467" t="str">
        <f>VLOOKUP(C2467,Магазин!A:C,2,0)</f>
        <v>Промышленный</v>
      </c>
      <c r="K2467">
        <f t="shared" si="76"/>
        <v>0.6</v>
      </c>
      <c r="L2467">
        <f t="shared" si="77"/>
        <v>240</v>
      </c>
    </row>
    <row r="2468" spans="1:12" hidden="1" x14ac:dyDescent="0.25">
      <c r="A2468">
        <v>2507</v>
      </c>
      <c r="B2468" s="2">
        <v>45086</v>
      </c>
      <c r="C2468" s="3" t="s">
        <v>16</v>
      </c>
      <c r="D2468">
        <v>23</v>
      </c>
      <c r="E2468">
        <v>400</v>
      </c>
      <c r="F2468" t="s">
        <v>7</v>
      </c>
      <c r="G2468">
        <f>VLOOKUP(D2468,Товар!A:F,5,0)</f>
        <v>1000</v>
      </c>
      <c r="H2468" t="str">
        <f>VLOOKUP(D2468,Товар!A:F,4,0)</f>
        <v>грамм</v>
      </c>
      <c r="I2468" t="str">
        <f>VLOOKUP(D2468,Товар!A:F,3,0)</f>
        <v>Мармелад яблочный</v>
      </c>
      <c r="J2468" t="str">
        <f>VLOOKUP(C2468,Магазин!A:C,2,0)</f>
        <v>Промышленный</v>
      </c>
      <c r="K2468">
        <f t="shared" si="76"/>
        <v>1</v>
      </c>
      <c r="L2468">
        <f t="shared" si="77"/>
        <v>400</v>
      </c>
    </row>
    <row r="2469" spans="1:12" hidden="1" x14ac:dyDescent="0.25">
      <c r="A2469">
        <v>2508</v>
      </c>
      <c r="B2469" s="2">
        <v>45086</v>
      </c>
      <c r="C2469" s="3" t="s">
        <v>16</v>
      </c>
      <c r="D2469">
        <v>24</v>
      </c>
      <c r="E2469">
        <v>400</v>
      </c>
      <c r="F2469" t="s">
        <v>7</v>
      </c>
      <c r="G2469">
        <f>VLOOKUP(D2469,Товар!A:F,5,0)</f>
        <v>200</v>
      </c>
      <c r="H2469" t="str">
        <f>VLOOKUP(D2469,Товар!A:F,4,0)</f>
        <v>грамм</v>
      </c>
      <c r="I2469" t="str">
        <f>VLOOKUP(D2469,Товар!A:F,3,0)</f>
        <v>Набор конфет "Новогодний"</v>
      </c>
      <c r="J2469" t="str">
        <f>VLOOKUP(C2469,Магазин!A:C,2,0)</f>
        <v>Промышленный</v>
      </c>
      <c r="K2469">
        <f t="shared" si="76"/>
        <v>0.2</v>
      </c>
      <c r="L2469">
        <f t="shared" si="77"/>
        <v>80</v>
      </c>
    </row>
    <row r="2470" spans="1:12" hidden="1" x14ac:dyDescent="0.25">
      <c r="A2470">
        <v>2509</v>
      </c>
      <c r="B2470" s="2">
        <v>45086</v>
      </c>
      <c r="C2470" s="3" t="s">
        <v>16</v>
      </c>
      <c r="D2470">
        <v>25</v>
      </c>
      <c r="E2470">
        <v>400</v>
      </c>
      <c r="F2470" t="s">
        <v>7</v>
      </c>
      <c r="G2470">
        <f>VLOOKUP(D2470,Товар!A:F,5,0)</f>
        <v>250</v>
      </c>
      <c r="H2470" t="str">
        <f>VLOOKUP(D2470,Товар!A:F,4,0)</f>
        <v>грамм</v>
      </c>
      <c r="I2470" t="str">
        <f>VLOOKUP(D2470,Товар!A:F,3,0)</f>
        <v>Пастила ванильная</v>
      </c>
      <c r="J2470" t="str">
        <f>VLOOKUP(C2470,Магазин!A:C,2,0)</f>
        <v>Промышленный</v>
      </c>
      <c r="K2470">
        <f t="shared" si="76"/>
        <v>0.25</v>
      </c>
      <c r="L2470">
        <f t="shared" si="77"/>
        <v>100</v>
      </c>
    </row>
    <row r="2471" spans="1:12" hidden="1" x14ac:dyDescent="0.25">
      <c r="A2471">
        <v>2510</v>
      </c>
      <c r="B2471" s="2">
        <v>45086</v>
      </c>
      <c r="C2471" s="3" t="s">
        <v>16</v>
      </c>
      <c r="D2471">
        <v>26</v>
      </c>
      <c r="E2471">
        <v>400</v>
      </c>
      <c r="F2471" t="s">
        <v>7</v>
      </c>
      <c r="G2471">
        <f>VLOOKUP(D2471,Товар!A:F,5,0)</f>
        <v>300</v>
      </c>
      <c r="H2471" t="str">
        <f>VLOOKUP(D2471,Товар!A:F,4,0)</f>
        <v>грамм</v>
      </c>
      <c r="I2471" t="str">
        <f>VLOOKUP(D2471,Товар!A:F,3,0)</f>
        <v>Пастила с клюквенным соком</v>
      </c>
      <c r="J2471" t="str">
        <f>VLOOKUP(C2471,Магазин!A:C,2,0)</f>
        <v>Промышленный</v>
      </c>
      <c r="K2471">
        <f t="shared" si="76"/>
        <v>0.3</v>
      </c>
      <c r="L2471">
        <f t="shared" si="77"/>
        <v>120</v>
      </c>
    </row>
    <row r="2472" spans="1:12" hidden="1" x14ac:dyDescent="0.25">
      <c r="A2472">
        <v>2511</v>
      </c>
      <c r="B2472" s="2">
        <v>45086</v>
      </c>
      <c r="C2472" s="3" t="s">
        <v>16</v>
      </c>
      <c r="D2472">
        <v>27</v>
      </c>
      <c r="E2472">
        <v>400</v>
      </c>
      <c r="F2472" t="s">
        <v>7</v>
      </c>
      <c r="G2472">
        <f>VLOOKUP(D2472,Товар!A:F,5,0)</f>
        <v>100</v>
      </c>
      <c r="H2472" t="str">
        <f>VLOOKUP(D2472,Товар!A:F,4,0)</f>
        <v>грамм</v>
      </c>
      <c r="I2472" t="str">
        <f>VLOOKUP(D2472,Товар!A:F,3,0)</f>
        <v>Сладкая плитка соевая</v>
      </c>
      <c r="J2472" t="str">
        <f>VLOOKUP(C2472,Магазин!A:C,2,0)</f>
        <v>Промышленный</v>
      </c>
      <c r="K2472">
        <f t="shared" si="76"/>
        <v>0.1</v>
      </c>
      <c r="L2472">
        <f t="shared" si="77"/>
        <v>40</v>
      </c>
    </row>
    <row r="2473" spans="1:12" hidden="1" x14ac:dyDescent="0.25">
      <c r="A2473">
        <v>2512</v>
      </c>
      <c r="B2473" s="2">
        <v>45086</v>
      </c>
      <c r="C2473" s="3" t="s">
        <v>16</v>
      </c>
      <c r="D2473">
        <v>28</v>
      </c>
      <c r="E2473">
        <v>400</v>
      </c>
      <c r="F2473" t="s">
        <v>7</v>
      </c>
      <c r="G2473">
        <f>VLOOKUP(D2473,Товар!A:F,5,0)</f>
        <v>250</v>
      </c>
      <c r="H2473" t="str">
        <f>VLOOKUP(D2473,Товар!A:F,4,0)</f>
        <v>грамм</v>
      </c>
      <c r="I2473" t="str">
        <f>VLOOKUP(D2473,Товар!A:F,3,0)</f>
        <v>Суфле в шоколаде</v>
      </c>
      <c r="J2473" t="str">
        <f>VLOOKUP(C2473,Магазин!A:C,2,0)</f>
        <v>Промышленный</v>
      </c>
      <c r="K2473">
        <f t="shared" si="76"/>
        <v>0.25</v>
      </c>
      <c r="L2473">
        <f t="shared" si="77"/>
        <v>100</v>
      </c>
    </row>
    <row r="2474" spans="1:12" hidden="1" x14ac:dyDescent="0.25">
      <c r="A2474">
        <v>2513</v>
      </c>
      <c r="B2474" s="2">
        <v>45086</v>
      </c>
      <c r="C2474" s="3" t="s">
        <v>16</v>
      </c>
      <c r="D2474">
        <v>29</v>
      </c>
      <c r="E2474">
        <v>400</v>
      </c>
      <c r="F2474" t="s">
        <v>7</v>
      </c>
      <c r="G2474">
        <f>VLOOKUP(D2474,Товар!A:F,5,0)</f>
        <v>250</v>
      </c>
      <c r="H2474" t="str">
        <f>VLOOKUP(D2474,Товар!A:F,4,0)</f>
        <v>грамм</v>
      </c>
      <c r="I2474" t="str">
        <f>VLOOKUP(D2474,Товар!A:F,3,0)</f>
        <v>Чернослив в шоколаде</v>
      </c>
      <c r="J2474" t="str">
        <f>VLOOKUP(C2474,Магазин!A:C,2,0)</f>
        <v>Промышленный</v>
      </c>
      <c r="K2474">
        <f t="shared" si="76"/>
        <v>0.25</v>
      </c>
      <c r="L2474">
        <f t="shared" si="77"/>
        <v>100</v>
      </c>
    </row>
    <row r="2475" spans="1:12" hidden="1" x14ac:dyDescent="0.25">
      <c r="A2475">
        <v>2514</v>
      </c>
      <c r="B2475" s="2">
        <v>45086</v>
      </c>
      <c r="C2475" s="3" t="s">
        <v>16</v>
      </c>
      <c r="D2475">
        <v>30</v>
      </c>
      <c r="E2475">
        <v>400</v>
      </c>
      <c r="F2475" t="s">
        <v>7</v>
      </c>
      <c r="G2475">
        <f>VLOOKUP(D2475,Товар!A:F,5,0)</f>
        <v>100</v>
      </c>
      <c r="H2475" t="str">
        <f>VLOOKUP(D2475,Товар!A:F,4,0)</f>
        <v>грамм</v>
      </c>
      <c r="I2475" t="str">
        <f>VLOOKUP(D2475,Товар!A:F,3,0)</f>
        <v>Шоколад молочный</v>
      </c>
      <c r="J2475" t="str">
        <f>VLOOKUP(C2475,Магазин!A:C,2,0)</f>
        <v>Промышленный</v>
      </c>
      <c r="K2475">
        <f t="shared" si="76"/>
        <v>0.1</v>
      </c>
      <c r="L2475">
        <f t="shared" si="77"/>
        <v>40</v>
      </c>
    </row>
    <row r="2476" spans="1:12" hidden="1" x14ac:dyDescent="0.25">
      <c r="A2476">
        <v>2515</v>
      </c>
      <c r="B2476" s="2">
        <v>45086</v>
      </c>
      <c r="C2476" s="3" t="s">
        <v>16</v>
      </c>
      <c r="D2476">
        <v>31</v>
      </c>
      <c r="E2476">
        <v>400</v>
      </c>
      <c r="F2476" t="s">
        <v>7</v>
      </c>
      <c r="G2476">
        <f>VLOOKUP(D2476,Товар!A:F,5,0)</f>
        <v>80</v>
      </c>
      <c r="H2476" t="str">
        <f>VLOOKUP(D2476,Товар!A:F,4,0)</f>
        <v>грамм</v>
      </c>
      <c r="I2476" t="str">
        <f>VLOOKUP(D2476,Товар!A:F,3,0)</f>
        <v>Шоколад с изюмом</v>
      </c>
      <c r="J2476" t="str">
        <f>VLOOKUP(C2476,Магазин!A:C,2,0)</f>
        <v>Промышленный</v>
      </c>
      <c r="K2476">
        <f t="shared" si="76"/>
        <v>0.08</v>
      </c>
      <c r="L2476">
        <f t="shared" si="77"/>
        <v>32</v>
      </c>
    </row>
    <row r="2477" spans="1:12" hidden="1" x14ac:dyDescent="0.25">
      <c r="A2477">
        <v>2516</v>
      </c>
      <c r="B2477" s="2">
        <v>45086</v>
      </c>
      <c r="C2477" s="3" t="s">
        <v>16</v>
      </c>
      <c r="D2477">
        <v>32</v>
      </c>
      <c r="E2477">
        <v>400</v>
      </c>
      <c r="F2477" t="s">
        <v>7</v>
      </c>
      <c r="G2477">
        <f>VLOOKUP(D2477,Товар!A:F,5,0)</f>
        <v>100</v>
      </c>
      <c r="H2477" t="str">
        <f>VLOOKUP(D2477,Товар!A:F,4,0)</f>
        <v>грамм</v>
      </c>
      <c r="I2477" t="str">
        <f>VLOOKUP(D2477,Товар!A:F,3,0)</f>
        <v>Шоколад с орехом</v>
      </c>
      <c r="J2477" t="str">
        <f>VLOOKUP(C2477,Магазин!A:C,2,0)</f>
        <v>Промышленный</v>
      </c>
      <c r="K2477">
        <f t="shared" si="76"/>
        <v>0.1</v>
      </c>
      <c r="L2477">
        <f t="shared" si="77"/>
        <v>40</v>
      </c>
    </row>
    <row r="2478" spans="1:12" hidden="1" x14ac:dyDescent="0.25">
      <c r="A2478">
        <v>2517</v>
      </c>
      <c r="B2478" s="2">
        <v>45086</v>
      </c>
      <c r="C2478" s="3" t="s">
        <v>16</v>
      </c>
      <c r="D2478">
        <v>33</v>
      </c>
      <c r="E2478">
        <v>400</v>
      </c>
      <c r="F2478" t="s">
        <v>7</v>
      </c>
      <c r="G2478">
        <f>VLOOKUP(D2478,Товар!A:F,5,0)</f>
        <v>100</v>
      </c>
      <c r="H2478" t="str">
        <f>VLOOKUP(D2478,Товар!A:F,4,0)</f>
        <v>грамм</v>
      </c>
      <c r="I2478" t="str">
        <f>VLOOKUP(D2478,Товар!A:F,3,0)</f>
        <v>Шоколад темный</v>
      </c>
      <c r="J2478" t="str">
        <f>VLOOKUP(C2478,Магазин!A:C,2,0)</f>
        <v>Промышленный</v>
      </c>
      <c r="K2478">
        <f t="shared" si="76"/>
        <v>0.1</v>
      </c>
      <c r="L2478">
        <f t="shared" si="77"/>
        <v>40</v>
      </c>
    </row>
    <row r="2479" spans="1:12" hidden="1" x14ac:dyDescent="0.25">
      <c r="A2479">
        <v>2518</v>
      </c>
      <c r="B2479" s="2">
        <v>45086</v>
      </c>
      <c r="C2479" s="3" t="s">
        <v>16</v>
      </c>
      <c r="D2479">
        <v>34</v>
      </c>
      <c r="E2479">
        <v>400</v>
      </c>
      <c r="F2479" t="s">
        <v>7</v>
      </c>
      <c r="G2479">
        <f>VLOOKUP(D2479,Товар!A:F,5,0)</f>
        <v>200</v>
      </c>
      <c r="H2479" t="str">
        <f>VLOOKUP(D2479,Товар!A:F,4,0)</f>
        <v>грамм</v>
      </c>
      <c r="I2479" t="str">
        <f>VLOOKUP(D2479,Товар!A:F,3,0)</f>
        <v>Шоколадные конфеты "Белочка"</v>
      </c>
      <c r="J2479" t="str">
        <f>VLOOKUP(C2479,Магазин!A:C,2,0)</f>
        <v>Промышленный</v>
      </c>
      <c r="K2479">
        <f t="shared" si="76"/>
        <v>0.2</v>
      </c>
      <c r="L2479">
        <f t="shared" si="77"/>
        <v>80</v>
      </c>
    </row>
    <row r="2480" spans="1:12" hidden="1" x14ac:dyDescent="0.25">
      <c r="A2480">
        <v>2519</v>
      </c>
      <c r="B2480" s="2">
        <v>45086</v>
      </c>
      <c r="C2480" s="3" t="s">
        <v>16</v>
      </c>
      <c r="D2480">
        <v>35</v>
      </c>
      <c r="E2480">
        <v>400</v>
      </c>
      <c r="F2480" t="s">
        <v>7</v>
      </c>
      <c r="G2480">
        <f>VLOOKUP(D2480,Товар!A:F,5,0)</f>
        <v>300</v>
      </c>
      <c r="H2480" t="str">
        <f>VLOOKUP(D2480,Товар!A:F,4,0)</f>
        <v>грамм</v>
      </c>
      <c r="I2480" t="str">
        <f>VLOOKUP(D2480,Товар!A:F,3,0)</f>
        <v>Шоколадные конфеты "Грильяж"</v>
      </c>
      <c r="J2480" t="str">
        <f>VLOOKUP(C2480,Магазин!A:C,2,0)</f>
        <v>Промышленный</v>
      </c>
      <c r="K2480">
        <f t="shared" si="76"/>
        <v>0.3</v>
      </c>
      <c r="L2480">
        <f t="shared" si="77"/>
        <v>120</v>
      </c>
    </row>
    <row r="2481" spans="1:12" hidden="1" x14ac:dyDescent="0.25">
      <c r="A2481">
        <v>2520</v>
      </c>
      <c r="B2481" s="2">
        <v>45086</v>
      </c>
      <c r="C2481" s="3" t="s">
        <v>16</v>
      </c>
      <c r="D2481">
        <v>36</v>
      </c>
      <c r="E2481">
        <v>400</v>
      </c>
      <c r="F2481" t="s">
        <v>7</v>
      </c>
      <c r="G2481">
        <f>VLOOKUP(D2481,Товар!A:F,5,0)</f>
        <v>400</v>
      </c>
      <c r="H2481" t="str">
        <f>VLOOKUP(D2481,Товар!A:F,4,0)</f>
        <v>грамм</v>
      </c>
      <c r="I2481" t="str">
        <f>VLOOKUP(D2481,Товар!A:F,3,0)</f>
        <v>Шоколадные конфеты ассорти</v>
      </c>
      <c r="J2481" t="str">
        <f>VLOOKUP(C2481,Магазин!A:C,2,0)</f>
        <v>Промышленный</v>
      </c>
      <c r="K2481">
        <f t="shared" si="76"/>
        <v>0.4</v>
      </c>
      <c r="L2481">
        <f t="shared" si="77"/>
        <v>160</v>
      </c>
    </row>
    <row r="2482" spans="1:12" hidden="1" x14ac:dyDescent="0.25">
      <c r="A2482">
        <v>2521</v>
      </c>
      <c r="B2482" s="2">
        <v>45086</v>
      </c>
      <c r="C2482" s="3" t="s">
        <v>17</v>
      </c>
      <c r="D2482">
        <v>1</v>
      </c>
      <c r="E2482">
        <v>400</v>
      </c>
      <c r="F2482" t="s">
        <v>7</v>
      </c>
      <c r="G2482">
        <f>VLOOKUP(D2482,Товар!A:F,5,0)</f>
        <v>250</v>
      </c>
      <c r="H2482" t="str">
        <f>VLOOKUP(D2482,Товар!A:F,4,0)</f>
        <v>грамм</v>
      </c>
      <c r="I2482" t="str">
        <f>VLOOKUP(D2482,Товар!A:F,3,0)</f>
        <v>Батончик соевый</v>
      </c>
      <c r="J2482" t="str">
        <f>VLOOKUP(C2482,Магазин!A:C,2,0)</f>
        <v>Промышленный</v>
      </c>
      <c r="K2482">
        <f t="shared" si="76"/>
        <v>0.25</v>
      </c>
      <c r="L2482">
        <f t="shared" si="77"/>
        <v>100</v>
      </c>
    </row>
    <row r="2483" spans="1:12" hidden="1" x14ac:dyDescent="0.25">
      <c r="A2483">
        <v>2522</v>
      </c>
      <c r="B2483" s="2">
        <v>45086</v>
      </c>
      <c r="C2483" s="3" t="s">
        <v>17</v>
      </c>
      <c r="D2483">
        <v>2</v>
      </c>
      <c r="E2483">
        <v>400</v>
      </c>
      <c r="F2483" t="s">
        <v>7</v>
      </c>
      <c r="G2483">
        <f>VLOOKUP(D2483,Товар!A:F,5,0)</f>
        <v>1</v>
      </c>
      <c r="H2483" t="str">
        <f>VLOOKUP(D2483,Товар!A:F,4,0)</f>
        <v>шт</v>
      </c>
      <c r="I2483" t="str">
        <f>VLOOKUP(D2483,Товар!A:F,3,0)</f>
        <v>Заяц шоколадный большой</v>
      </c>
      <c r="J2483" t="str">
        <f>VLOOKUP(C2483,Магазин!A:C,2,0)</f>
        <v>Промышленный</v>
      </c>
      <c r="K2483">
        <f t="shared" si="76"/>
        <v>1E-3</v>
      </c>
      <c r="L2483">
        <f t="shared" si="77"/>
        <v>0.4</v>
      </c>
    </row>
    <row r="2484" spans="1:12" hidden="1" x14ac:dyDescent="0.25">
      <c r="A2484">
        <v>2523</v>
      </c>
      <c r="B2484" s="2">
        <v>45086</v>
      </c>
      <c r="C2484" s="3" t="s">
        <v>17</v>
      </c>
      <c r="D2484">
        <v>3</v>
      </c>
      <c r="E2484">
        <v>400</v>
      </c>
      <c r="F2484" t="s">
        <v>7</v>
      </c>
      <c r="G2484">
        <f>VLOOKUP(D2484,Товар!A:F,5,0)</f>
        <v>6</v>
      </c>
      <c r="H2484" t="str">
        <f>VLOOKUP(D2484,Товар!A:F,4,0)</f>
        <v>шт</v>
      </c>
      <c r="I2484" t="str">
        <f>VLOOKUP(D2484,Товар!A:F,3,0)</f>
        <v>Заяц шоколадный малый</v>
      </c>
      <c r="J2484" t="str">
        <f>VLOOKUP(C2484,Магазин!A:C,2,0)</f>
        <v>Промышленный</v>
      </c>
      <c r="K2484">
        <f t="shared" si="76"/>
        <v>6.0000000000000001E-3</v>
      </c>
      <c r="L2484">
        <f t="shared" si="77"/>
        <v>2.4</v>
      </c>
    </row>
    <row r="2485" spans="1:12" hidden="1" x14ac:dyDescent="0.25">
      <c r="A2485">
        <v>2528</v>
      </c>
      <c r="B2485" s="2">
        <v>45086</v>
      </c>
      <c r="C2485" s="3" t="s">
        <v>17</v>
      </c>
      <c r="D2485">
        <v>8</v>
      </c>
      <c r="E2485">
        <v>400</v>
      </c>
      <c r="F2485" t="s">
        <v>7</v>
      </c>
      <c r="G2485">
        <f>VLOOKUP(D2485,Товар!A:F,5,0)</f>
        <v>250</v>
      </c>
      <c r="H2485" t="str">
        <f>VLOOKUP(D2485,Товар!A:F,4,0)</f>
        <v>грамм</v>
      </c>
      <c r="I2485" t="str">
        <f>VLOOKUP(D2485,Товар!A:F,3,0)</f>
        <v>Карамель "Барбарис"</v>
      </c>
      <c r="J2485" t="str">
        <f>VLOOKUP(C2485,Магазин!A:C,2,0)</f>
        <v>Промышленный</v>
      </c>
      <c r="K2485">
        <f t="shared" si="76"/>
        <v>0.25</v>
      </c>
      <c r="L2485">
        <f t="shared" si="77"/>
        <v>100</v>
      </c>
    </row>
    <row r="2486" spans="1:12" hidden="1" x14ac:dyDescent="0.25">
      <c r="A2486">
        <v>2529</v>
      </c>
      <c r="B2486" s="2">
        <v>45086</v>
      </c>
      <c r="C2486" s="3" t="s">
        <v>17</v>
      </c>
      <c r="D2486">
        <v>9</v>
      </c>
      <c r="E2486">
        <v>400</v>
      </c>
      <c r="F2486" t="s">
        <v>7</v>
      </c>
      <c r="G2486">
        <f>VLOOKUP(D2486,Товар!A:F,5,0)</f>
        <v>500</v>
      </c>
      <c r="H2486" t="str">
        <f>VLOOKUP(D2486,Товар!A:F,4,0)</f>
        <v>грамм</v>
      </c>
      <c r="I2486" t="str">
        <f>VLOOKUP(D2486,Товар!A:F,3,0)</f>
        <v>Карамель "Взлетная"</v>
      </c>
      <c r="J2486" t="str">
        <f>VLOOKUP(C2486,Магазин!A:C,2,0)</f>
        <v>Промышленный</v>
      </c>
      <c r="K2486">
        <f t="shared" si="76"/>
        <v>0.5</v>
      </c>
      <c r="L2486">
        <f t="shared" si="77"/>
        <v>200</v>
      </c>
    </row>
    <row r="2487" spans="1:12" hidden="1" x14ac:dyDescent="0.25">
      <c r="A2487">
        <v>2530</v>
      </c>
      <c r="B2487" s="2">
        <v>45086</v>
      </c>
      <c r="C2487" s="3" t="s">
        <v>17</v>
      </c>
      <c r="D2487">
        <v>10</v>
      </c>
      <c r="E2487">
        <v>400</v>
      </c>
      <c r="F2487" t="s">
        <v>7</v>
      </c>
      <c r="G2487">
        <f>VLOOKUP(D2487,Товар!A:F,5,0)</f>
        <v>1000</v>
      </c>
      <c r="H2487" t="str">
        <f>VLOOKUP(D2487,Товар!A:F,4,0)</f>
        <v>грамм</v>
      </c>
      <c r="I2487" t="str">
        <f>VLOOKUP(D2487,Товар!A:F,3,0)</f>
        <v>Карамель "Раковая шейка"</v>
      </c>
      <c r="J2487" t="str">
        <f>VLOOKUP(C2487,Магазин!A:C,2,0)</f>
        <v>Промышленный</v>
      </c>
      <c r="K2487">
        <f t="shared" si="76"/>
        <v>1</v>
      </c>
      <c r="L2487">
        <f t="shared" si="77"/>
        <v>400</v>
      </c>
    </row>
    <row r="2488" spans="1:12" hidden="1" x14ac:dyDescent="0.25">
      <c r="A2488">
        <v>2531</v>
      </c>
      <c r="B2488" s="2">
        <v>45086</v>
      </c>
      <c r="C2488" s="3" t="s">
        <v>17</v>
      </c>
      <c r="D2488">
        <v>11</v>
      </c>
      <c r="E2488">
        <v>400</v>
      </c>
      <c r="F2488" t="s">
        <v>7</v>
      </c>
      <c r="G2488">
        <f>VLOOKUP(D2488,Товар!A:F,5,0)</f>
        <v>500</v>
      </c>
      <c r="H2488" t="str">
        <f>VLOOKUP(D2488,Товар!A:F,4,0)</f>
        <v>грамм</v>
      </c>
      <c r="I2488" t="str">
        <f>VLOOKUP(D2488,Товар!A:F,3,0)</f>
        <v>Карамель клубничная</v>
      </c>
      <c r="J2488" t="str">
        <f>VLOOKUP(C2488,Магазин!A:C,2,0)</f>
        <v>Промышленный</v>
      </c>
      <c r="K2488">
        <f t="shared" si="76"/>
        <v>0.5</v>
      </c>
      <c r="L2488">
        <f t="shared" si="77"/>
        <v>200</v>
      </c>
    </row>
    <row r="2489" spans="1:12" hidden="1" x14ac:dyDescent="0.25">
      <c r="A2489">
        <v>2532</v>
      </c>
      <c r="B2489" s="2">
        <v>45086</v>
      </c>
      <c r="C2489" s="3" t="s">
        <v>17</v>
      </c>
      <c r="D2489">
        <v>12</v>
      </c>
      <c r="E2489">
        <v>400</v>
      </c>
      <c r="F2489" t="s">
        <v>7</v>
      </c>
      <c r="G2489">
        <f>VLOOKUP(D2489,Товар!A:F,5,0)</f>
        <v>250</v>
      </c>
      <c r="H2489" t="str">
        <f>VLOOKUP(D2489,Товар!A:F,4,0)</f>
        <v>грамм</v>
      </c>
      <c r="I2489" t="str">
        <f>VLOOKUP(D2489,Товар!A:F,3,0)</f>
        <v>Карамель лимонная</v>
      </c>
      <c r="J2489" t="str">
        <f>VLOOKUP(C2489,Магазин!A:C,2,0)</f>
        <v>Промышленный</v>
      </c>
      <c r="K2489">
        <f t="shared" si="76"/>
        <v>0.25</v>
      </c>
      <c r="L2489">
        <f t="shared" si="77"/>
        <v>100</v>
      </c>
    </row>
    <row r="2490" spans="1:12" hidden="1" x14ac:dyDescent="0.25">
      <c r="A2490">
        <v>2533</v>
      </c>
      <c r="B2490" s="2">
        <v>45086</v>
      </c>
      <c r="C2490" s="3" t="s">
        <v>17</v>
      </c>
      <c r="D2490">
        <v>13</v>
      </c>
      <c r="E2490">
        <v>400</v>
      </c>
      <c r="F2490" t="s">
        <v>7</v>
      </c>
      <c r="G2490">
        <f>VLOOKUP(D2490,Товар!A:F,5,0)</f>
        <v>500</v>
      </c>
      <c r="H2490" t="str">
        <f>VLOOKUP(D2490,Товар!A:F,4,0)</f>
        <v>грамм</v>
      </c>
      <c r="I2490" t="str">
        <f>VLOOKUP(D2490,Товар!A:F,3,0)</f>
        <v>Карамель мятная</v>
      </c>
      <c r="J2490" t="str">
        <f>VLOOKUP(C2490,Магазин!A:C,2,0)</f>
        <v>Промышленный</v>
      </c>
      <c r="K2490">
        <f t="shared" si="76"/>
        <v>0.5</v>
      </c>
      <c r="L2490">
        <f t="shared" si="77"/>
        <v>200</v>
      </c>
    </row>
    <row r="2491" spans="1:12" hidden="1" x14ac:dyDescent="0.25">
      <c r="A2491">
        <v>2534</v>
      </c>
      <c r="B2491" s="2">
        <v>45086</v>
      </c>
      <c r="C2491" s="3" t="s">
        <v>17</v>
      </c>
      <c r="D2491">
        <v>14</v>
      </c>
      <c r="E2491">
        <v>400</v>
      </c>
      <c r="F2491" t="s">
        <v>7</v>
      </c>
      <c r="G2491">
        <f>VLOOKUP(D2491,Товар!A:F,5,0)</f>
        <v>300</v>
      </c>
      <c r="H2491" t="str">
        <f>VLOOKUP(D2491,Товар!A:F,4,0)</f>
        <v>грамм</v>
      </c>
      <c r="I2491" t="str">
        <f>VLOOKUP(D2491,Товар!A:F,3,0)</f>
        <v>Клюква в сахаре</v>
      </c>
      <c r="J2491" t="str">
        <f>VLOOKUP(C2491,Магазин!A:C,2,0)</f>
        <v>Промышленный</v>
      </c>
      <c r="K2491">
        <f t="shared" si="76"/>
        <v>0.3</v>
      </c>
      <c r="L2491">
        <f t="shared" si="77"/>
        <v>120</v>
      </c>
    </row>
    <row r="2492" spans="1:12" hidden="1" x14ac:dyDescent="0.25">
      <c r="A2492">
        <v>2535</v>
      </c>
      <c r="B2492" s="2">
        <v>45086</v>
      </c>
      <c r="C2492" s="3" t="s">
        <v>17</v>
      </c>
      <c r="D2492">
        <v>15</v>
      </c>
      <c r="E2492">
        <v>400</v>
      </c>
      <c r="F2492" t="s">
        <v>7</v>
      </c>
      <c r="G2492">
        <f>VLOOKUP(D2492,Товар!A:F,5,0)</f>
        <v>250</v>
      </c>
      <c r="H2492" t="str">
        <f>VLOOKUP(D2492,Товар!A:F,4,0)</f>
        <v>грамм</v>
      </c>
      <c r="I2492" t="str">
        <f>VLOOKUP(D2492,Товар!A:F,3,0)</f>
        <v>Курага в шоколаде</v>
      </c>
      <c r="J2492" t="str">
        <f>VLOOKUP(C2492,Магазин!A:C,2,0)</f>
        <v>Промышленный</v>
      </c>
      <c r="K2492">
        <f t="shared" si="76"/>
        <v>0.25</v>
      </c>
      <c r="L2492">
        <f t="shared" si="77"/>
        <v>100</v>
      </c>
    </row>
    <row r="2493" spans="1:12" hidden="1" x14ac:dyDescent="0.25">
      <c r="A2493">
        <v>2536</v>
      </c>
      <c r="B2493" s="2">
        <v>45086</v>
      </c>
      <c r="C2493" s="3" t="s">
        <v>17</v>
      </c>
      <c r="D2493">
        <v>16</v>
      </c>
      <c r="E2493">
        <v>400</v>
      </c>
      <c r="F2493" t="s">
        <v>7</v>
      </c>
      <c r="G2493">
        <f>VLOOKUP(D2493,Товар!A:F,5,0)</f>
        <v>1</v>
      </c>
      <c r="H2493" t="str">
        <f>VLOOKUP(D2493,Товар!A:F,4,0)</f>
        <v>шт</v>
      </c>
      <c r="I2493" t="str">
        <f>VLOOKUP(D2493,Товар!A:F,3,0)</f>
        <v>Леденец "Петушок"</v>
      </c>
      <c r="J2493" t="str">
        <f>VLOOKUP(C2493,Магазин!A:C,2,0)</f>
        <v>Промышленный</v>
      </c>
      <c r="K2493">
        <f t="shared" si="76"/>
        <v>1E-3</v>
      </c>
      <c r="L2493">
        <f t="shared" si="77"/>
        <v>0.4</v>
      </c>
    </row>
    <row r="2494" spans="1:12" hidden="1" x14ac:dyDescent="0.25">
      <c r="A2494">
        <v>2537</v>
      </c>
      <c r="B2494" s="2">
        <v>45086</v>
      </c>
      <c r="C2494" s="3" t="s">
        <v>17</v>
      </c>
      <c r="D2494">
        <v>17</v>
      </c>
      <c r="E2494">
        <v>400</v>
      </c>
      <c r="F2494" t="s">
        <v>7</v>
      </c>
      <c r="G2494">
        <f>VLOOKUP(D2494,Товар!A:F,5,0)</f>
        <v>150</v>
      </c>
      <c r="H2494" t="str">
        <f>VLOOKUP(D2494,Товар!A:F,4,0)</f>
        <v>грамм</v>
      </c>
      <c r="I2494" t="str">
        <f>VLOOKUP(D2494,Товар!A:F,3,0)</f>
        <v>Леденцы фруктовые драже</v>
      </c>
      <c r="J2494" t="str">
        <f>VLOOKUP(C2494,Магазин!A:C,2,0)</f>
        <v>Промышленный</v>
      </c>
      <c r="K2494">
        <f t="shared" si="76"/>
        <v>0.15</v>
      </c>
      <c r="L2494">
        <f t="shared" si="77"/>
        <v>60</v>
      </c>
    </row>
    <row r="2495" spans="1:12" hidden="1" x14ac:dyDescent="0.25">
      <c r="A2495">
        <v>2538</v>
      </c>
      <c r="B2495" s="2">
        <v>45086</v>
      </c>
      <c r="C2495" s="3" t="s">
        <v>17</v>
      </c>
      <c r="D2495">
        <v>18</v>
      </c>
      <c r="E2495">
        <v>400</v>
      </c>
      <c r="F2495" t="s">
        <v>7</v>
      </c>
      <c r="G2495">
        <f>VLOOKUP(D2495,Товар!A:F,5,0)</f>
        <v>150</v>
      </c>
      <c r="H2495" t="str">
        <f>VLOOKUP(D2495,Товар!A:F,4,0)</f>
        <v>грамм</v>
      </c>
      <c r="I2495" t="str">
        <f>VLOOKUP(D2495,Товар!A:F,3,0)</f>
        <v>Мармелад в шоколаде</v>
      </c>
      <c r="J2495" t="str">
        <f>VLOOKUP(C2495,Магазин!A:C,2,0)</f>
        <v>Промышленный</v>
      </c>
      <c r="K2495">
        <f t="shared" si="76"/>
        <v>0.15</v>
      </c>
      <c r="L2495">
        <f t="shared" si="77"/>
        <v>60</v>
      </c>
    </row>
    <row r="2496" spans="1:12" hidden="1" x14ac:dyDescent="0.25">
      <c r="A2496">
        <v>2539</v>
      </c>
      <c r="B2496" s="2">
        <v>45086</v>
      </c>
      <c r="C2496" s="3" t="s">
        <v>17</v>
      </c>
      <c r="D2496">
        <v>19</v>
      </c>
      <c r="E2496">
        <v>400</v>
      </c>
      <c r="F2496" t="s">
        <v>7</v>
      </c>
      <c r="G2496">
        <f>VLOOKUP(D2496,Товар!A:F,5,0)</f>
        <v>700</v>
      </c>
      <c r="H2496" t="str">
        <f>VLOOKUP(D2496,Товар!A:F,4,0)</f>
        <v>грамм</v>
      </c>
      <c r="I2496" t="str">
        <f>VLOOKUP(D2496,Товар!A:F,3,0)</f>
        <v>Мармелад желейный фигурки</v>
      </c>
      <c r="J2496" t="str">
        <f>VLOOKUP(C2496,Магазин!A:C,2,0)</f>
        <v>Промышленный</v>
      </c>
      <c r="K2496">
        <f t="shared" si="76"/>
        <v>0.7</v>
      </c>
      <c r="L2496">
        <f t="shared" si="77"/>
        <v>280</v>
      </c>
    </row>
    <row r="2497" spans="1:12" hidden="1" x14ac:dyDescent="0.25">
      <c r="A2497">
        <v>2540</v>
      </c>
      <c r="B2497" s="2">
        <v>45086</v>
      </c>
      <c r="C2497" s="3" t="s">
        <v>17</v>
      </c>
      <c r="D2497">
        <v>20</v>
      </c>
      <c r="E2497">
        <v>400</v>
      </c>
      <c r="F2497" t="s">
        <v>7</v>
      </c>
      <c r="G2497">
        <f>VLOOKUP(D2497,Товар!A:F,5,0)</f>
        <v>500</v>
      </c>
      <c r="H2497" t="str">
        <f>VLOOKUP(D2497,Товар!A:F,4,0)</f>
        <v>грамм</v>
      </c>
      <c r="I2497" t="str">
        <f>VLOOKUP(D2497,Товар!A:F,3,0)</f>
        <v>Мармелад лимонный</v>
      </c>
      <c r="J2497" t="str">
        <f>VLOOKUP(C2497,Магазин!A:C,2,0)</f>
        <v>Промышленный</v>
      </c>
      <c r="K2497">
        <f t="shared" si="76"/>
        <v>0.5</v>
      </c>
      <c r="L2497">
        <f t="shared" si="77"/>
        <v>200</v>
      </c>
    </row>
    <row r="2498" spans="1:12" hidden="1" x14ac:dyDescent="0.25">
      <c r="A2498">
        <v>2541</v>
      </c>
      <c r="B2498" s="2">
        <v>45086</v>
      </c>
      <c r="C2498" s="3" t="s">
        <v>17</v>
      </c>
      <c r="D2498">
        <v>21</v>
      </c>
      <c r="E2498">
        <v>400</v>
      </c>
      <c r="F2498" t="s">
        <v>7</v>
      </c>
      <c r="G2498">
        <f>VLOOKUP(D2498,Товар!A:F,5,0)</f>
        <v>500</v>
      </c>
      <c r="H2498" t="str">
        <f>VLOOKUP(D2498,Товар!A:F,4,0)</f>
        <v>грамм</v>
      </c>
      <c r="I2498" t="str">
        <f>VLOOKUP(D2498,Товар!A:F,3,0)</f>
        <v>Мармелад сливовый</v>
      </c>
      <c r="J2498" t="str">
        <f>VLOOKUP(C2498,Магазин!A:C,2,0)</f>
        <v>Промышленный</v>
      </c>
      <c r="K2498">
        <f t="shared" si="76"/>
        <v>0.5</v>
      </c>
      <c r="L2498">
        <f t="shared" si="77"/>
        <v>200</v>
      </c>
    </row>
    <row r="2499" spans="1:12" hidden="1" x14ac:dyDescent="0.25">
      <c r="A2499">
        <v>2542</v>
      </c>
      <c r="B2499" s="2">
        <v>45086</v>
      </c>
      <c r="C2499" s="3" t="s">
        <v>17</v>
      </c>
      <c r="D2499">
        <v>22</v>
      </c>
      <c r="E2499">
        <v>400</v>
      </c>
      <c r="F2499" t="s">
        <v>7</v>
      </c>
      <c r="G2499">
        <f>VLOOKUP(D2499,Товар!A:F,5,0)</f>
        <v>600</v>
      </c>
      <c r="H2499" t="str">
        <f>VLOOKUP(D2499,Товар!A:F,4,0)</f>
        <v>грамм</v>
      </c>
      <c r="I2499" t="str">
        <f>VLOOKUP(D2499,Товар!A:F,3,0)</f>
        <v>Мармелад фруктовый</v>
      </c>
      <c r="J2499" t="str">
        <f>VLOOKUP(C2499,Магазин!A:C,2,0)</f>
        <v>Промышленный</v>
      </c>
      <c r="K2499">
        <f t="shared" ref="K2499:K2562" si="78">G2499/1000</f>
        <v>0.6</v>
      </c>
      <c r="L2499">
        <f t="shared" ref="L2499:L2562" si="79">E2499*K2499</f>
        <v>240</v>
      </c>
    </row>
    <row r="2500" spans="1:12" hidden="1" x14ac:dyDescent="0.25">
      <c r="A2500">
        <v>2543</v>
      </c>
      <c r="B2500" s="2">
        <v>45086</v>
      </c>
      <c r="C2500" s="3" t="s">
        <v>17</v>
      </c>
      <c r="D2500">
        <v>23</v>
      </c>
      <c r="E2500">
        <v>400</v>
      </c>
      <c r="F2500" t="s">
        <v>7</v>
      </c>
      <c r="G2500">
        <f>VLOOKUP(D2500,Товар!A:F,5,0)</f>
        <v>1000</v>
      </c>
      <c r="H2500" t="str">
        <f>VLOOKUP(D2500,Товар!A:F,4,0)</f>
        <v>грамм</v>
      </c>
      <c r="I2500" t="str">
        <f>VLOOKUP(D2500,Товар!A:F,3,0)</f>
        <v>Мармелад яблочный</v>
      </c>
      <c r="J2500" t="str">
        <f>VLOOKUP(C2500,Магазин!A:C,2,0)</f>
        <v>Промышленный</v>
      </c>
      <c r="K2500">
        <f t="shared" si="78"/>
        <v>1</v>
      </c>
      <c r="L2500">
        <f t="shared" si="79"/>
        <v>400</v>
      </c>
    </row>
    <row r="2501" spans="1:12" hidden="1" x14ac:dyDescent="0.25">
      <c r="A2501">
        <v>2544</v>
      </c>
      <c r="B2501" s="2">
        <v>45086</v>
      </c>
      <c r="C2501" s="3" t="s">
        <v>17</v>
      </c>
      <c r="D2501">
        <v>24</v>
      </c>
      <c r="E2501">
        <v>400</v>
      </c>
      <c r="F2501" t="s">
        <v>7</v>
      </c>
      <c r="G2501">
        <f>VLOOKUP(D2501,Товар!A:F,5,0)</f>
        <v>200</v>
      </c>
      <c r="H2501" t="str">
        <f>VLOOKUP(D2501,Товар!A:F,4,0)</f>
        <v>грамм</v>
      </c>
      <c r="I2501" t="str">
        <f>VLOOKUP(D2501,Товар!A:F,3,0)</f>
        <v>Набор конфет "Новогодний"</v>
      </c>
      <c r="J2501" t="str">
        <f>VLOOKUP(C2501,Магазин!A:C,2,0)</f>
        <v>Промышленный</v>
      </c>
      <c r="K2501">
        <f t="shared" si="78"/>
        <v>0.2</v>
      </c>
      <c r="L2501">
        <f t="shared" si="79"/>
        <v>80</v>
      </c>
    </row>
    <row r="2502" spans="1:12" hidden="1" x14ac:dyDescent="0.25">
      <c r="A2502">
        <v>2545</v>
      </c>
      <c r="B2502" s="2">
        <v>45086</v>
      </c>
      <c r="C2502" s="3" t="s">
        <v>17</v>
      </c>
      <c r="D2502">
        <v>25</v>
      </c>
      <c r="E2502">
        <v>400</v>
      </c>
      <c r="F2502" t="s">
        <v>7</v>
      </c>
      <c r="G2502">
        <f>VLOOKUP(D2502,Товар!A:F,5,0)</f>
        <v>250</v>
      </c>
      <c r="H2502" t="str">
        <f>VLOOKUP(D2502,Товар!A:F,4,0)</f>
        <v>грамм</v>
      </c>
      <c r="I2502" t="str">
        <f>VLOOKUP(D2502,Товар!A:F,3,0)</f>
        <v>Пастила ванильная</v>
      </c>
      <c r="J2502" t="str">
        <f>VLOOKUP(C2502,Магазин!A:C,2,0)</f>
        <v>Промышленный</v>
      </c>
      <c r="K2502">
        <f t="shared" si="78"/>
        <v>0.25</v>
      </c>
      <c r="L2502">
        <f t="shared" si="79"/>
        <v>100</v>
      </c>
    </row>
    <row r="2503" spans="1:12" hidden="1" x14ac:dyDescent="0.25">
      <c r="A2503">
        <v>2546</v>
      </c>
      <c r="B2503" s="2">
        <v>45086</v>
      </c>
      <c r="C2503" s="3" t="s">
        <v>17</v>
      </c>
      <c r="D2503">
        <v>26</v>
      </c>
      <c r="E2503">
        <v>400</v>
      </c>
      <c r="F2503" t="s">
        <v>7</v>
      </c>
      <c r="G2503">
        <f>VLOOKUP(D2503,Товар!A:F,5,0)</f>
        <v>300</v>
      </c>
      <c r="H2503" t="str">
        <f>VLOOKUP(D2503,Товар!A:F,4,0)</f>
        <v>грамм</v>
      </c>
      <c r="I2503" t="str">
        <f>VLOOKUP(D2503,Товар!A:F,3,0)</f>
        <v>Пастила с клюквенным соком</v>
      </c>
      <c r="J2503" t="str">
        <f>VLOOKUP(C2503,Магазин!A:C,2,0)</f>
        <v>Промышленный</v>
      </c>
      <c r="K2503">
        <f t="shared" si="78"/>
        <v>0.3</v>
      </c>
      <c r="L2503">
        <f t="shared" si="79"/>
        <v>120</v>
      </c>
    </row>
    <row r="2504" spans="1:12" hidden="1" x14ac:dyDescent="0.25">
      <c r="A2504">
        <v>2547</v>
      </c>
      <c r="B2504" s="2">
        <v>45086</v>
      </c>
      <c r="C2504" s="3" t="s">
        <v>17</v>
      </c>
      <c r="D2504">
        <v>27</v>
      </c>
      <c r="E2504">
        <v>400</v>
      </c>
      <c r="F2504" t="s">
        <v>7</v>
      </c>
      <c r="G2504">
        <f>VLOOKUP(D2504,Товар!A:F,5,0)</f>
        <v>100</v>
      </c>
      <c r="H2504" t="str">
        <f>VLOOKUP(D2504,Товар!A:F,4,0)</f>
        <v>грамм</v>
      </c>
      <c r="I2504" t="str">
        <f>VLOOKUP(D2504,Товар!A:F,3,0)</f>
        <v>Сладкая плитка соевая</v>
      </c>
      <c r="J2504" t="str">
        <f>VLOOKUP(C2504,Магазин!A:C,2,0)</f>
        <v>Промышленный</v>
      </c>
      <c r="K2504">
        <f t="shared" si="78"/>
        <v>0.1</v>
      </c>
      <c r="L2504">
        <f t="shared" si="79"/>
        <v>40</v>
      </c>
    </row>
    <row r="2505" spans="1:12" hidden="1" x14ac:dyDescent="0.25">
      <c r="A2505">
        <v>2548</v>
      </c>
      <c r="B2505" s="2">
        <v>45086</v>
      </c>
      <c r="C2505" s="3" t="s">
        <v>17</v>
      </c>
      <c r="D2505">
        <v>28</v>
      </c>
      <c r="E2505">
        <v>400</v>
      </c>
      <c r="F2505" t="s">
        <v>7</v>
      </c>
      <c r="G2505">
        <f>VLOOKUP(D2505,Товар!A:F,5,0)</f>
        <v>250</v>
      </c>
      <c r="H2505" t="str">
        <f>VLOOKUP(D2505,Товар!A:F,4,0)</f>
        <v>грамм</v>
      </c>
      <c r="I2505" t="str">
        <f>VLOOKUP(D2505,Товар!A:F,3,0)</f>
        <v>Суфле в шоколаде</v>
      </c>
      <c r="J2505" t="str">
        <f>VLOOKUP(C2505,Магазин!A:C,2,0)</f>
        <v>Промышленный</v>
      </c>
      <c r="K2505">
        <f t="shared" si="78"/>
        <v>0.25</v>
      </c>
      <c r="L2505">
        <f t="shared" si="79"/>
        <v>100</v>
      </c>
    </row>
    <row r="2506" spans="1:12" hidden="1" x14ac:dyDescent="0.25">
      <c r="A2506">
        <v>2549</v>
      </c>
      <c r="B2506" s="2">
        <v>45086</v>
      </c>
      <c r="C2506" s="3" t="s">
        <v>17</v>
      </c>
      <c r="D2506">
        <v>29</v>
      </c>
      <c r="E2506">
        <v>400</v>
      </c>
      <c r="F2506" t="s">
        <v>7</v>
      </c>
      <c r="G2506">
        <f>VLOOKUP(D2506,Товар!A:F,5,0)</f>
        <v>250</v>
      </c>
      <c r="H2506" t="str">
        <f>VLOOKUP(D2506,Товар!A:F,4,0)</f>
        <v>грамм</v>
      </c>
      <c r="I2506" t="str">
        <f>VLOOKUP(D2506,Товар!A:F,3,0)</f>
        <v>Чернослив в шоколаде</v>
      </c>
      <c r="J2506" t="str">
        <f>VLOOKUP(C2506,Магазин!A:C,2,0)</f>
        <v>Промышленный</v>
      </c>
      <c r="K2506">
        <f t="shared" si="78"/>
        <v>0.25</v>
      </c>
      <c r="L2506">
        <f t="shared" si="79"/>
        <v>100</v>
      </c>
    </row>
    <row r="2507" spans="1:12" hidden="1" x14ac:dyDescent="0.25">
      <c r="A2507">
        <v>2550</v>
      </c>
      <c r="B2507" s="2">
        <v>45086</v>
      </c>
      <c r="C2507" s="3" t="s">
        <v>17</v>
      </c>
      <c r="D2507">
        <v>30</v>
      </c>
      <c r="E2507">
        <v>400</v>
      </c>
      <c r="F2507" t="s">
        <v>7</v>
      </c>
      <c r="G2507">
        <f>VLOOKUP(D2507,Товар!A:F,5,0)</f>
        <v>100</v>
      </c>
      <c r="H2507" t="str">
        <f>VLOOKUP(D2507,Товар!A:F,4,0)</f>
        <v>грамм</v>
      </c>
      <c r="I2507" t="str">
        <f>VLOOKUP(D2507,Товар!A:F,3,0)</f>
        <v>Шоколад молочный</v>
      </c>
      <c r="J2507" t="str">
        <f>VLOOKUP(C2507,Магазин!A:C,2,0)</f>
        <v>Промышленный</v>
      </c>
      <c r="K2507">
        <f t="shared" si="78"/>
        <v>0.1</v>
      </c>
      <c r="L2507">
        <f t="shared" si="79"/>
        <v>40</v>
      </c>
    </row>
    <row r="2508" spans="1:12" hidden="1" x14ac:dyDescent="0.25">
      <c r="A2508">
        <v>2551</v>
      </c>
      <c r="B2508" s="2">
        <v>45086</v>
      </c>
      <c r="C2508" s="3" t="s">
        <v>17</v>
      </c>
      <c r="D2508">
        <v>31</v>
      </c>
      <c r="E2508">
        <v>400</v>
      </c>
      <c r="F2508" t="s">
        <v>7</v>
      </c>
      <c r="G2508">
        <f>VLOOKUP(D2508,Товар!A:F,5,0)</f>
        <v>80</v>
      </c>
      <c r="H2508" t="str">
        <f>VLOOKUP(D2508,Товар!A:F,4,0)</f>
        <v>грамм</v>
      </c>
      <c r="I2508" t="str">
        <f>VLOOKUP(D2508,Товар!A:F,3,0)</f>
        <v>Шоколад с изюмом</v>
      </c>
      <c r="J2508" t="str">
        <f>VLOOKUP(C2508,Магазин!A:C,2,0)</f>
        <v>Промышленный</v>
      </c>
      <c r="K2508">
        <f t="shared" si="78"/>
        <v>0.08</v>
      </c>
      <c r="L2508">
        <f t="shared" si="79"/>
        <v>32</v>
      </c>
    </row>
    <row r="2509" spans="1:12" hidden="1" x14ac:dyDescent="0.25">
      <c r="A2509">
        <v>2552</v>
      </c>
      <c r="B2509" s="2">
        <v>45086</v>
      </c>
      <c r="C2509" s="3" t="s">
        <v>17</v>
      </c>
      <c r="D2509">
        <v>32</v>
      </c>
      <c r="E2509">
        <v>400</v>
      </c>
      <c r="F2509" t="s">
        <v>7</v>
      </c>
      <c r="G2509">
        <f>VLOOKUP(D2509,Товар!A:F,5,0)</f>
        <v>100</v>
      </c>
      <c r="H2509" t="str">
        <f>VLOOKUP(D2509,Товар!A:F,4,0)</f>
        <v>грамм</v>
      </c>
      <c r="I2509" t="str">
        <f>VLOOKUP(D2509,Товар!A:F,3,0)</f>
        <v>Шоколад с орехом</v>
      </c>
      <c r="J2509" t="str">
        <f>VLOOKUP(C2509,Магазин!A:C,2,0)</f>
        <v>Промышленный</v>
      </c>
      <c r="K2509">
        <f t="shared" si="78"/>
        <v>0.1</v>
      </c>
      <c r="L2509">
        <f t="shared" si="79"/>
        <v>40</v>
      </c>
    </row>
    <row r="2510" spans="1:12" hidden="1" x14ac:dyDescent="0.25">
      <c r="A2510">
        <v>2553</v>
      </c>
      <c r="B2510" s="2">
        <v>45086</v>
      </c>
      <c r="C2510" s="3" t="s">
        <v>17</v>
      </c>
      <c r="D2510">
        <v>33</v>
      </c>
      <c r="E2510">
        <v>400</v>
      </c>
      <c r="F2510" t="s">
        <v>7</v>
      </c>
      <c r="G2510">
        <f>VLOOKUP(D2510,Товар!A:F,5,0)</f>
        <v>100</v>
      </c>
      <c r="H2510" t="str">
        <f>VLOOKUP(D2510,Товар!A:F,4,0)</f>
        <v>грамм</v>
      </c>
      <c r="I2510" t="str">
        <f>VLOOKUP(D2510,Товар!A:F,3,0)</f>
        <v>Шоколад темный</v>
      </c>
      <c r="J2510" t="str">
        <f>VLOOKUP(C2510,Магазин!A:C,2,0)</f>
        <v>Промышленный</v>
      </c>
      <c r="K2510">
        <f t="shared" si="78"/>
        <v>0.1</v>
      </c>
      <c r="L2510">
        <f t="shared" si="79"/>
        <v>40</v>
      </c>
    </row>
    <row r="2511" spans="1:12" hidden="1" x14ac:dyDescent="0.25">
      <c r="A2511">
        <v>2554</v>
      </c>
      <c r="B2511" s="2">
        <v>45086</v>
      </c>
      <c r="C2511" s="3" t="s">
        <v>17</v>
      </c>
      <c r="D2511">
        <v>34</v>
      </c>
      <c r="E2511">
        <v>400</v>
      </c>
      <c r="F2511" t="s">
        <v>7</v>
      </c>
      <c r="G2511">
        <f>VLOOKUP(D2511,Товар!A:F,5,0)</f>
        <v>200</v>
      </c>
      <c r="H2511" t="str">
        <f>VLOOKUP(D2511,Товар!A:F,4,0)</f>
        <v>грамм</v>
      </c>
      <c r="I2511" t="str">
        <f>VLOOKUP(D2511,Товар!A:F,3,0)</f>
        <v>Шоколадные конфеты "Белочка"</v>
      </c>
      <c r="J2511" t="str">
        <f>VLOOKUP(C2511,Магазин!A:C,2,0)</f>
        <v>Промышленный</v>
      </c>
      <c r="K2511">
        <f t="shared" si="78"/>
        <v>0.2</v>
      </c>
      <c r="L2511">
        <f t="shared" si="79"/>
        <v>80</v>
      </c>
    </row>
    <row r="2512" spans="1:12" hidden="1" x14ac:dyDescent="0.25">
      <c r="A2512">
        <v>2555</v>
      </c>
      <c r="B2512" s="2">
        <v>45086</v>
      </c>
      <c r="C2512" s="3" t="s">
        <v>17</v>
      </c>
      <c r="D2512">
        <v>35</v>
      </c>
      <c r="E2512">
        <v>400</v>
      </c>
      <c r="F2512" t="s">
        <v>7</v>
      </c>
      <c r="G2512">
        <f>VLOOKUP(D2512,Товар!A:F,5,0)</f>
        <v>300</v>
      </c>
      <c r="H2512" t="str">
        <f>VLOOKUP(D2512,Товар!A:F,4,0)</f>
        <v>грамм</v>
      </c>
      <c r="I2512" t="str">
        <f>VLOOKUP(D2512,Товар!A:F,3,0)</f>
        <v>Шоколадные конфеты "Грильяж"</v>
      </c>
      <c r="J2512" t="str">
        <f>VLOOKUP(C2512,Магазин!A:C,2,0)</f>
        <v>Промышленный</v>
      </c>
      <c r="K2512">
        <f t="shared" si="78"/>
        <v>0.3</v>
      </c>
      <c r="L2512">
        <f t="shared" si="79"/>
        <v>120</v>
      </c>
    </row>
    <row r="2513" spans="1:12" hidden="1" x14ac:dyDescent="0.25">
      <c r="A2513">
        <v>2556</v>
      </c>
      <c r="B2513" s="2">
        <v>45086</v>
      </c>
      <c r="C2513" s="3" t="s">
        <v>17</v>
      </c>
      <c r="D2513">
        <v>36</v>
      </c>
      <c r="E2513">
        <v>400</v>
      </c>
      <c r="F2513" t="s">
        <v>7</v>
      </c>
      <c r="G2513">
        <f>VLOOKUP(D2513,Товар!A:F,5,0)</f>
        <v>400</v>
      </c>
      <c r="H2513" t="str">
        <f>VLOOKUP(D2513,Товар!A:F,4,0)</f>
        <v>грамм</v>
      </c>
      <c r="I2513" t="str">
        <f>VLOOKUP(D2513,Товар!A:F,3,0)</f>
        <v>Шоколадные конфеты ассорти</v>
      </c>
      <c r="J2513" t="str">
        <f>VLOOKUP(C2513,Магазин!A:C,2,0)</f>
        <v>Промышленный</v>
      </c>
      <c r="K2513">
        <f t="shared" si="78"/>
        <v>0.4</v>
      </c>
      <c r="L2513">
        <f t="shared" si="79"/>
        <v>160</v>
      </c>
    </row>
    <row r="2514" spans="1:12" hidden="1" x14ac:dyDescent="0.25">
      <c r="A2514">
        <v>2557</v>
      </c>
      <c r="B2514" s="2">
        <v>45086</v>
      </c>
      <c r="C2514" s="3" t="s">
        <v>18</v>
      </c>
      <c r="D2514">
        <v>1</v>
      </c>
      <c r="E2514">
        <v>400</v>
      </c>
      <c r="F2514" t="s">
        <v>7</v>
      </c>
      <c r="G2514">
        <f>VLOOKUP(D2514,Товар!A:F,5,0)</f>
        <v>250</v>
      </c>
      <c r="H2514" t="str">
        <f>VLOOKUP(D2514,Товар!A:F,4,0)</f>
        <v>грамм</v>
      </c>
      <c r="I2514" t="str">
        <f>VLOOKUP(D2514,Товар!A:F,3,0)</f>
        <v>Батончик соевый</v>
      </c>
      <c r="J2514" t="str">
        <f>VLOOKUP(C2514,Магазин!A:C,2,0)</f>
        <v>Промышленный</v>
      </c>
      <c r="K2514">
        <f t="shared" si="78"/>
        <v>0.25</v>
      </c>
      <c r="L2514">
        <f t="shared" si="79"/>
        <v>100</v>
      </c>
    </row>
    <row r="2515" spans="1:12" hidden="1" x14ac:dyDescent="0.25">
      <c r="A2515">
        <v>2558</v>
      </c>
      <c r="B2515" s="2">
        <v>45086</v>
      </c>
      <c r="C2515" s="3" t="s">
        <v>18</v>
      </c>
      <c r="D2515">
        <v>2</v>
      </c>
      <c r="E2515">
        <v>400</v>
      </c>
      <c r="F2515" t="s">
        <v>7</v>
      </c>
      <c r="G2515">
        <f>VLOOKUP(D2515,Товар!A:F,5,0)</f>
        <v>1</v>
      </c>
      <c r="H2515" t="str">
        <f>VLOOKUP(D2515,Товар!A:F,4,0)</f>
        <v>шт</v>
      </c>
      <c r="I2515" t="str">
        <f>VLOOKUP(D2515,Товар!A:F,3,0)</f>
        <v>Заяц шоколадный большой</v>
      </c>
      <c r="J2515" t="str">
        <f>VLOOKUP(C2515,Магазин!A:C,2,0)</f>
        <v>Промышленный</v>
      </c>
      <c r="K2515">
        <f t="shared" si="78"/>
        <v>1E-3</v>
      </c>
      <c r="L2515">
        <f t="shared" si="79"/>
        <v>0.4</v>
      </c>
    </row>
    <row r="2516" spans="1:12" hidden="1" x14ac:dyDescent="0.25">
      <c r="A2516">
        <v>2559</v>
      </c>
      <c r="B2516" s="2">
        <v>45086</v>
      </c>
      <c r="C2516" s="3" t="s">
        <v>18</v>
      </c>
      <c r="D2516">
        <v>3</v>
      </c>
      <c r="E2516">
        <v>400</v>
      </c>
      <c r="F2516" t="s">
        <v>7</v>
      </c>
      <c r="G2516">
        <f>VLOOKUP(D2516,Товар!A:F,5,0)</f>
        <v>6</v>
      </c>
      <c r="H2516" t="str">
        <f>VLOOKUP(D2516,Товар!A:F,4,0)</f>
        <v>шт</v>
      </c>
      <c r="I2516" t="str">
        <f>VLOOKUP(D2516,Товар!A:F,3,0)</f>
        <v>Заяц шоколадный малый</v>
      </c>
      <c r="J2516" t="str">
        <f>VLOOKUP(C2516,Магазин!A:C,2,0)</f>
        <v>Промышленный</v>
      </c>
      <c r="K2516">
        <f t="shared" si="78"/>
        <v>6.0000000000000001E-3</v>
      </c>
      <c r="L2516">
        <f t="shared" si="79"/>
        <v>2.4</v>
      </c>
    </row>
    <row r="2517" spans="1:12" hidden="1" x14ac:dyDescent="0.25">
      <c r="A2517">
        <v>2564</v>
      </c>
      <c r="B2517" s="2">
        <v>45086</v>
      </c>
      <c r="C2517" s="3" t="s">
        <v>18</v>
      </c>
      <c r="D2517">
        <v>8</v>
      </c>
      <c r="E2517">
        <v>400</v>
      </c>
      <c r="F2517" t="s">
        <v>7</v>
      </c>
      <c r="G2517">
        <f>VLOOKUP(D2517,Товар!A:F,5,0)</f>
        <v>250</v>
      </c>
      <c r="H2517" t="str">
        <f>VLOOKUP(D2517,Товар!A:F,4,0)</f>
        <v>грамм</v>
      </c>
      <c r="I2517" t="str">
        <f>VLOOKUP(D2517,Товар!A:F,3,0)</f>
        <v>Карамель "Барбарис"</v>
      </c>
      <c r="J2517" t="str">
        <f>VLOOKUP(C2517,Магазин!A:C,2,0)</f>
        <v>Промышленный</v>
      </c>
      <c r="K2517">
        <f t="shared" si="78"/>
        <v>0.25</v>
      </c>
      <c r="L2517">
        <f t="shared" si="79"/>
        <v>100</v>
      </c>
    </row>
    <row r="2518" spans="1:12" hidden="1" x14ac:dyDescent="0.25">
      <c r="A2518">
        <v>2565</v>
      </c>
      <c r="B2518" s="2">
        <v>45086</v>
      </c>
      <c r="C2518" s="3" t="s">
        <v>18</v>
      </c>
      <c r="D2518">
        <v>9</v>
      </c>
      <c r="E2518">
        <v>400</v>
      </c>
      <c r="F2518" t="s">
        <v>7</v>
      </c>
      <c r="G2518">
        <f>VLOOKUP(D2518,Товар!A:F,5,0)</f>
        <v>500</v>
      </c>
      <c r="H2518" t="str">
        <f>VLOOKUP(D2518,Товар!A:F,4,0)</f>
        <v>грамм</v>
      </c>
      <c r="I2518" t="str">
        <f>VLOOKUP(D2518,Товар!A:F,3,0)</f>
        <v>Карамель "Взлетная"</v>
      </c>
      <c r="J2518" t="str">
        <f>VLOOKUP(C2518,Магазин!A:C,2,0)</f>
        <v>Промышленный</v>
      </c>
      <c r="K2518">
        <f t="shared" si="78"/>
        <v>0.5</v>
      </c>
      <c r="L2518">
        <f t="shared" si="79"/>
        <v>200</v>
      </c>
    </row>
    <row r="2519" spans="1:12" hidden="1" x14ac:dyDescent="0.25">
      <c r="A2519">
        <v>2566</v>
      </c>
      <c r="B2519" s="2">
        <v>45086</v>
      </c>
      <c r="C2519" s="3" t="s">
        <v>18</v>
      </c>
      <c r="D2519">
        <v>10</v>
      </c>
      <c r="E2519">
        <v>400</v>
      </c>
      <c r="F2519" t="s">
        <v>7</v>
      </c>
      <c r="G2519">
        <f>VLOOKUP(D2519,Товар!A:F,5,0)</f>
        <v>1000</v>
      </c>
      <c r="H2519" t="str">
        <f>VLOOKUP(D2519,Товар!A:F,4,0)</f>
        <v>грамм</v>
      </c>
      <c r="I2519" t="str">
        <f>VLOOKUP(D2519,Товар!A:F,3,0)</f>
        <v>Карамель "Раковая шейка"</v>
      </c>
      <c r="J2519" t="str">
        <f>VLOOKUP(C2519,Магазин!A:C,2,0)</f>
        <v>Промышленный</v>
      </c>
      <c r="K2519">
        <f t="shared" si="78"/>
        <v>1</v>
      </c>
      <c r="L2519">
        <f t="shared" si="79"/>
        <v>400</v>
      </c>
    </row>
    <row r="2520" spans="1:12" hidden="1" x14ac:dyDescent="0.25">
      <c r="A2520">
        <v>2567</v>
      </c>
      <c r="B2520" s="2">
        <v>45086</v>
      </c>
      <c r="C2520" s="3" t="s">
        <v>18</v>
      </c>
      <c r="D2520">
        <v>11</v>
      </c>
      <c r="E2520">
        <v>400</v>
      </c>
      <c r="F2520" t="s">
        <v>7</v>
      </c>
      <c r="G2520">
        <f>VLOOKUP(D2520,Товар!A:F,5,0)</f>
        <v>500</v>
      </c>
      <c r="H2520" t="str">
        <f>VLOOKUP(D2520,Товар!A:F,4,0)</f>
        <v>грамм</v>
      </c>
      <c r="I2520" t="str">
        <f>VLOOKUP(D2520,Товар!A:F,3,0)</f>
        <v>Карамель клубничная</v>
      </c>
      <c r="J2520" t="str">
        <f>VLOOKUP(C2520,Магазин!A:C,2,0)</f>
        <v>Промышленный</v>
      </c>
      <c r="K2520">
        <f t="shared" si="78"/>
        <v>0.5</v>
      </c>
      <c r="L2520">
        <f t="shared" si="79"/>
        <v>200</v>
      </c>
    </row>
    <row r="2521" spans="1:12" hidden="1" x14ac:dyDescent="0.25">
      <c r="A2521">
        <v>2568</v>
      </c>
      <c r="B2521" s="2">
        <v>45086</v>
      </c>
      <c r="C2521" s="3" t="s">
        <v>18</v>
      </c>
      <c r="D2521">
        <v>12</v>
      </c>
      <c r="E2521">
        <v>400</v>
      </c>
      <c r="F2521" t="s">
        <v>7</v>
      </c>
      <c r="G2521">
        <f>VLOOKUP(D2521,Товар!A:F,5,0)</f>
        <v>250</v>
      </c>
      <c r="H2521" t="str">
        <f>VLOOKUP(D2521,Товар!A:F,4,0)</f>
        <v>грамм</v>
      </c>
      <c r="I2521" t="str">
        <f>VLOOKUP(D2521,Товар!A:F,3,0)</f>
        <v>Карамель лимонная</v>
      </c>
      <c r="J2521" t="str">
        <f>VLOOKUP(C2521,Магазин!A:C,2,0)</f>
        <v>Промышленный</v>
      </c>
      <c r="K2521">
        <f t="shared" si="78"/>
        <v>0.25</v>
      </c>
      <c r="L2521">
        <f t="shared" si="79"/>
        <v>100</v>
      </c>
    </row>
    <row r="2522" spans="1:12" hidden="1" x14ac:dyDescent="0.25">
      <c r="A2522">
        <v>2569</v>
      </c>
      <c r="B2522" s="2">
        <v>45086</v>
      </c>
      <c r="C2522" s="3" t="s">
        <v>18</v>
      </c>
      <c r="D2522">
        <v>13</v>
      </c>
      <c r="E2522">
        <v>400</v>
      </c>
      <c r="F2522" t="s">
        <v>7</v>
      </c>
      <c r="G2522">
        <f>VLOOKUP(D2522,Товар!A:F,5,0)</f>
        <v>500</v>
      </c>
      <c r="H2522" t="str">
        <f>VLOOKUP(D2522,Товар!A:F,4,0)</f>
        <v>грамм</v>
      </c>
      <c r="I2522" t="str">
        <f>VLOOKUP(D2522,Товар!A:F,3,0)</f>
        <v>Карамель мятная</v>
      </c>
      <c r="J2522" t="str">
        <f>VLOOKUP(C2522,Магазин!A:C,2,0)</f>
        <v>Промышленный</v>
      </c>
      <c r="K2522">
        <f t="shared" si="78"/>
        <v>0.5</v>
      </c>
      <c r="L2522">
        <f t="shared" si="79"/>
        <v>200</v>
      </c>
    </row>
    <row r="2523" spans="1:12" hidden="1" x14ac:dyDescent="0.25">
      <c r="A2523">
        <v>2570</v>
      </c>
      <c r="B2523" s="2">
        <v>45086</v>
      </c>
      <c r="C2523" s="3" t="s">
        <v>18</v>
      </c>
      <c r="D2523">
        <v>14</v>
      </c>
      <c r="E2523">
        <v>400</v>
      </c>
      <c r="F2523" t="s">
        <v>7</v>
      </c>
      <c r="G2523">
        <f>VLOOKUP(D2523,Товар!A:F,5,0)</f>
        <v>300</v>
      </c>
      <c r="H2523" t="str">
        <f>VLOOKUP(D2523,Товар!A:F,4,0)</f>
        <v>грамм</v>
      </c>
      <c r="I2523" t="str">
        <f>VLOOKUP(D2523,Товар!A:F,3,0)</f>
        <v>Клюква в сахаре</v>
      </c>
      <c r="J2523" t="str">
        <f>VLOOKUP(C2523,Магазин!A:C,2,0)</f>
        <v>Промышленный</v>
      </c>
      <c r="K2523">
        <f t="shared" si="78"/>
        <v>0.3</v>
      </c>
      <c r="L2523">
        <f t="shared" si="79"/>
        <v>120</v>
      </c>
    </row>
    <row r="2524" spans="1:12" hidden="1" x14ac:dyDescent="0.25">
      <c r="A2524">
        <v>2571</v>
      </c>
      <c r="B2524" s="2">
        <v>45086</v>
      </c>
      <c r="C2524" s="3" t="s">
        <v>18</v>
      </c>
      <c r="D2524">
        <v>15</v>
      </c>
      <c r="E2524">
        <v>400</v>
      </c>
      <c r="F2524" t="s">
        <v>7</v>
      </c>
      <c r="G2524">
        <f>VLOOKUP(D2524,Товар!A:F,5,0)</f>
        <v>250</v>
      </c>
      <c r="H2524" t="str">
        <f>VLOOKUP(D2524,Товар!A:F,4,0)</f>
        <v>грамм</v>
      </c>
      <c r="I2524" t="str">
        <f>VLOOKUP(D2524,Товар!A:F,3,0)</f>
        <v>Курага в шоколаде</v>
      </c>
      <c r="J2524" t="str">
        <f>VLOOKUP(C2524,Магазин!A:C,2,0)</f>
        <v>Промышленный</v>
      </c>
      <c r="K2524">
        <f t="shared" si="78"/>
        <v>0.25</v>
      </c>
      <c r="L2524">
        <f t="shared" si="79"/>
        <v>100</v>
      </c>
    </row>
    <row r="2525" spans="1:12" hidden="1" x14ac:dyDescent="0.25">
      <c r="A2525">
        <v>2572</v>
      </c>
      <c r="B2525" s="2">
        <v>45086</v>
      </c>
      <c r="C2525" s="3" t="s">
        <v>18</v>
      </c>
      <c r="D2525">
        <v>16</v>
      </c>
      <c r="E2525">
        <v>400</v>
      </c>
      <c r="F2525" t="s">
        <v>7</v>
      </c>
      <c r="G2525">
        <f>VLOOKUP(D2525,Товар!A:F,5,0)</f>
        <v>1</v>
      </c>
      <c r="H2525" t="str">
        <f>VLOOKUP(D2525,Товар!A:F,4,0)</f>
        <v>шт</v>
      </c>
      <c r="I2525" t="str">
        <f>VLOOKUP(D2525,Товар!A:F,3,0)</f>
        <v>Леденец "Петушок"</v>
      </c>
      <c r="J2525" t="str">
        <f>VLOOKUP(C2525,Магазин!A:C,2,0)</f>
        <v>Промышленный</v>
      </c>
      <c r="K2525">
        <f t="shared" si="78"/>
        <v>1E-3</v>
      </c>
      <c r="L2525">
        <f t="shared" si="79"/>
        <v>0.4</v>
      </c>
    </row>
    <row r="2526" spans="1:12" hidden="1" x14ac:dyDescent="0.25">
      <c r="A2526">
        <v>2573</v>
      </c>
      <c r="B2526" s="2">
        <v>45086</v>
      </c>
      <c r="C2526" s="3" t="s">
        <v>18</v>
      </c>
      <c r="D2526">
        <v>17</v>
      </c>
      <c r="E2526">
        <v>400</v>
      </c>
      <c r="F2526" t="s">
        <v>7</v>
      </c>
      <c r="G2526">
        <f>VLOOKUP(D2526,Товар!A:F,5,0)</f>
        <v>150</v>
      </c>
      <c r="H2526" t="str">
        <f>VLOOKUP(D2526,Товар!A:F,4,0)</f>
        <v>грамм</v>
      </c>
      <c r="I2526" t="str">
        <f>VLOOKUP(D2526,Товар!A:F,3,0)</f>
        <v>Леденцы фруктовые драже</v>
      </c>
      <c r="J2526" t="str">
        <f>VLOOKUP(C2526,Магазин!A:C,2,0)</f>
        <v>Промышленный</v>
      </c>
      <c r="K2526">
        <f t="shared" si="78"/>
        <v>0.15</v>
      </c>
      <c r="L2526">
        <f t="shared" si="79"/>
        <v>60</v>
      </c>
    </row>
    <row r="2527" spans="1:12" hidden="1" x14ac:dyDescent="0.25">
      <c r="A2527">
        <v>2574</v>
      </c>
      <c r="B2527" s="2">
        <v>45086</v>
      </c>
      <c r="C2527" s="3" t="s">
        <v>18</v>
      </c>
      <c r="D2527">
        <v>18</v>
      </c>
      <c r="E2527">
        <v>400</v>
      </c>
      <c r="F2527" t="s">
        <v>7</v>
      </c>
      <c r="G2527">
        <f>VLOOKUP(D2527,Товар!A:F,5,0)</f>
        <v>150</v>
      </c>
      <c r="H2527" t="str">
        <f>VLOOKUP(D2527,Товар!A:F,4,0)</f>
        <v>грамм</v>
      </c>
      <c r="I2527" t="str">
        <f>VLOOKUP(D2527,Товар!A:F,3,0)</f>
        <v>Мармелад в шоколаде</v>
      </c>
      <c r="J2527" t="str">
        <f>VLOOKUP(C2527,Магазин!A:C,2,0)</f>
        <v>Промышленный</v>
      </c>
      <c r="K2527">
        <f t="shared" si="78"/>
        <v>0.15</v>
      </c>
      <c r="L2527">
        <f t="shared" si="79"/>
        <v>60</v>
      </c>
    </row>
    <row r="2528" spans="1:12" hidden="1" x14ac:dyDescent="0.25">
      <c r="A2528">
        <v>2575</v>
      </c>
      <c r="B2528" s="2">
        <v>45086</v>
      </c>
      <c r="C2528" s="3" t="s">
        <v>18</v>
      </c>
      <c r="D2528">
        <v>19</v>
      </c>
      <c r="E2528">
        <v>400</v>
      </c>
      <c r="F2528" t="s">
        <v>7</v>
      </c>
      <c r="G2528">
        <f>VLOOKUP(D2528,Товар!A:F,5,0)</f>
        <v>700</v>
      </c>
      <c r="H2528" t="str">
        <f>VLOOKUP(D2528,Товар!A:F,4,0)</f>
        <v>грамм</v>
      </c>
      <c r="I2528" t="str">
        <f>VLOOKUP(D2528,Товар!A:F,3,0)</f>
        <v>Мармелад желейный фигурки</v>
      </c>
      <c r="J2528" t="str">
        <f>VLOOKUP(C2528,Магазин!A:C,2,0)</f>
        <v>Промышленный</v>
      </c>
      <c r="K2528">
        <f t="shared" si="78"/>
        <v>0.7</v>
      </c>
      <c r="L2528">
        <f t="shared" si="79"/>
        <v>280</v>
      </c>
    </row>
    <row r="2529" spans="1:12" hidden="1" x14ac:dyDescent="0.25">
      <c r="A2529">
        <v>2576</v>
      </c>
      <c r="B2529" s="2">
        <v>45086</v>
      </c>
      <c r="C2529" s="3" t="s">
        <v>18</v>
      </c>
      <c r="D2529">
        <v>20</v>
      </c>
      <c r="E2529">
        <v>400</v>
      </c>
      <c r="F2529" t="s">
        <v>7</v>
      </c>
      <c r="G2529">
        <f>VLOOKUP(D2529,Товар!A:F,5,0)</f>
        <v>500</v>
      </c>
      <c r="H2529" t="str">
        <f>VLOOKUP(D2529,Товар!A:F,4,0)</f>
        <v>грамм</v>
      </c>
      <c r="I2529" t="str">
        <f>VLOOKUP(D2529,Товар!A:F,3,0)</f>
        <v>Мармелад лимонный</v>
      </c>
      <c r="J2529" t="str">
        <f>VLOOKUP(C2529,Магазин!A:C,2,0)</f>
        <v>Промышленный</v>
      </c>
      <c r="K2529">
        <f t="shared" si="78"/>
        <v>0.5</v>
      </c>
      <c r="L2529">
        <f t="shared" si="79"/>
        <v>200</v>
      </c>
    </row>
    <row r="2530" spans="1:12" hidden="1" x14ac:dyDescent="0.25">
      <c r="A2530">
        <v>2577</v>
      </c>
      <c r="B2530" s="2">
        <v>45086</v>
      </c>
      <c r="C2530" s="3" t="s">
        <v>18</v>
      </c>
      <c r="D2530">
        <v>21</v>
      </c>
      <c r="E2530">
        <v>400</v>
      </c>
      <c r="F2530" t="s">
        <v>7</v>
      </c>
      <c r="G2530">
        <f>VLOOKUP(D2530,Товар!A:F,5,0)</f>
        <v>500</v>
      </c>
      <c r="H2530" t="str">
        <f>VLOOKUP(D2530,Товар!A:F,4,0)</f>
        <v>грамм</v>
      </c>
      <c r="I2530" t="str">
        <f>VLOOKUP(D2530,Товар!A:F,3,0)</f>
        <v>Мармелад сливовый</v>
      </c>
      <c r="J2530" t="str">
        <f>VLOOKUP(C2530,Магазин!A:C,2,0)</f>
        <v>Промышленный</v>
      </c>
      <c r="K2530">
        <f t="shared" si="78"/>
        <v>0.5</v>
      </c>
      <c r="L2530">
        <f t="shared" si="79"/>
        <v>200</v>
      </c>
    </row>
    <row r="2531" spans="1:12" hidden="1" x14ac:dyDescent="0.25">
      <c r="A2531">
        <v>2578</v>
      </c>
      <c r="B2531" s="2">
        <v>45086</v>
      </c>
      <c r="C2531" s="3" t="s">
        <v>18</v>
      </c>
      <c r="D2531">
        <v>22</v>
      </c>
      <c r="E2531">
        <v>400</v>
      </c>
      <c r="F2531" t="s">
        <v>7</v>
      </c>
      <c r="G2531">
        <f>VLOOKUP(D2531,Товар!A:F,5,0)</f>
        <v>600</v>
      </c>
      <c r="H2531" t="str">
        <f>VLOOKUP(D2531,Товар!A:F,4,0)</f>
        <v>грамм</v>
      </c>
      <c r="I2531" t="str">
        <f>VLOOKUP(D2531,Товар!A:F,3,0)</f>
        <v>Мармелад фруктовый</v>
      </c>
      <c r="J2531" t="str">
        <f>VLOOKUP(C2531,Магазин!A:C,2,0)</f>
        <v>Промышленный</v>
      </c>
      <c r="K2531">
        <f t="shared" si="78"/>
        <v>0.6</v>
      </c>
      <c r="L2531">
        <f t="shared" si="79"/>
        <v>240</v>
      </c>
    </row>
    <row r="2532" spans="1:12" hidden="1" x14ac:dyDescent="0.25">
      <c r="A2532">
        <v>2579</v>
      </c>
      <c r="B2532" s="2">
        <v>45086</v>
      </c>
      <c r="C2532" s="3" t="s">
        <v>18</v>
      </c>
      <c r="D2532">
        <v>23</v>
      </c>
      <c r="E2532">
        <v>400</v>
      </c>
      <c r="F2532" t="s">
        <v>7</v>
      </c>
      <c r="G2532">
        <f>VLOOKUP(D2532,Товар!A:F,5,0)</f>
        <v>1000</v>
      </c>
      <c r="H2532" t="str">
        <f>VLOOKUP(D2532,Товар!A:F,4,0)</f>
        <v>грамм</v>
      </c>
      <c r="I2532" t="str">
        <f>VLOOKUP(D2532,Товар!A:F,3,0)</f>
        <v>Мармелад яблочный</v>
      </c>
      <c r="J2532" t="str">
        <f>VLOOKUP(C2532,Магазин!A:C,2,0)</f>
        <v>Промышленный</v>
      </c>
      <c r="K2532">
        <f t="shared" si="78"/>
        <v>1</v>
      </c>
      <c r="L2532">
        <f t="shared" si="79"/>
        <v>400</v>
      </c>
    </row>
    <row r="2533" spans="1:12" hidden="1" x14ac:dyDescent="0.25">
      <c r="A2533">
        <v>2580</v>
      </c>
      <c r="B2533" s="2">
        <v>45086</v>
      </c>
      <c r="C2533" s="3" t="s">
        <v>18</v>
      </c>
      <c r="D2533">
        <v>24</v>
      </c>
      <c r="E2533">
        <v>400</v>
      </c>
      <c r="F2533" t="s">
        <v>7</v>
      </c>
      <c r="G2533">
        <f>VLOOKUP(D2533,Товар!A:F,5,0)</f>
        <v>200</v>
      </c>
      <c r="H2533" t="str">
        <f>VLOOKUP(D2533,Товар!A:F,4,0)</f>
        <v>грамм</v>
      </c>
      <c r="I2533" t="str">
        <f>VLOOKUP(D2533,Товар!A:F,3,0)</f>
        <v>Набор конфет "Новогодний"</v>
      </c>
      <c r="J2533" t="str">
        <f>VLOOKUP(C2533,Магазин!A:C,2,0)</f>
        <v>Промышленный</v>
      </c>
      <c r="K2533">
        <f t="shared" si="78"/>
        <v>0.2</v>
      </c>
      <c r="L2533">
        <f t="shared" si="79"/>
        <v>80</v>
      </c>
    </row>
    <row r="2534" spans="1:12" hidden="1" x14ac:dyDescent="0.25">
      <c r="A2534">
        <v>2581</v>
      </c>
      <c r="B2534" s="2">
        <v>45086</v>
      </c>
      <c r="C2534" s="3" t="s">
        <v>18</v>
      </c>
      <c r="D2534">
        <v>25</v>
      </c>
      <c r="E2534">
        <v>400</v>
      </c>
      <c r="F2534" t="s">
        <v>7</v>
      </c>
      <c r="G2534">
        <f>VLOOKUP(D2534,Товар!A:F,5,0)</f>
        <v>250</v>
      </c>
      <c r="H2534" t="str">
        <f>VLOOKUP(D2534,Товар!A:F,4,0)</f>
        <v>грамм</v>
      </c>
      <c r="I2534" t="str">
        <f>VLOOKUP(D2534,Товар!A:F,3,0)</f>
        <v>Пастила ванильная</v>
      </c>
      <c r="J2534" t="str">
        <f>VLOOKUP(C2534,Магазин!A:C,2,0)</f>
        <v>Промышленный</v>
      </c>
      <c r="K2534">
        <f t="shared" si="78"/>
        <v>0.25</v>
      </c>
      <c r="L2534">
        <f t="shared" si="79"/>
        <v>100</v>
      </c>
    </row>
    <row r="2535" spans="1:12" hidden="1" x14ac:dyDescent="0.25">
      <c r="A2535">
        <v>2582</v>
      </c>
      <c r="B2535" s="2">
        <v>45086</v>
      </c>
      <c r="C2535" s="3" t="s">
        <v>18</v>
      </c>
      <c r="D2535">
        <v>26</v>
      </c>
      <c r="E2535">
        <v>400</v>
      </c>
      <c r="F2535" t="s">
        <v>7</v>
      </c>
      <c r="G2535">
        <f>VLOOKUP(D2535,Товар!A:F,5,0)</f>
        <v>300</v>
      </c>
      <c r="H2535" t="str">
        <f>VLOOKUP(D2535,Товар!A:F,4,0)</f>
        <v>грамм</v>
      </c>
      <c r="I2535" t="str">
        <f>VLOOKUP(D2535,Товар!A:F,3,0)</f>
        <v>Пастила с клюквенным соком</v>
      </c>
      <c r="J2535" t="str">
        <f>VLOOKUP(C2535,Магазин!A:C,2,0)</f>
        <v>Промышленный</v>
      </c>
      <c r="K2535">
        <f t="shared" si="78"/>
        <v>0.3</v>
      </c>
      <c r="L2535">
        <f t="shared" si="79"/>
        <v>120</v>
      </c>
    </row>
    <row r="2536" spans="1:12" hidden="1" x14ac:dyDescent="0.25">
      <c r="A2536">
        <v>2583</v>
      </c>
      <c r="B2536" s="2">
        <v>45086</v>
      </c>
      <c r="C2536" s="3" t="s">
        <v>18</v>
      </c>
      <c r="D2536">
        <v>27</v>
      </c>
      <c r="E2536">
        <v>400</v>
      </c>
      <c r="F2536" t="s">
        <v>7</v>
      </c>
      <c r="G2536">
        <f>VLOOKUP(D2536,Товар!A:F,5,0)</f>
        <v>100</v>
      </c>
      <c r="H2536" t="str">
        <f>VLOOKUP(D2536,Товар!A:F,4,0)</f>
        <v>грамм</v>
      </c>
      <c r="I2536" t="str">
        <f>VLOOKUP(D2536,Товар!A:F,3,0)</f>
        <v>Сладкая плитка соевая</v>
      </c>
      <c r="J2536" t="str">
        <f>VLOOKUP(C2536,Магазин!A:C,2,0)</f>
        <v>Промышленный</v>
      </c>
      <c r="K2536">
        <f t="shared" si="78"/>
        <v>0.1</v>
      </c>
      <c r="L2536">
        <f t="shared" si="79"/>
        <v>40</v>
      </c>
    </row>
    <row r="2537" spans="1:12" hidden="1" x14ac:dyDescent="0.25">
      <c r="A2537">
        <v>2584</v>
      </c>
      <c r="B2537" s="2">
        <v>45086</v>
      </c>
      <c r="C2537" s="3" t="s">
        <v>18</v>
      </c>
      <c r="D2537">
        <v>28</v>
      </c>
      <c r="E2537">
        <v>400</v>
      </c>
      <c r="F2537" t="s">
        <v>7</v>
      </c>
      <c r="G2537">
        <f>VLOOKUP(D2537,Товар!A:F,5,0)</f>
        <v>250</v>
      </c>
      <c r="H2537" t="str">
        <f>VLOOKUP(D2537,Товар!A:F,4,0)</f>
        <v>грамм</v>
      </c>
      <c r="I2537" t="str">
        <f>VLOOKUP(D2537,Товар!A:F,3,0)</f>
        <v>Суфле в шоколаде</v>
      </c>
      <c r="J2537" t="str">
        <f>VLOOKUP(C2537,Магазин!A:C,2,0)</f>
        <v>Промышленный</v>
      </c>
      <c r="K2537">
        <f t="shared" si="78"/>
        <v>0.25</v>
      </c>
      <c r="L2537">
        <f t="shared" si="79"/>
        <v>100</v>
      </c>
    </row>
    <row r="2538" spans="1:12" hidden="1" x14ac:dyDescent="0.25">
      <c r="A2538">
        <v>2585</v>
      </c>
      <c r="B2538" s="2">
        <v>45086</v>
      </c>
      <c r="C2538" s="3" t="s">
        <v>18</v>
      </c>
      <c r="D2538">
        <v>29</v>
      </c>
      <c r="E2538">
        <v>400</v>
      </c>
      <c r="F2538" t="s">
        <v>7</v>
      </c>
      <c r="G2538">
        <f>VLOOKUP(D2538,Товар!A:F,5,0)</f>
        <v>250</v>
      </c>
      <c r="H2538" t="str">
        <f>VLOOKUP(D2538,Товар!A:F,4,0)</f>
        <v>грамм</v>
      </c>
      <c r="I2538" t="str">
        <f>VLOOKUP(D2538,Товар!A:F,3,0)</f>
        <v>Чернослив в шоколаде</v>
      </c>
      <c r="J2538" t="str">
        <f>VLOOKUP(C2538,Магазин!A:C,2,0)</f>
        <v>Промышленный</v>
      </c>
      <c r="K2538">
        <f t="shared" si="78"/>
        <v>0.25</v>
      </c>
      <c r="L2538">
        <f t="shared" si="79"/>
        <v>100</v>
      </c>
    </row>
    <row r="2539" spans="1:12" hidden="1" x14ac:dyDescent="0.25">
      <c r="A2539">
        <v>2586</v>
      </c>
      <c r="B2539" s="2">
        <v>45086</v>
      </c>
      <c r="C2539" s="3" t="s">
        <v>18</v>
      </c>
      <c r="D2539">
        <v>30</v>
      </c>
      <c r="E2539">
        <v>400</v>
      </c>
      <c r="F2539" t="s">
        <v>7</v>
      </c>
      <c r="G2539">
        <f>VLOOKUP(D2539,Товар!A:F,5,0)</f>
        <v>100</v>
      </c>
      <c r="H2539" t="str">
        <f>VLOOKUP(D2539,Товар!A:F,4,0)</f>
        <v>грамм</v>
      </c>
      <c r="I2539" t="str">
        <f>VLOOKUP(D2539,Товар!A:F,3,0)</f>
        <v>Шоколад молочный</v>
      </c>
      <c r="J2539" t="str">
        <f>VLOOKUP(C2539,Магазин!A:C,2,0)</f>
        <v>Промышленный</v>
      </c>
      <c r="K2539">
        <f t="shared" si="78"/>
        <v>0.1</v>
      </c>
      <c r="L2539">
        <f t="shared" si="79"/>
        <v>40</v>
      </c>
    </row>
    <row r="2540" spans="1:12" hidden="1" x14ac:dyDescent="0.25">
      <c r="A2540">
        <v>2587</v>
      </c>
      <c r="B2540" s="2">
        <v>45086</v>
      </c>
      <c r="C2540" s="3" t="s">
        <v>18</v>
      </c>
      <c r="D2540">
        <v>31</v>
      </c>
      <c r="E2540">
        <v>400</v>
      </c>
      <c r="F2540" t="s">
        <v>7</v>
      </c>
      <c r="G2540">
        <f>VLOOKUP(D2540,Товар!A:F,5,0)</f>
        <v>80</v>
      </c>
      <c r="H2540" t="str">
        <f>VLOOKUP(D2540,Товар!A:F,4,0)</f>
        <v>грамм</v>
      </c>
      <c r="I2540" t="str">
        <f>VLOOKUP(D2540,Товар!A:F,3,0)</f>
        <v>Шоколад с изюмом</v>
      </c>
      <c r="J2540" t="str">
        <f>VLOOKUP(C2540,Магазин!A:C,2,0)</f>
        <v>Промышленный</v>
      </c>
      <c r="K2540">
        <f t="shared" si="78"/>
        <v>0.08</v>
      </c>
      <c r="L2540">
        <f t="shared" si="79"/>
        <v>32</v>
      </c>
    </row>
    <row r="2541" spans="1:12" hidden="1" x14ac:dyDescent="0.25">
      <c r="A2541">
        <v>2588</v>
      </c>
      <c r="B2541" s="2">
        <v>45086</v>
      </c>
      <c r="C2541" s="3" t="s">
        <v>18</v>
      </c>
      <c r="D2541">
        <v>32</v>
      </c>
      <c r="E2541">
        <v>400</v>
      </c>
      <c r="F2541" t="s">
        <v>7</v>
      </c>
      <c r="G2541">
        <f>VLOOKUP(D2541,Товар!A:F,5,0)</f>
        <v>100</v>
      </c>
      <c r="H2541" t="str">
        <f>VLOOKUP(D2541,Товар!A:F,4,0)</f>
        <v>грамм</v>
      </c>
      <c r="I2541" t="str">
        <f>VLOOKUP(D2541,Товар!A:F,3,0)</f>
        <v>Шоколад с орехом</v>
      </c>
      <c r="J2541" t="str">
        <f>VLOOKUP(C2541,Магазин!A:C,2,0)</f>
        <v>Промышленный</v>
      </c>
      <c r="K2541">
        <f t="shared" si="78"/>
        <v>0.1</v>
      </c>
      <c r="L2541">
        <f t="shared" si="79"/>
        <v>40</v>
      </c>
    </row>
    <row r="2542" spans="1:12" hidden="1" x14ac:dyDescent="0.25">
      <c r="A2542">
        <v>2589</v>
      </c>
      <c r="B2542" s="2">
        <v>45086</v>
      </c>
      <c r="C2542" s="3" t="s">
        <v>18</v>
      </c>
      <c r="D2542">
        <v>33</v>
      </c>
      <c r="E2542">
        <v>400</v>
      </c>
      <c r="F2542" t="s">
        <v>7</v>
      </c>
      <c r="G2542">
        <f>VLOOKUP(D2542,Товар!A:F,5,0)</f>
        <v>100</v>
      </c>
      <c r="H2542" t="str">
        <f>VLOOKUP(D2542,Товар!A:F,4,0)</f>
        <v>грамм</v>
      </c>
      <c r="I2542" t="str">
        <f>VLOOKUP(D2542,Товар!A:F,3,0)</f>
        <v>Шоколад темный</v>
      </c>
      <c r="J2542" t="str">
        <f>VLOOKUP(C2542,Магазин!A:C,2,0)</f>
        <v>Промышленный</v>
      </c>
      <c r="K2542">
        <f t="shared" si="78"/>
        <v>0.1</v>
      </c>
      <c r="L2542">
        <f t="shared" si="79"/>
        <v>40</v>
      </c>
    </row>
    <row r="2543" spans="1:12" hidden="1" x14ac:dyDescent="0.25">
      <c r="A2543">
        <v>2590</v>
      </c>
      <c r="B2543" s="2">
        <v>45086</v>
      </c>
      <c r="C2543" s="3" t="s">
        <v>18</v>
      </c>
      <c r="D2543">
        <v>34</v>
      </c>
      <c r="E2543">
        <v>400</v>
      </c>
      <c r="F2543" t="s">
        <v>7</v>
      </c>
      <c r="G2543">
        <f>VLOOKUP(D2543,Товар!A:F,5,0)</f>
        <v>200</v>
      </c>
      <c r="H2543" t="str">
        <f>VLOOKUP(D2543,Товар!A:F,4,0)</f>
        <v>грамм</v>
      </c>
      <c r="I2543" t="str">
        <f>VLOOKUP(D2543,Товар!A:F,3,0)</f>
        <v>Шоколадные конфеты "Белочка"</v>
      </c>
      <c r="J2543" t="str">
        <f>VLOOKUP(C2543,Магазин!A:C,2,0)</f>
        <v>Промышленный</v>
      </c>
      <c r="K2543">
        <f t="shared" si="78"/>
        <v>0.2</v>
      </c>
      <c r="L2543">
        <f t="shared" si="79"/>
        <v>80</v>
      </c>
    </row>
    <row r="2544" spans="1:12" hidden="1" x14ac:dyDescent="0.25">
      <c r="A2544">
        <v>2591</v>
      </c>
      <c r="B2544" s="2">
        <v>45086</v>
      </c>
      <c r="C2544" s="3" t="s">
        <v>18</v>
      </c>
      <c r="D2544">
        <v>35</v>
      </c>
      <c r="E2544">
        <v>400</v>
      </c>
      <c r="F2544" t="s">
        <v>7</v>
      </c>
      <c r="G2544">
        <f>VLOOKUP(D2544,Товар!A:F,5,0)</f>
        <v>300</v>
      </c>
      <c r="H2544" t="str">
        <f>VLOOKUP(D2544,Товар!A:F,4,0)</f>
        <v>грамм</v>
      </c>
      <c r="I2544" t="str">
        <f>VLOOKUP(D2544,Товар!A:F,3,0)</f>
        <v>Шоколадные конфеты "Грильяж"</v>
      </c>
      <c r="J2544" t="str">
        <f>VLOOKUP(C2544,Магазин!A:C,2,0)</f>
        <v>Промышленный</v>
      </c>
      <c r="K2544">
        <f t="shared" si="78"/>
        <v>0.3</v>
      </c>
      <c r="L2544">
        <f t="shared" si="79"/>
        <v>120</v>
      </c>
    </row>
    <row r="2545" spans="1:12" hidden="1" x14ac:dyDescent="0.25">
      <c r="A2545">
        <v>2592</v>
      </c>
      <c r="B2545" s="2">
        <v>45086</v>
      </c>
      <c r="C2545" s="3" t="s">
        <v>18</v>
      </c>
      <c r="D2545">
        <v>36</v>
      </c>
      <c r="E2545">
        <v>400</v>
      </c>
      <c r="F2545" t="s">
        <v>7</v>
      </c>
      <c r="G2545">
        <f>VLOOKUP(D2545,Товар!A:F,5,0)</f>
        <v>400</v>
      </c>
      <c r="H2545" t="str">
        <f>VLOOKUP(D2545,Товар!A:F,4,0)</f>
        <v>грамм</v>
      </c>
      <c r="I2545" t="str">
        <f>VLOOKUP(D2545,Товар!A:F,3,0)</f>
        <v>Шоколадные конфеты ассорти</v>
      </c>
      <c r="J2545" t="str">
        <f>VLOOKUP(C2545,Магазин!A:C,2,0)</f>
        <v>Промышленный</v>
      </c>
      <c r="K2545">
        <f t="shared" si="78"/>
        <v>0.4</v>
      </c>
      <c r="L2545">
        <f t="shared" si="79"/>
        <v>160</v>
      </c>
    </row>
    <row r="2546" spans="1:12" hidden="1" x14ac:dyDescent="0.25">
      <c r="A2546">
        <v>2593</v>
      </c>
      <c r="B2546" s="2">
        <v>45086</v>
      </c>
      <c r="C2546" s="3" t="s">
        <v>19</v>
      </c>
      <c r="D2546">
        <v>1</v>
      </c>
      <c r="E2546">
        <v>400</v>
      </c>
      <c r="F2546" t="s">
        <v>7</v>
      </c>
      <c r="G2546">
        <f>VLOOKUP(D2546,Товар!A:F,5,0)</f>
        <v>250</v>
      </c>
      <c r="H2546" t="str">
        <f>VLOOKUP(D2546,Товар!A:F,4,0)</f>
        <v>грамм</v>
      </c>
      <c r="I2546" t="str">
        <f>VLOOKUP(D2546,Товар!A:F,3,0)</f>
        <v>Батончик соевый</v>
      </c>
      <c r="J2546" t="str">
        <f>VLOOKUP(C2546,Магазин!A:C,2,0)</f>
        <v>Промышленный</v>
      </c>
      <c r="K2546">
        <f t="shared" si="78"/>
        <v>0.25</v>
      </c>
      <c r="L2546">
        <f t="shared" si="79"/>
        <v>100</v>
      </c>
    </row>
    <row r="2547" spans="1:12" hidden="1" x14ac:dyDescent="0.25">
      <c r="A2547">
        <v>2594</v>
      </c>
      <c r="B2547" s="2">
        <v>45086</v>
      </c>
      <c r="C2547" s="3" t="s">
        <v>19</v>
      </c>
      <c r="D2547">
        <v>2</v>
      </c>
      <c r="E2547">
        <v>400</v>
      </c>
      <c r="F2547" t="s">
        <v>7</v>
      </c>
      <c r="G2547">
        <f>VLOOKUP(D2547,Товар!A:F,5,0)</f>
        <v>1</v>
      </c>
      <c r="H2547" t="str">
        <f>VLOOKUP(D2547,Товар!A:F,4,0)</f>
        <v>шт</v>
      </c>
      <c r="I2547" t="str">
        <f>VLOOKUP(D2547,Товар!A:F,3,0)</f>
        <v>Заяц шоколадный большой</v>
      </c>
      <c r="J2547" t="str">
        <f>VLOOKUP(C2547,Магазин!A:C,2,0)</f>
        <v>Промышленный</v>
      </c>
      <c r="K2547">
        <f t="shared" si="78"/>
        <v>1E-3</v>
      </c>
      <c r="L2547">
        <f t="shared" si="79"/>
        <v>0.4</v>
      </c>
    </row>
    <row r="2548" spans="1:12" hidden="1" x14ac:dyDescent="0.25">
      <c r="A2548">
        <v>2595</v>
      </c>
      <c r="B2548" s="2">
        <v>45086</v>
      </c>
      <c r="C2548" s="3" t="s">
        <v>19</v>
      </c>
      <c r="D2548">
        <v>3</v>
      </c>
      <c r="E2548">
        <v>400</v>
      </c>
      <c r="F2548" t="s">
        <v>7</v>
      </c>
      <c r="G2548">
        <f>VLOOKUP(D2548,Товар!A:F,5,0)</f>
        <v>6</v>
      </c>
      <c r="H2548" t="str">
        <f>VLOOKUP(D2548,Товар!A:F,4,0)</f>
        <v>шт</v>
      </c>
      <c r="I2548" t="str">
        <f>VLOOKUP(D2548,Товар!A:F,3,0)</f>
        <v>Заяц шоколадный малый</v>
      </c>
      <c r="J2548" t="str">
        <f>VLOOKUP(C2548,Магазин!A:C,2,0)</f>
        <v>Промышленный</v>
      </c>
      <c r="K2548">
        <f t="shared" si="78"/>
        <v>6.0000000000000001E-3</v>
      </c>
      <c r="L2548">
        <f t="shared" si="79"/>
        <v>2.4</v>
      </c>
    </row>
    <row r="2549" spans="1:12" hidden="1" x14ac:dyDescent="0.25">
      <c r="A2549">
        <v>2600</v>
      </c>
      <c r="B2549" s="2">
        <v>45086</v>
      </c>
      <c r="C2549" s="3" t="s">
        <v>19</v>
      </c>
      <c r="D2549">
        <v>8</v>
      </c>
      <c r="E2549">
        <v>400</v>
      </c>
      <c r="F2549" t="s">
        <v>7</v>
      </c>
      <c r="G2549">
        <f>VLOOKUP(D2549,Товар!A:F,5,0)</f>
        <v>250</v>
      </c>
      <c r="H2549" t="str">
        <f>VLOOKUP(D2549,Товар!A:F,4,0)</f>
        <v>грамм</v>
      </c>
      <c r="I2549" t="str">
        <f>VLOOKUP(D2549,Товар!A:F,3,0)</f>
        <v>Карамель "Барбарис"</v>
      </c>
      <c r="J2549" t="str">
        <f>VLOOKUP(C2549,Магазин!A:C,2,0)</f>
        <v>Промышленный</v>
      </c>
      <c r="K2549">
        <f t="shared" si="78"/>
        <v>0.25</v>
      </c>
      <c r="L2549">
        <f t="shared" si="79"/>
        <v>100</v>
      </c>
    </row>
    <row r="2550" spans="1:12" hidden="1" x14ac:dyDescent="0.25">
      <c r="A2550">
        <v>2601</v>
      </c>
      <c r="B2550" s="2">
        <v>45086</v>
      </c>
      <c r="C2550" s="3" t="s">
        <v>19</v>
      </c>
      <c r="D2550">
        <v>9</v>
      </c>
      <c r="E2550">
        <v>400</v>
      </c>
      <c r="F2550" t="s">
        <v>7</v>
      </c>
      <c r="G2550">
        <f>VLOOKUP(D2550,Товар!A:F,5,0)</f>
        <v>500</v>
      </c>
      <c r="H2550" t="str">
        <f>VLOOKUP(D2550,Товар!A:F,4,0)</f>
        <v>грамм</v>
      </c>
      <c r="I2550" t="str">
        <f>VLOOKUP(D2550,Товар!A:F,3,0)</f>
        <v>Карамель "Взлетная"</v>
      </c>
      <c r="J2550" t="str">
        <f>VLOOKUP(C2550,Магазин!A:C,2,0)</f>
        <v>Промышленный</v>
      </c>
      <c r="K2550">
        <f t="shared" si="78"/>
        <v>0.5</v>
      </c>
      <c r="L2550">
        <f t="shared" si="79"/>
        <v>200</v>
      </c>
    </row>
    <row r="2551" spans="1:12" hidden="1" x14ac:dyDescent="0.25">
      <c r="A2551">
        <v>2602</v>
      </c>
      <c r="B2551" s="2">
        <v>45086</v>
      </c>
      <c r="C2551" s="3" t="s">
        <v>19</v>
      </c>
      <c r="D2551">
        <v>10</v>
      </c>
      <c r="E2551">
        <v>400</v>
      </c>
      <c r="F2551" t="s">
        <v>7</v>
      </c>
      <c r="G2551">
        <f>VLOOKUP(D2551,Товар!A:F,5,0)</f>
        <v>1000</v>
      </c>
      <c r="H2551" t="str">
        <f>VLOOKUP(D2551,Товар!A:F,4,0)</f>
        <v>грамм</v>
      </c>
      <c r="I2551" t="str">
        <f>VLOOKUP(D2551,Товар!A:F,3,0)</f>
        <v>Карамель "Раковая шейка"</v>
      </c>
      <c r="J2551" t="str">
        <f>VLOOKUP(C2551,Магазин!A:C,2,0)</f>
        <v>Промышленный</v>
      </c>
      <c r="K2551">
        <f t="shared" si="78"/>
        <v>1</v>
      </c>
      <c r="L2551">
        <f t="shared" si="79"/>
        <v>400</v>
      </c>
    </row>
    <row r="2552" spans="1:12" hidden="1" x14ac:dyDescent="0.25">
      <c r="A2552">
        <v>2603</v>
      </c>
      <c r="B2552" s="2">
        <v>45086</v>
      </c>
      <c r="C2552" s="3" t="s">
        <v>19</v>
      </c>
      <c r="D2552">
        <v>11</v>
      </c>
      <c r="E2552">
        <v>400</v>
      </c>
      <c r="F2552" t="s">
        <v>7</v>
      </c>
      <c r="G2552">
        <f>VLOOKUP(D2552,Товар!A:F,5,0)</f>
        <v>500</v>
      </c>
      <c r="H2552" t="str">
        <f>VLOOKUP(D2552,Товар!A:F,4,0)</f>
        <v>грамм</v>
      </c>
      <c r="I2552" t="str">
        <f>VLOOKUP(D2552,Товар!A:F,3,0)</f>
        <v>Карамель клубничная</v>
      </c>
      <c r="J2552" t="str">
        <f>VLOOKUP(C2552,Магазин!A:C,2,0)</f>
        <v>Промышленный</v>
      </c>
      <c r="K2552">
        <f t="shared" si="78"/>
        <v>0.5</v>
      </c>
      <c r="L2552">
        <f t="shared" si="79"/>
        <v>200</v>
      </c>
    </row>
    <row r="2553" spans="1:12" hidden="1" x14ac:dyDescent="0.25">
      <c r="A2553">
        <v>2604</v>
      </c>
      <c r="B2553" s="2">
        <v>45086</v>
      </c>
      <c r="C2553" s="3" t="s">
        <v>19</v>
      </c>
      <c r="D2553">
        <v>12</v>
      </c>
      <c r="E2553">
        <v>400</v>
      </c>
      <c r="F2553" t="s">
        <v>7</v>
      </c>
      <c r="G2553">
        <f>VLOOKUP(D2553,Товар!A:F,5,0)</f>
        <v>250</v>
      </c>
      <c r="H2553" t="str">
        <f>VLOOKUP(D2553,Товар!A:F,4,0)</f>
        <v>грамм</v>
      </c>
      <c r="I2553" t="str">
        <f>VLOOKUP(D2553,Товар!A:F,3,0)</f>
        <v>Карамель лимонная</v>
      </c>
      <c r="J2553" t="str">
        <f>VLOOKUP(C2553,Магазин!A:C,2,0)</f>
        <v>Промышленный</v>
      </c>
      <c r="K2553">
        <f t="shared" si="78"/>
        <v>0.25</v>
      </c>
      <c r="L2553">
        <f t="shared" si="79"/>
        <v>100</v>
      </c>
    </row>
    <row r="2554" spans="1:12" hidden="1" x14ac:dyDescent="0.25">
      <c r="A2554">
        <v>2605</v>
      </c>
      <c r="B2554" s="2">
        <v>45086</v>
      </c>
      <c r="C2554" s="3" t="s">
        <v>19</v>
      </c>
      <c r="D2554">
        <v>13</v>
      </c>
      <c r="E2554">
        <v>400</v>
      </c>
      <c r="F2554" t="s">
        <v>7</v>
      </c>
      <c r="G2554">
        <f>VLOOKUP(D2554,Товар!A:F,5,0)</f>
        <v>500</v>
      </c>
      <c r="H2554" t="str">
        <f>VLOOKUP(D2554,Товар!A:F,4,0)</f>
        <v>грамм</v>
      </c>
      <c r="I2554" t="str">
        <f>VLOOKUP(D2554,Товар!A:F,3,0)</f>
        <v>Карамель мятная</v>
      </c>
      <c r="J2554" t="str">
        <f>VLOOKUP(C2554,Магазин!A:C,2,0)</f>
        <v>Промышленный</v>
      </c>
      <c r="K2554">
        <f t="shared" si="78"/>
        <v>0.5</v>
      </c>
      <c r="L2554">
        <f t="shared" si="79"/>
        <v>200</v>
      </c>
    </row>
    <row r="2555" spans="1:12" hidden="1" x14ac:dyDescent="0.25">
      <c r="A2555">
        <v>2606</v>
      </c>
      <c r="B2555" s="2">
        <v>45086</v>
      </c>
      <c r="C2555" s="3" t="s">
        <v>19</v>
      </c>
      <c r="D2555">
        <v>14</v>
      </c>
      <c r="E2555">
        <v>400</v>
      </c>
      <c r="F2555" t="s">
        <v>7</v>
      </c>
      <c r="G2555">
        <f>VLOOKUP(D2555,Товар!A:F,5,0)</f>
        <v>300</v>
      </c>
      <c r="H2555" t="str">
        <f>VLOOKUP(D2555,Товар!A:F,4,0)</f>
        <v>грамм</v>
      </c>
      <c r="I2555" t="str">
        <f>VLOOKUP(D2555,Товар!A:F,3,0)</f>
        <v>Клюква в сахаре</v>
      </c>
      <c r="J2555" t="str">
        <f>VLOOKUP(C2555,Магазин!A:C,2,0)</f>
        <v>Промышленный</v>
      </c>
      <c r="K2555">
        <f t="shared" si="78"/>
        <v>0.3</v>
      </c>
      <c r="L2555">
        <f t="shared" si="79"/>
        <v>120</v>
      </c>
    </row>
    <row r="2556" spans="1:12" hidden="1" x14ac:dyDescent="0.25">
      <c r="A2556">
        <v>2607</v>
      </c>
      <c r="B2556" s="2">
        <v>45086</v>
      </c>
      <c r="C2556" s="3" t="s">
        <v>19</v>
      </c>
      <c r="D2556">
        <v>15</v>
      </c>
      <c r="E2556">
        <v>400</v>
      </c>
      <c r="F2556" t="s">
        <v>7</v>
      </c>
      <c r="G2556">
        <f>VLOOKUP(D2556,Товар!A:F,5,0)</f>
        <v>250</v>
      </c>
      <c r="H2556" t="str">
        <f>VLOOKUP(D2556,Товар!A:F,4,0)</f>
        <v>грамм</v>
      </c>
      <c r="I2556" t="str">
        <f>VLOOKUP(D2556,Товар!A:F,3,0)</f>
        <v>Курага в шоколаде</v>
      </c>
      <c r="J2556" t="str">
        <f>VLOOKUP(C2556,Магазин!A:C,2,0)</f>
        <v>Промышленный</v>
      </c>
      <c r="K2556">
        <f t="shared" si="78"/>
        <v>0.25</v>
      </c>
      <c r="L2556">
        <f t="shared" si="79"/>
        <v>100</v>
      </c>
    </row>
    <row r="2557" spans="1:12" hidden="1" x14ac:dyDescent="0.25">
      <c r="A2557">
        <v>2608</v>
      </c>
      <c r="B2557" s="2">
        <v>45086</v>
      </c>
      <c r="C2557" s="3" t="s">
        <v>19</v>
      </c>
      <c r="D2557">
        <v>16</v>
      </c>
      <c r="E2557">
        <v>400</v>
      </c>
      <c r="F2557" t="s">
        <v>7</v>
      </c>
      <c r="G2557">
        <f>VLOOKUP(D2557,Товар!A:F,5,0)</f>
        <v>1</v>
      </c>
      <c r="H2557" t="str">
        <f>VLOOKUP(D2557,Товар!A:F,4,0)</f>
        <v>шт</v>
      </c>
      <c r="I2557" t="str">
        <f>VLOOKUP(D2557,Товар!A:F,3,0)</f>
        <v>Леденец "Петушок"</v>
      </c>
      <c r="J2557" t="str">
        <f>VLOOKUP(C2557,Магазин!A:C,2,0)</f>
        <v>Промышленный</v>
      </c>
      <c r="K2557">
        <f t="shared" si="78"/>
        <v>1E-3</v>
      </c>
      <c r="L2557">
        <f t="shared" si="79"/>
        <v>0.4</v>
      </c>
    </row>
    <row r="2558" spans="1:12" hidden="1" x14ac:dyDescent="0.25">
      <c r="A2558">
        <v>2609</v>
      </c>
      <c r="B2558" s="2">
        <v>45086</v>
      </c>
      <c r="C2558" s="3" t="s">
        <v>19</v>
      </c>
      <c r="D2558">
        <v>17</v>
      </c>
      <c r="E2558">
        <v>400</v>
      </c>
      <c r="F2558" t="s">
        <v>7</v>
      </c>
      <c r="G2558">
        <f>VLOOKUP(D2558,Товар!A:F,5,0)</f>
        <v>150</v>
      </c>
      <c r="H2558" t="str">
        <f>VLOOKUP(D2558,Товар!A:F,4,0)</f>
        <v>грамм</v>
      </c>
      <c r="I2558" t="str">
        <f>VLOOKUP(D2558,Товар!A:F,3,0)</f>
        <v>Леденцы фруктовые драже</v>
      </c>
      <c r="J2558" t="str">
        <f>VLOOKUP(C2558,Магазин!A:C,2,0)</f>
        <v>Промышленный</v>
      </c>
      <c r="K2558">
        <f t="shared" si="78"/>
        <v>0.15</v>
      </c>
      <c r="L2558">
        <f t="shared" si="79"/>
        <v>60</v>
      </c>
    </row>
    <row r="2559" spans="1:12" hidden="1" x14ac:dyDescent="0.25">
      <c r="A2559">
        <v>2610</v>
      </c>
      <c r="B2559" s="2">
        <v>45086</v>
      </c>
      <c r="C2559" s="3" t="s">
        <v>19</v>
      </c>
      <c r="D2559">
        <v>18</v>
      </c>
      <c r="E2559">
        <v>400</v>
      </c>
      <c r="F2559" t="s">
        <v>7</v>
      </c>
      <c r="G2559">
        <f>VLOOKUP(D2559,Товар!A:F,5,0)</f>
        <v>150</v>
      </c>
      <c r="H2559" t="str">
        <f>VLOOKUP(D2559,Товар!A:F,4,0)</f>
        <v>грамм</v>
      </c>
      <c r="I2559" t="str">
        <f>VLOOKUP(D2559,Товар!A:F,3,0)</f>
        <v>Мармелад в шоколаде</v>
      </c>
      <c r="J2559" t="str">
        <f>VLOOKUP(C2559,Магазин!A:C,2,0)</f>
        <v>Промышленный</v>
      </c>
      <c r="K2559">
        <f t="shared" si="78"/>
        <v>0.15</v>
      </c>
      <c r="L2559">
        <f t="shared" si="79"/>
        <v>60</v>
      </c>
    </row>
    <row r="2560" spans="1:12" hidden="1" x14ac:dyDescent="0.25">
      <c r="A2560">
        <v>2611</v>
      </c>
      <c r="B2560" s="2">
        <v>45086</v>
      </c>
      <c r="C2560" s="3" t="s">
        <v>19</v>
      </c>
      <c r="D2560">
        <v>19</v>
      </c>
      <c r="E2560">
        <v>400</v>
      </c>
      <c r="F2560" t="s">
        <v>7</v>
      </c>
      <c r="G2560">
        <f>VLOOKUP(D2560,Товар!A:F,5,0)</f>
        <v>700</v>
      </c>
      <c r="H2560" t="str">
        <f>VLOOKUP(D2560,Товар!A:F,4,0)</f>
        <v>грамм</v>
      </c>
      <c r="I2560" t="str">
        <f>VLOOKUP(D2560,Товар!A:F,3,0)</f>
        <v>Мармелад желейный фигурки</v>
      </c>
      <c r="J2560" t="str">
        <f>VLOOKUP(C2560,Магазин!A:C,2,0)</f>
        <v>Промышленный</v>
      </c>
      <c r="K2560">
        <f t="shared" si="78"/>
        <v>0.7</v>
      </c>
      <c r="L2560">
        <f t="shared" si="79"/>
        <v>280</v>
      </c>
    </row>
    <row r="2561" spans="1:12" hidden="1" x14ac:dyDescent="0.25">
      <c r="A2561">
        <v>2612</v>
      </c>
      <c r="B2561" s="2">
        <v>45086</v>
      </c>
      <c r="C2561" s="3" t="s">
        <v>19</v>
      </c>
      <c r="D2561">
        <v>20</v>
      </c>
      <c r="E2561">
        <v>400</v>
      </c>
      <c r="F2561" t="s">
        <v>7</v>
      </c>
      <c r="G2561">
        <f>VLOOKUP(D2561,Товар!A:F,5,0)</f>
        <v>500</v>
      </c>
      <c r="H2561" t="str">
        <f>VLOOKUP(D2561,Товар!A:F,4,0)</f>
        <v>грамм</v>
      </c>
      <c r="I2561" t="str">
        <f>VLOOKUP(D2561,Товар!A:F,3,0)</f>
        <v>Мармелад лимонный</v>
      </c>
      <c r="J2561" t="str">
        <f>VLOOKUP(C2561,Магазин!A:C,2,0)</f>
        <v>Промышленный</v>
      </c>
      <c r="K2561">
        <f t="shared" si="78"/>
        <v>0.5</v>
      </c>
      <c r="L2561">
        <f t="shared" si="79"/>
        <v>200</v>
      </c>
    </row>
    <row r="2562" spans="1:12" hidden="1" x14ac:dyDescent="0.25">
      <c r="A2562">
        <v>2613</v>
      </c>
      <c r="B2562" s="2">
        <v>45086</v>
      </c>
      <c r="C2562" s="3" t="s">
        <v>19</v>
      </c>
      <c r="D2562">
        <v>21</v>
      </c>
      <c r="E2562">
        <v>400</v>
      </c>
      <c r="F2562" t="s">
        <v>7</v>
      </c>
      <c r="G2562">
        <f>VLOOKUP(D2562,Товар!A:F,5,0)</f>
        <v>500</v>
      </c>
      <c r="H2562" t="str">
        <f>VLOOKUP(D2562,Товар!A:F,4,0)</f>
        <v>грамм</v>
      </c>
      <c r="I2562" t="str">
        <f>VLOOKUP(D2562,Товар!A:F,3,0)</f>
        <v>Мармелад сливовый</v>
      </c>
      <c r="J2562" t="str">
        <f>VLOOKUP(C2562,Магазин!A:C,2,0)</f>
        <v>Промышленный</v>
      </c>
      <c r="K2562">
        <f t="shared" si="78"/>
        <v>0.5</v>
      </c>
      <c r="L2562">
        <f t="shared" si="79"/>
        <v>200</v>
      </c>
    </row>
    <row r="2563" spans="1:12" hidden="1" x14ac:dyDescent="0.25">
      <c r="A2563">
        <v>2614</v>
      </c>
      <c r="B2563" s="2">
        <v>45086</v>
      </c>
      <c r="C2563" s="3" t="s">
        <v>19</v>
      </c>
      <c r="D2563">
        <v>22</v>
      </c>
      <c r="E2563">
        <v>400</v>
      </c>
      <c r="F2563" t="s">
        <v>7</v>
      </c>
      <c r="G2563">
        <f>VLOOKUP(D2563,Товар!A:F,5,0)</f>
        <v>600</v>
      </c>
      <c r="H2563" t="str">
        <f>VLOOKUP(D2563,Товар!A:F,4,0)</f>
        <v>грамм</v>
      </c>
      <c r="I2563" t="str">
        <f>VLOOKUP(D2563,Товар!A:F,3,0)</f>
        <v>Мармелад фруктовый</v>
      </c>
      <c r="J2563" t="str">
        <f>VLOOKUP(C2563,Магазин!A:C,2,0)</f>
        <v>Промышленный</v>
      </c>
      <c r="K2563">
        <f t="shared" ref="K2563:K2626" si="80">G2563/1000</f>
        <v>0.6</v>
      </c>
      <c r="L2563">
        <f t="shared" ref="L2563:L2626" si="81">E2563*K2563</f>
        <v>240</v>
      </c>
    </row>
    <row r="2564" spans="1:12" hidden="1" x14ac:dyDescent="0.25">
      <c r="A2564">
        <v>2615</v>
      </c>
      <c r="B2564" s="2">
        <v>45086</v>
      </c>
      <c r="C2564" s="3" t="s">
        <v>19</v>
      </c>
      <c r="D2564">
        <v>23</v>
      </c>
      <c r="E2564">
        <v>400</v>
      </c>
      <c r="F2564" t="s">
        <v>7</v>
      </c>
      <c r="G2564">
        <f>VLOOKUP(D2564,Товар!A:F,5,0)</f>
        <v>1000</v>
      </c>
      <c r="H2564" t="str">
        <f>VLOOKUP(D2564,Товар!A:F,4,0)</f>
        <v>грамм</v>
      </c>
      <c r="I2564" t="str">
        <f>VLOOKUP(D2564,Товар!A:F,3,0)</f>
        <v>Мармелад яблочный</v>
      </c>
      <c r="J2564" t="str">
        <f>VLOOKUP(C2564,Магазин!A:C,2,0)</f>
        <v>Промышленный</v>
      </c>
      <c r="K2564">
        <f t="shared" si="80"/>
        <v>1</v>
      </c>
      <c r="L2564">
        <f t="shared" si="81"/>
        <v>400</v>
      </c>
    </row>
    <row r="2565" spans="1:12" hidden="1" x14ac:dyDescent="0.25">
      <c r="A2565">
        <v>2616</v>
      </c>
      <c r="B2565" s="2">
        <v>45086</v>
      </c>
      <c r="C2565" s="3" t="s">
        <v>19</v>
      </c>
      <c r="D2565">
        <v>24</v>
      </c>
      <c r="E2565">
        <v>400</v>
      </c>
      <c r="F2565" t="s">
        <v>7</v>
      </c>
      <c r="G2565">
        <f>VLOOKUP(D2565,Товар!A:F,5,0)</f>
        <v>200</v>
      </c>
      <c r="H2565" t="str">
        <f>VLOOKUP(D2565,Товар!A:F,4,0)</f>
        <v>грамм</v>
      </c>
      <c r="I2565" t="str">
        <f>VLOOKUP(D2565,Товар!A:F,3,0)</f>
        <v>Набор конфет "Новогодний"</v>
      </c>
      <c r="J2565" t="str">
        <f>VLOOKUP(C2565,Магазин!A:C,2,0)</f>
        <v>Промышленный</v>
      </c>
      <c r="K2565">
        <f t="shared" si="80"/>
        <v>0.2</v>
      </c>
      <c r="L2565">
        <f t="shared" si="81"/>
        <v>80</v>
      </c>
    </row>
    <row r="2566" spans="1:12" hidden="1" x14ac:dyDescent="0.25">
      <c r="A2566">
        <v>2617</v>
      </c>
      <c r="B2566" s="2">
        <v>45086</v>
      </c>
      <c r="C2566" s="3" t="s">
        <v>19</v>
      </c>
      <c r="D2566">
        <v>25</v>
      </c>
      <c r="E2566">
        <v>400</v>
      </c>
      <c r="F2566" t="s">
        <v>7</v>
      </c>
      <c r="G2566">
        <f>VLOOKUP(D2566,Товар!A:F,5,0)</f>
        <v>250</v>
      </c>
      <c r="H2566" t="str">
        <f>VLOOKUP(D2566,Товар!A:F,4,0)</f>
        <v>грамм</v>
      </c>
      <c r="I2566" t="str">
        <f>VLOOKUP(D2566,Товар!A:F,3,0)</f>
        <v>Пастила ванильная</v>
      </c>
      <c r="J2566" t="str">
        <f>VLOOKUP(C2566,Магазин!A:C,2,0)</f>
        <v>Промышленный</v>
      </c>
      <c r="K2566">
        <f t="shared" si="80"/>
        <v>0.25</v>
      </c>
      <c r="L2566">
        <f t="shared" si="81"/>
        <v>100</v>
      </c>
    </row>
    <row r="2567" spans="1:12" hidden="1" x14ac:dyDescent="0.25">
      <c r="A2567">
        <v>2618</v>
      </c>
      <c r="B2567" s="2">
        <v>45086</v>
      </c>
      <c r="C2567" s="3" t="s">
        <v>19</v>
      </c>
      <c r="D2567">
        <v>26</v>
      </c>
      <c r="E2567">
        <v>400</v>
      </c>
      <c r="F2567" t="s">
        <v>7</v>
      </c>
      <c r="G2567">
        <f>VLOOKUP(D2567,Товар!A:F,5,0)</f>
        <v>300</v>
      </c>
      <c r="H2567" t="str">
        <f>VLOOKUP(D2567,Товар!A:F,4,0)</f>
        <v>грамм</v>
      </c>
      <c r="I2567" t="str">
        <f>VLOOKUP(D2567,Товар!A:F,3,0)</f>
        <v>Пастила с клюквенным соком</v>
      </c>
      <c r="J2567" t="str">
        <f>VLOOKUP(C2567,Магазин!A:C,2,0)</f>
        <v>Промышленный</v>
      </c>
      <c r="K2567">
        <f t="shared" si="80"/>
        <v>0.3</v>
      </c>
      <c r="L2567">
        <f t="shared" si="81"/>
        <v>120</v>
      </c>
    </row>
    <row r="2568" spans="1:12" hidden="1" x14ac:dyDescent="0.25">
      <c r="A2568">
        <v>2619</v>
      </c>
      <c r="B2568" s="2">
        <v>45086</v>
      </c>
      <c r="C2568" s="3" t="s">
        <v>19</v>
      </c>
      <c r="D2568">
        <v>27</v>
      </c>
      <c r="E2568">
        <v>400</v>
      </c>
      <c r="F2568" t="s">
        <v>7</v>
      </c>
      <c r="G2568">
        <f>VLOOKUP(D2568,Товар!A:F,5,0)</f>
        <v>100</v>
      </c>
      <c r="H2568" t="str">
        <f>VLOOKUP(D2568,Товар!A:F,4,0)</f>
        <v>грамм</v>
      </c>
      <c r="I2568" t="str">
        <f>VLOOKUP(D2568,Товар!A:F,3,0)</f>
        <v>Сладкая плитка соевая</v>
      </c>
      <c r="J2568" t="str">
        <f>VLOOKUP(C2568,Магазин!A:C,2,0)</f>
        <v>Промышленный</v>
      </c>
      <c r="K2568">
        <f t="shared" si="80"/>
        <v>0.1</v>
      </c>
      <c r="L2568">
        <f t="shared" si="81"/>
        <v>40</v>
      </c>
    </row>
    <row r="2569" spans="1:12" hidden="1" x14ac:dyDescent="0.25">
      <c r="A2569">
        <v>2620</v>
      </c>
      <c r="B2569" s="2">
        <v>45086</v>
      </c>
      <c r="C2569" s="3" t="s">
        <v>19</v>
      </c>
      <c r="D2569">
        <v>28</v>
      </c>
      <c r="E2569">
        <v>400</v>
      </c>
      <c r="F2569" t="s">
        <v>7</v>
      </c>
      <c r="G2569">
        <f>VLOOKUP(D2569,Товар!A:F,5,0)</f>
        <v>250</v>
      </c>
      <c r="H2569" t="str">
        <f>VLOOKUP(D2569,Товар!A:F,4,0)</f>
        <v>грамм</v>
      </c>
      <c r="I2569" t="str">
        <f>VLOOKUP(D2569,Товар!A:F,3,0)</f>
        <v>Суфле в шоколаде</v>
      </c>
      <c r="J2569" t="str">
        <f>VLOOKUP(C2569,Магазин!A:C,2,0)</f>
        <v>Промышленный</v>
      </c>
      <c r="K2569">
        <f t="shared" si="80"/>
        <v>0.25</v>
      </c>
      <c r="L2569">
        <f t="shared" si="81"/>
        <v>100</v>
      </c>
    </row>
    <row r="2570" spans="1:12" hidden="1" x14ac:dyDescent="0.25">
      <c r="A2570">
        <v>2621</v>
      </c>
      <c r="B2570" s="2">
        <v>45086</v>
      </c>
      <c r="C2570" s="3" t="s">
        <v>19</v>
      </c>
      <c r="D2570">
        <v>29</v>
      </c>
      <c r="E2570">
        <v>400</v>
      </c>
      <c r="F2570" t="s">
        <v>7</v>
      </c>
      <c r="G2570">
        <f>VLOOKUP(D2570,Товар!A:F,5,0)</f>
        <v>250</v>
      </c>
      <c r="H2570" t="str">
        <f>VLOOKUP(D2570,Товар!A:F,4,0)</f>
        <v>грамм</v>
      </c>
      <c r="I2570" t="str">
        <f>VLOOKUP(D2570,Товар!A:F,3,0)</f>
        <v>Чернослив в шоколаде</v>
      </c>
      <c r="J2570" t="str">
        <f>VLOOKUP(C2570,Магазин!A:C,2,0)</f>
        <v>Промышленный</v>
      </c>
      <c r="K2570">
        <f t="shared" si="80"/>
        <v>0.25</v>
      </c>
      <c r="L2570">
        <f t="shared" si="81"/>
        <v>100</v>
      </c>
    </row>
    <row r="2571" spans="1:12" hidden="1" x14ac:dyDescent="0.25">
      <c r="A2571">
        <v>2622</v>
      </c>
      <c r="B2571" s="2">
        <v>45086</v>
      </c>
      <c r="C2571" s="3" t="s">
        <v>19</v>
      </c>
      <c r="D2571">
        <v>30</v>
      </c>
      <c r="E2571">
        <v>400</v>
      </c>
      <c r="F2571" t="s">
        <v>7</v>
      </c>
      <c r="G2571">
        <f>VLOOKUP(D2571,Товар!A:F,5,0)</f>
        <v>100</v>
      </c>
      <c r="H2571" t="str">
        <f>VLOOKUP(D2571,Товар!A:F,4,0)</f>
        <v>грамм</v>
      </c>
      <c r="I2571" t="str">
        <f>VLOOKUP(D2571,Товар!A:F,3,0)</f>
        <v>Шоколад молочный</v>
      </c>
      <c r="J2571" t="str">
        <f>VLOOKUP(C2571,Магазин!A:C,2,0)</f>
        <v>Промышленный</v>
      </c>
      <c r="K2571">
        <f t="shared" si="80"/>
        <v>0.1</v>
      </c>
      <c r="L2571">
        <f t="shared" si="81"/>
        <v>40</v>
      </c>
    </row>
    <row r="2572" spans="1:12" hidden="1" x14ac:dyDescent="0.25">
      <c r="A2572">
        <v>2623</v>
      </c>
      <c r="B2572" s="2">
        <v>45086</v>
      </c>
      <c r="C2572" s="3" t="s">
        <v>19</v>
      </c>
      <c r="D2572">
        <v>31</v>
      </c>
      <c r="E2572">
        <v>400</v>
      </c>
      <c r="F2572" t="s">
        <v>7</v>
      </c>
      <c r="G2572">
        <f>VLOOKUP(D2572,Товар!A:F,5,0)</f>
        <v>80</v>
      </c>
      <c r="H2572" t="str">
        <f>VLOOKUP(D2572,Товар!A:F,4,0)</f>
        <v>грамм</v>
      </c>
      <c r="I2572" t="str">
        <f>VLOOKUP(D2572,Товар!A:F,3,0)</f>
        <v>Шоколад с изюмом</v>
      </c>
      <c r="J2572" t="str">
        <f>VLOOKUP(C2572,Магазин!A:C,2,0)</f>
        <v>Промышленный</v>
      </c>
      <c r="K2572">
        <f t="shared" si="80"/>
        <v>0.08</v>
      </c>
      <c r="L2572">
        <f t="shared" si="81"/>
        <v>32</v>
      </c>
    </row>
    <row r="2573" spans="1:12" hidden="1" x14ac:dyDescent="0.25">
      <c r="A2573">
        <v>2624</v>
      </c>
      <c r="B2573" s="2">
        <v>45086</v>
      </c>
      <c r="C2573" s="3" t="s">
        <v>19</v>
      </c>
      <c r="D2573">
        <v>32</v>
      </c>
      <c r="E2573">
        <v>400</v>
      </c>
      <c r="F2573" t="s">
        <v>7</v>
      </c>
      <c r="G2573">
        <f>VLOOKUP(D2573,Товар!A:F,5,0)</f>
        <v>100</v>
      </c>
      <c r="H2573" t="str">
        <f>VLOOKUP(D2573,Товар!A:F,4,0)</f>
        <v>грамм</v>
      </c>
      <c r="I2573" t="str">
        <f>VLOOKUP(D2573,Товар!A:F,3,0)</f>
        <v>Шоколад с орехом</v>
      </c>
      <c r="J2573" t="str">
        <f>VLOOKUP(C2573,Магазин!A:C,2,0)</f>
        <v>Промышленный</v>
      </c>
      <c r="K2573">
        <f t="shared" si="80"/>
        <v>0.1</v>
      </c>
      <c r="L2573">
        <f t="shared" si="81"/>
        <v>40</v>
      </c>
    </row>
    <row r="2574" spans="1:12" hidden="1" x14ac:dyDescent="0.25">
      <c r="A2574">
        <v>2625</v>
      </c>
      <c r="B2574" s="2">
        <v>45086</v>
      </c>
      <c r="C2574" s="3" t="s">
        <v>19</v>
      </c>
      <c r="D2574">
        <v>33</v>
      </c>
      <c r="E2574">
        <v>400</v>
      </c>
      <c r="F2574" t="s">
        <v>7</v>
      </c>
      <c r="G2574">
        <f>VLOOKUP(D2574,Товар!A:F,5,0)</f>
        <v>100</v>
      </c>
      <c r="H2574" t="str">
        <f>VLOOKUP(D2574,Товар!A:F,4,0)</f>
        <v>грамм</v>
      </c>
      <c r="I2574" t="str">
        <f>VLOOKUP(D2574,Товар!A:F,3,0)</f>
        <v>Шоколад темный</v>
      </c>
      <c r="J2574" t="str">
        <f>VLOOKUP(C2574,Магазин!A:C,2,0)</f>
        <v>Промышленный</v>
      </c>
      <c r="K2574">
        <f t="shared" si="80"/>
        <v>0.1</v>
      </c>
      <c r="L2574">
        <f t="shared" si="81"/>
        <v>40</v>
      </c>
    </row>
    <row r="2575" spans="1:12" hidden="1" x14ac:dyDescent="0.25">
      <c r="A2575">
        <v>2626</v>
      </c>
      <c r="B2575" s="2">
        <v>45086</v>
      </c>
      <c r="C2575" s="3" t="s">
        <v>19</v>
      </c>
      <c r="D2575">
        <v>34</v>
      </c>
      <c r="E2575">
        <v>400</v>
      </c>
      <c r="F2575" t="s">
        <v>7</v>
      </c>
      <c r="G2575">
        <f>VLOOKUP(D2575,Товар!A:F,5,0)</f>
        <v>200</v>
      </c>
      <c r="H2575" t="str">
        <f>VLOOKUP(D2575,Товар!A:F,4,0)</f>
        <v>грамм</v>
      </c>
      <c r="I2575" t="str">
        <f>VLOOKUP(D2575,Товар!A:F,3,0)</f>
        <v>Шоколадные конфеты "Белочка"</v>
      </c>
      <c r="J2575" t="str">
        <f>VLOOKUP(C2575,Магазин!A:C,2,0)</f>
        <v>Промышленный</v>
      </c>
      <c r="K2575">
        <f t="shared" si="80"/>
        <v>0.2</v>
      </c>
      <c r="L2575">
        <f t="shared" si="81"/>
        <v>80</v>
      </c>
    </row>
    <row r="2576" spans="1:12" hidden="1" x14ac:dyDescent="0.25">
      <c r="A2576">
        <v>2627</v>
      </c>
      <c r="B2576" s="2">
        <v>45086</v>
      </c>
      <c r="C2576" s="3" t="s">
        <v>19</v>
      </c>
      <c r="D2576">
        <v>35</v>
      </c>
      <c r="E2576">
        <v>400</v>
      </c>
      <c r="F2576" t="s">
        <v>7</v>
      </c>
      <c r="G2576">
        <f>VLOOKUP(D2576,Товар!A:F,5,0)</f>
        <v>300</v>
      </c>
      <c r="H2576" t="str">
        <f>VLOOKUP(D2576,Товар!A:F,4,0)</f>
        <v>грамм</v>
      </c>
      <c r="I2576" t="str">
        <f>VLOOKUP(D2576,Товар!A:F,3,0)</f>
        <v>Шоколадные конфеты "Грильяж"</v>
      </c>
      <c r="J2576" t="str">
        <f>VLOOKUP(C2576,Магазин!A:C,2,0)</f>
        <v>Промышленный</v>
      </c>
      <c r="K2576">
        <f t="shared" si="80"/>
        <v>0.3</v>
      </c>
      <c r="L2576">
        <f t="shared" si="81"/>
        <v>120</v>
      </c>
    </row>
    <row r="2577" spans="1:12" hidden="1" x14ac:dyDescent="0.25">
      <c r="A2577">
        <v>2628</v>
      </c>
      <c r="B2577" s="2">
        <v>45086</v>
      </c>
      <c r="C2577" s="3" t="s">
        <v>19</v>
      </c>
      <c r="D2577">
        <v>36</v>
      </c>
      <c r="E2577">
        <v>400</v>
      </c>
      <c r="F2577" t="s">
        <v>7</v>
      </c>
      <c r="G2577">
        <f>VLOOKUP(D2577,Товар!A:F,5,0)</f>
        <v>400</v>
      </c>
      <c r="H2577" t="str">
        <f>VLOOKUP(D2577,Товар!A:F,4,0)</f>
        <v>грамм</v>
      </c>
      <c r="I2577" t="str">
        <f>VLOOKUP(D2577,Товар!A:F,3,0)</f>
        <v>Шоколадные конфеты ассорти</v>
      </c>
      <c r="J2577" t="str">
        <f>VLOOKUP(C2577,Магазин!A:C,2,0)</f>
        <v>Промышленный</v>
      </c>
      <c r="K2577">
        <f t="shared" si="80"/>
        <v>0.4</v>
      </c>
      <c r="L2577">
        <f t="shared" si="81"/>
        <v>160</v>
      </c>
    </row>
    <row r="2578" spans="1:12" hidden="1" x14ac:dyDescent="0.25">
      <c r="A2578">
        <v>2629</v>
      </c>
      <c r="B2578" s="2">
        <v>45086</v>
      </c>
      <c r="C2578" s="3" t="s">
        <v>20</v>
      </c>
      <c r="D2578">
        <v>1</v>
      </c>
      <c r="E2578">
        <v>200</v>
      </c>
      <c r="F2578" t="s">
        <v>7</v>
      </c>
      <c r="G2578">
        <f>VLOOKUP(D2578,Товар!A:F,5,0)</f>
        <v>250</v>
      </c>
      <c r="H2578" t="str">
        <f>VLOOKUP(D2578,Товар!A:F,4,0)</f>
        <v>грамм</v>
      </c>
      <c r="I2578" t="str">
        <f>VLOOKUP(D2578,Товар!A:F,3,0)</f>
        <v>Батончик соевый</v>
      </c>
      <c r="J2578" t="str">
        <f>VLOOKUP(C2578,Магазин!A:C,2,0)</f>
        <v>Заречный</v>
      </c>
      <c r="K2578">
        <f t="shared" si="80"/>
        <v>0.25</v>
      </c>
      <c r="L2578">
        <f t="shared" si="81"/>
        <v>50</v>
      </c>
    </row>
    <row r="2579" spans="1:12" hidden="1" x14ac:dyDescent="0.25">
      <c r="A2579">
        <v>2630</v>
      </c>
      <c r="B2579" s="2">
        <v>45086</v>
      </c>
      <c r="C2579" s="3" t="s">
        <v>20</v>
      </c>
      <c r="D2579">
        <v>2</v>
      </c>
      <c r="E2579">
        <v>200</v>
      </c>
      <c r="F2579" t="s">
        <v>7</v>
      </c>
      <c r="G2579">
        <f>VLOOKUP(D2579,Товар!A:F,5,0)</f>
        <v>1</v>
      </c>
      <c r="H2579" t="str">
        <f>VLOOKUP(D2579,Товар!A:F,4,0)</f>
        <v>шт</v>
      </c>
      <c r="I2579" t="str">
        <f>VLOOKUP(D2579,Товар!A:F,3,0)</f>
        <v>Заяц шоколадный большой</v>
      </c>
      <c r="J2579" t="str">
        <f>VLOOKUP(C2579,Магазин!A:C,2,0)</f>
        <v>Заречный</v>
      </c>
      <c r="K2579">
        <f t="shared" si="80"/>
        <v>1E-3</v>
      </c>
      <c r="L2579">
        <f t="shared" si="81"/>
        <v>0.2</v>
      </c>
    </row>
    <row r="2580" spans="1:12" hidden="1" x14ac:dyDescent="0.25">
      <c r="A2580">
        <v>2631</v>
      </c>
      <c r="B2580" s="2">
        <v>45086</v>
      </c>
      <c r="C2580" s="3" t="s">
        <v>20</v>
      </c>
      <c r="D2580">
        <v>3</v>
      </c>
      <c r="E2580">
        <v>200</v>
      </c>
      <c r="F2580" t="s">
        <v>7</v>
      </c>
      <c r="G2580">
        <f>VLOOKUP(D2580,Товар!A:F,5,0)</f>
        <v>6</v>
      </c>
      <c r="H2580" t="str">
        <f>VLOOKUP(D2580,Товар!A:F,4,0)</f>
        <v>шт</v>
      </c>
      <c r="I2580" t="str">
        <f>VLOOKUP(D2580,Товар!A:F,3,0)</f>
        <v>Заяц шоколадный малый</v>
      </c>
      <c r="J2580" t="str">
        <f>VLOOKUP(C2580,Магазин!A:C,2,0)</f>
        <v>Заречный</v>
      </c>
      <c r="K2580">
        <f t="shared" si="80"/>
        <v>6.0000000000000001E-3</v>
      </c>
      <c r="L2580">
        <f t="shared" si="81"/>
        <v>1.2</v>
      </c>
    </row>
    <row r="2581" spans="1:12" hidden="1" x14ac:dyDescent="0.25">
      <c r="A2581">
        <v>2636</v>
      </c>
      <c r="B2581" s="2">
        <v>45086</v>
      </c>
      <c r="C2581" s="3" t="s">
        <v>20</v>
      </c>
      <c r="D2581">
        <v>8</v>
      </c>
      <c r="E2581">
        <v>200</v>
      </c>
      <c r="F2581" t="s">
        <v>7</v>
      </c>
      <c r="G2581">
        <f>VLOOKUP(D2581,Товар!A:F,5,0)</f>
        <v>250</v>
      </c>
      <c r="H2581" t="str">
        <f>VLOOKUP(D2581,Товар!A:F,4,0)</f>
        <v>грамм</v>
      </c>
      <c r="I2581" t="str">
        <f>VLOOKUP(D2581,Товар!A:F,3,0)</f>
        <v>Карамель "Барбарис"</v>
      </c>
      <c r="J2581" t="str">
        <f>VLOOKUP(C2581,Магазин!A:C,2,0)</f>
        <v>Заречный</v>
      </c>
      <c r="K2581">
        <f t="shared" si="80"/>
        <v>0.25</v>
      </c>
      <c r="L2581">
        <f t="shared" si="81"/>
        <v>50</v>
      </c>
    </row>
    <row r="2582" spans="1:12" hidden="1" x14ac:dyDescent="0.25">
      <c r="A2582">
        <v>2637</v>
      </c>
      <c r="B2582" s="2">
        <v>45086</v>
      </c>
      <c r="C2582" s="3" t="s">
        <v>20</v>
      </c>
      <c r="D2582">
        <v>9</v>
      </c>
      <c r="E2582">
        <v>200</v>
      </c>
      <c r="F2582" t="s">
        <v>7</v>
      </c>
      <c r="G2582">
        <f>VLOOKUP(D2582,Товар!A:F,5,0)</f>
        <v>500</v>
      </c>
      <c r="H2582" t="str">
        <f>VLOOKUP(D2582,Товар!A:F,4,0)</f>
        <v>грамм</v>
      </c>
      <c r="I2582" t="str">
        <f>VLOOKUP(D2582,Товар!A:F,3,0)</f>
        <v>Карамель "Взлетная"</v>
      </c>
      <c r="J2582" t="str">
        <f>VLOOKUP(C2582,Магазин!A:C,2,0)</f>
        <v>Заречный</v>
      </c>
      <c r="K2582">
        <f t="shared" si="80"/>
        <v>0.5</v>
      </c>
      <c r="L2582">
        <f t="shared" si="81"/>
        <v>100</v>
      </c>
    </row>
    <row r="2583" spans="1:12" hidden="1" x14ac:dyDescent="0.25">
      <c r="A2583">
        <v>2638</v>
      </c>
      <c r="B2583" s="2">
        <v>45086</v>
      </c>
      <c r="C2583" s="3" t="s">
        <v>20</v>
      </c>
      <c r="D2583">
        <v>10</v>
      </c>
      <c r="E2583">
        <v>200</v>
      </c>
      <c r="F2583" t="s">
        <v>7</v>
      </c>
      <c r="G2583">
        <f>VLOOKUP(D2583,Товар!A:F,5,0)</f>
        <v>1000</v>
      </c>
      <c r="H2583" t="str">
        <f>VLOOKUP(D2583,Товар!A:F,4,0)</f>
        <v>грамм</v>
      </c>
      <c r="I2583" t="str">
        <f>VLOOKUP(D2583,Товар!A:F,3,0)</f>
        <v>Карамель "Раковая шейка"</v>
      </c>
      <c r="J2583" t="str">
        <f>VLOOKUP(C2583,Магазин!A:C,2,0)</f>
        <v>Заречный</v>
      </c>
      <c r="K2583">
        <f t="shared" si="80"/>
        <v>1</v>
      </c>
      <c r="L2583">
        <f t="shared" si="81"/>
        <v>200</v>
      </c>
    </row>
    <row r="2584" spans="1:12" hidden="1" x14ac:dyDescent="0.25">
      <c r="A2584">
        <v>2639</v>
      </c>
      <c r="B2584" s="2">
        <v>45086</v>
      </c>
      <c r="C2584" s="3" t="s">
        <v>20</v>
      </c>
      <c r="D2584">
        <v>11</v>
      </c>
      <c r="E2584">
        <v>200</v>
      </c>
      <c r="F2584" t="s">
        <v>7</v>
      </c>
      <c r="G2584">
        <f>VLOOKUP(D2584,Товар!A:F,5,0)</f>
        <v>500</v>
      </c>
      <c r="H2584" t="str">
        <f>VLOOKUP(D2584,Товар!A:F,4,0)</f>
        <v>грамм</v>
      </c>
      <c r="I2584" t="str">
        <f>VLOOKUP(D2584,Товар!A:F,3,0)</f>
        <v>Карамель клубничная</v>
      </c>
      <c r="J2584" t="str">
        <f>VLOOKUP(C2584,Магазин!A:C,2,0)</f>
        <v>Заречный</v>
      </c>
      <c r="K2584">
        <f t="shared" si="80"/>
        <v>0.5</v>
      </c>
      <c r="L2584">
        <f t="shared" si="81"/>
        <v>100</v>
      </c>
    </row>
    <row r="2585" spans="1:12" hidden="1" x14ac:dyDescent="0.25">
      <c r="A2585">
        <v>2640</v>
      </c>
      <c r="B2585" s="2">
        <v>45086</v>
      </c>
      <c r="C2585" s="3" t="s">
        <v>20</v>
      </c>
      <c r="D2585">
        <v>12</v>
      </c>
      <c r="E2585">
        <v>200</v>
      </c>
      <c r="F2585" t="s">
        <v>7</v>
      </c>
      <c r="G2585">
        <f>VLOOKUP(D2585,Товар!A:F,5,0)</f>
        <v>250</v>
      </c>
      <c r="H2585" t="str">
        <f>VLOOKUP(D2585,Товар!A:F,4,0)</f>
        <v>грамм</v>
      </c>
      <c r="I2585" t="str">
        <f>VLOOKUP(D2585,Товар!A:F,3,0)</f>
        <v>Карамель лимонная</v>
      </c>
      <c r="J2585" t="str">
        <f>VLOOKUP(C2585,Магазин!A:C,2,0)</f>
        <v>Заречный</v>
      </c>
      <c r="K2585">
        <f t="shared" si="80"/>
        <v>0.25</v>
      </c>
      <c r="L2585">
        <f t="shared" si="81"/>
        <v>50</v>
      </c>
    </row>
    <row r="2586" spans="1:12" hidden="1" x14ac:dyDescent="0.25">
      <c r="A2586">
        <v>2641</v>
      </c>
      <c r="B2586" s="2">
        <v>45086</v>
      </c>
      <c r="C2586" s="3" t="s">
        <v>20</v>
      </c>
      <c r="D2586">
        <v>13</v>
      </c>
      <c r="E2586">
        <v>200</v>
      </c>
      <c r="F2586" t="s">
        <v>7</v>
      </c>
      <c r="G2586">
        <f>VLOOKUP(D2586,Товар!A:F,5,0)</f>
        <v>500</v>
      </c>
      <c r="H2586" t="str">
        <f>VLOOKUP(D2586,Товар!A:F,4,0)</f>
        <v>грамм</v>
      </c>
      <c r="I2586" t="str">
        <f>VLOOKUP(D2586,Товар!A:F,3,0)</f>
        <v>Карамель мятная</v>
      </c>
      <c r="J2586" t="str">
        <f>VLOOKUP(C2586,Магазин!A:C,2,0)</f>
        <v>Заречный</v>
      </c>
      <c r="K2586">
        <f t="shared" si="80"/>
        <v>0.5</v>
      </c>
      <c r="L2586">
        <f t="shared" si="81"/>
        <v>100</v>
      </c>
    </row>
    <row r="2587" spans="1:12" hidden="1" x14ac:dyDescent="0.25">
      <c r="A2587">
        <v>2642</v>
      </c>
      <c r="B2587" s="2">
        <v>45086</v>
      </c>
      <c r="C2587" s="3" t="s">
        <v>20</v>
      </c>
      <c r="D2587">
        <v>14</v>
      </c>
      <c r="E2587">
        <v>200</v>
      </c>
      <c r="F2587" t="s">
        <v>7</v>
      </c>
      <c r="G2587">
        <f>VLOOKUP(D2587,Товар!A:F,5,0)</f>
        <v>300</v>
      </c>
      <c r="H2587" t="str">
        <f>VLOOKUP(D2587,Товар!A:F,4,0)</f>
        <v>грамм</v>
      </c>
      <c r="I2587" t="str">
        <f>VLOOKUP(D2587,Товар!A:F,3,0)</f>
        <v>Клюква в сахаре</v>
      </c>
      <c r="J2587" t="str">
        <f>VLOOKUP(C2587,Магазин!A:C,2,0)</f>
        <v>Заречный</v>
      </c>
      <c r="K2587">
        <f t="shared" si="80"/>
        <v>0.3</v>
      </c>
      <c r="L2587">
        <f t="shared" si="81"/>
        <v>60</v>
      </c>
    </row>
    <row r="2588" spans="1:12" hidden="1" x14ac:dyDescent="0.25">
      <c r="A2588">
        <v>2643</v>
      </c>
      <c r="B2588" s="2">
        <v>45086</v>
      </c>
      <c r="C2588" s="3" t="s">
        <v>20</v>
      </c>
      <c r="D2588">
        <v>15</v>
      </c>
      <c r="E2588">
        <v>200</v>
      </c>
      <c r="F2588" t="s">
        <v>7</v>
      </c>
      <c r="G2588">
        <f>VLOOKUP(D2588,Товар!A:F,5,0)</f>
        <v>250</v>
      </c>
      <c r="H2588" t="str">
        <f>VLOOKUP(D2588,Товар!A:F,4,0)</f>
        <v>грамм</v>
      </c>
      <c r="I2588" t="str">
        <f>VLOOKUP(D2588,Товар!A:F,3,0)</f>
        <v>Курага в шоколаде</v>
      </c>
      <c r="J2588" t="str">
        <f>VLOOKUP(C2588,Магазин!A:C,2,0)</f>
        <v>Заречный</v>
      </c>
      <c r="K2588">
        <f t="shared" si="80"/>
        <v>0.25</v>
      </c>
      <c r="L2588">
        <f t="shared" si="81"/>
        <v>50</v>
      </c>
    </row>
    <row r="2589" spans="1:12" hidden="1" x14ac:dyDescent="0.25">
      <c r="A2589">
        <v>2644</v>
      </c>
      <c r="B2589" s="2">
        <v>45086</v>
      </c>
      <c r="C2589" s="3" t="s">
        <v>20</v>
      </c>
      <c r="D2589">
        <v>16</v>
      </c>
      <c r="E2589">
        <v>200</v>
      </c>
      <c r="F2589" t="s">
        <v>7</v>
      </c>
      <c r="G2589">
        <f>VLOOKUP(D2589,Товар!A:F,5,0)</f>
        <v>1</v>
      </c>
      <c r="H2589" t="str">
        <f>VLOOKUP(D2589,Товар!A:F,4,0)</f>
        <v>шт</v>
      </c>
      <c r="I2589" t="str">
        <f>VLOOKUP(D2589,Товар!A:F,3,0)</f>
        <v>Леденец "Петушок"</v>
      </c>
      <c r="J2589" t="str">
        <f>VLOOKUP(C2589,Магазин!A:C,2,0)</f>
        <v>Заречный</v>
      </c>
      <c r="K2589">
        <f t="shared" si="80"/>
        <v>1E-3</v>
      </c>
      <c r="L2589">
        <f t="shared" si="81"/>
        <v>0.2</v>
      </c>
    </row>
    <row r="2590" spans="1:12" hidden="1" x14ac:dyDescent="0.25">
      <c r="A2590">
        <v>2645</v>
      </c>
      <c r="B2590" s="2">
        <v>45086</v>
      </c>
      <c r="C2590" s="3" t="s">
        <v>20</v>
      </c>
      <c r="D2590">
        <v>17</v>
      </c>
      <c r="E2590">
        <v>200</v>
      </c>
      <c r="F2590" t="s">
        <v>7</v>
      </c>
      <c r="G2590">
        <f>VLOOKUP(D2590,Товар!A:F,5,0)</f>
        <v>150</v>
      </c>
      <c r="H2590" t="str">
        <f>VLOOKUP(D2590,Товар!A:F,4,0)</f>
        <v>грамм</v>
      </c>
      <c r="I2590" t="str">
        <f>VLOOKUP(D2590,Товар!A:F,3,0)</f>
        <v>Леденцы фруктовые драже</v>
      </c>
      <c r="J2590" t="str">
        <f>VLOOKUP(C2590,Магазин!A:C,2,0)</f>
        <v>Заречный</v>
      </c>
      <c r="K2590">
        <f t="shared" si="80"/>
        <v>0.15</v>
      </c>
      <c r="L2590">
        <f t="shared" si="81"/>
        <v>30</v>
      </c>
    </row>
    <row r="2591" spans="1:12" hidden="1" x14ac:dyDescent="0.25">
      <c r="A2591">
        <v>2646</v>
      </c>
      <c r="B2591" s="2">
        <v>45086</v>
      </c>
      <c r="C2591" s="3" t="s">
        <v>20</v>
      </c>
      <c r="D2591">
        <v>18</v>
      </c>
      <c r="E2591">
        <v>200</v>
      </c>
      <c r="F2591" t="s">
        <v>7</v>
      </c>
      <c r="G2591">
        <f>VLOOKUP(D2591,Товар!A:F,5,0)</f>
        <v>150</v>
      </c>
      <c r="H2591" t="str">
        <f>VLOOKUP(D2591,Товар!A:F,4,0)</f>
        <v>грамм</v>
      </c>
      <c r="I2591" t="str">
        <f>VLOOKUP(D2591,Товар!A:F,3,0)</f>
        <v>Мармелад в шоколаде</v>
      </c>
      <c r="J2591" t="str">
        <f>VLOOKUP(C2591,Магазин!A:C,2,0)</f>
        <v>Заречный</v>
      </c>
      <c r="K2591">
        <f t="shared" si="80"/>
        <v>0.15</v>
      </c>
      <c r="L2591">
        <f t="shared" si="81"/>
        <v>30</v>
      </c>
    </row>
    <row r="2592" spans="1:12" hidden="1" x14ac:dyDescent="0.25">
      <c r="A2592">
        <v>2647</v>
      </c>
      <c r="B2592" s="2">
        <v>45086</v>
      </c>
      <c r="C2592" s="3" t="s">
        <v>20</v>
      </c>
      <c r="D2592">
        <v>19</v>
      </c>
      <c r="E2592">
        <v>200</v>
      </c>
      <c r="F2592" t="s">
        <v>7</v>
      </c>
      <c r="G2592">
        <f>VLOOKUP(D2592,Товар!A:F,5,0)</f>
        <v>700</v>
      </c>
      <c r="H2592" t="str">
        <f>VLOOKUP(D2592,Товар!A:F,4,0)</f>
        <v>грамм</v>
      </c>
      <c r="I2592" t="str">
        <f>VLOOKUP(D2592,Товар!A:F,3,0)</f>
        <v>Мармелад желейный фигурки</v>
      </c>
      <c r="J2592" t="str">
        <f>VLOOKUP(C2592,Магазин!A:C,2,0)</f>
        <v>Заречный</v>
      </c>
      <c r="K2592">
        <f t="shared" si="80"/>
        <v>0.7</v>
      </c>
      <c r="L2592">
        <f t="shared" si="81"/>
        <v>140</v>
      </c>
    </row>
    <row r="2593" spans="1:12" hidden="1" x14ac:dyDescent="0.25">
      <c r="A2593">
        <v>2648</v>
      </c>
      <c r="B2593" s="2">
        <v>45086</v>
      </c>
      <c r="C2593" s="3" t="s">
        <v>20</v>
      </c>
      <c r="D2593">
        <v>20</v>
      </c>
      <c r="E2593">
        <v>200</v>
      </c>
      <c r="F2593" t="s">
        <v>7</v>
      </c>
      <c r="G2593">
        <f>VLOOKUP(D2593,Товар!A:F,5,0)</f>
        <v>500</v>
      </c>
      <c r="H2593" t="str">
        <f>VLOOKUP(D2593,Товар!A:F,4,0)</f>
        <v>грамм</v>
      </c>
      <c r="I2593" t="str">
        <f>VLOOKUP(D2593,Товар!A:F,3,0)</f>
        <v>Мармелад лимонный</v>
      </c>
      <c r="J2593" t="str">
        <f>VLOOKUP(C2593,Магазин!A:C,2,0)</f>
        <v>Заречный</v>
      </c>
      <c r="K2593">
        <f t="shared" si="80"/>
        <v>0.5</v>
      </c>
      <c r="L2593">
        <f t="shared" si="81"/>
        <v>100</v>
      </c>
    </row>
    <row r="2594" spans="1:12" hidden="1" x14ac:dyDescent="0.25">
      <c r="A2594">
        <v>2649</v>
      </c>
      <c r="B2594" s="2">
        <v>45086</v>
      </c>
      <c r="C2594" s="3" t="s">
        <v>20</v>
      </c>
      <c r="D2594">
        <v>21</v>
      </c>
      <c r="E2594">
        <v>200</v>
      </c>
      <c r="F2594" t="s">
        <v>7</v>
      </c>
      <c r="G2594">
        <f>VLOOKUP(D2594,Товар!A:F,5,0)</f>
        <v>500</v>
      </c>
      <c r="H2594" t="str">
        <f>VLOOKUP(D2594,Товар!A:F,4,0)</f>
        <v>грамм</v>
      </c>
      <c r="I2594" t="str">
        <f>VLOOKUP(D2594,Товар!A:F,3,0)</f>
        <v>Мармелад сливовый</v>
      </c>
      <c r="J2594" t="str">
        <f>VLOOKUP(C2594,Магазин!A:C,2,0)</f>
        <v>Заречный</v>
      </c>
      <c r="K2594">
        <f t="shared" si="80"/>
        <v>0.5</v>
      </c>
      <c r="L2594">
        <f t="shared" si="81"/>
        <v>100</v>
      </c>
    </row>
    <row r="2595" spans="1:12" hidden="1" x14ac:dyDescent="0.25">
      <c r="A2595">
        <v>2650</v>
      </c>
      <c r="B2595" s="2">
        <v>45086</v>
      </c>
      <c r="C2595" s="3" t="s">
        <v>20</v>
      </c>
      <c r="D2595">
        <v>22</v>
      </c>
      <c r="E2595">
        <v>200</v>
      </c>
      <c r="F2595" t="s">
        <v>7</v>
      </c>
      <c r="G2595">
        <f>VLOOKUP(D2595,Товар!A:F,5,0)</f>
        <v>600</v>
      </c>
      <c r="H2595" t="str">
        <f>VLOOKUP(D2595,Товар!A:F,4,0)</f>
        <v>грамм</v>
      </c>
      <c r="I2595" t="str">
        <f>VLOOKUP(D2595,Товар!A:F,3,0)</f>
        <v>Мармелад фруктовый</v>
      </c>
      <c r="J2595" t="str">
        <f>VLOOKUP(C2595,Магазин!A:C,2,0)</f>
        <v>Заречный</v>
      </c>
      <c r="K2595">
        <f t="shared" si="80"/>
        <v>0.6</v>
      </c>
      <c r="L2595">
        <f t="shared" si="81"/>
        <v>120</v>
      </c>
    </row>
    <row r="2596" spans="1:12" hidden="1" x14ac:dyDescent="0.25">
      <c r="A2596">
        <v>2651</v>
      </c>
      <c r="B2596" s="2">
        <v>45086</v>
      </c>
      <c r="C2596" s="3" t="s">
        <v>20</v>
      </c>
      <c r="D2596">
        <v>23</v>
      </c>
      <c r="E2596">
        <v>200</v>
      </c>
      <c r="F2596" t="s">
        <v>7</v>
      </c>
      <c r="G2596">
        <f>VLOOKUP(D2596,Товар!A:F,5,0)</f>
        <v>1000</v>
      </c>
      <c r="H2596" t="str">
        <f>VLOOKUP(D2596,Товар!A:F,4,0)</f>
        <v>грамм</v>
      </c>
      <c r="I2596" t="str">
        <f>VLOOKUP(D2596,Товар!A:F,3,0)</f>
        <v>Мармелад яблочный</v>
      </c>
      <c r="J2596" t="str">
        <f>VLOOKUP(C2596,Магазин!A:C,2,0)</f>
        <v>Заречный</v>
      </c>
      <c r="K2596">
        <f t="shared" si="80"/>
        <v>1</v>
      </c>
      <c r="L2596">
        <f t="shared" si="81"/>
        <v>200</v>
      </c>
    </row>
    <row r="2597" spans="1:12" hidden="1" x14ac:dyDescent="0.25">
      <c r="A2597">
        <v>2652</v>
      </c>
      <c r="B2597" s="2">
        <v>45086</v>
      </c>
      <c r="C2597" s="3" t="s">
        <v>20</v>
      </c>
      <c r="D2597">
        <v>24</v>
      </c>
      <c r="E2597">
        <v>200</v>
      </c>
      <c r="F2597" t="s">
        <v>7</v>
      </c>
      <c r="G2597">
        <f>VLOOKUP(D2597,Товар!A:F,5,0)</f>
        <v>200</v>
      </c>
      <c r="H2597" t="str">
        <f>VLOOKUP(D2597,Товар!A:F,4,0)</f>
        <v>грамм</v>
      </c>
      <c r="I2597" t="str">
        <f>VLOOKUP(D2597,Товар!A:F,3,0)</f>
        <v>Набор конфет "Новогодний"</v>
      </c>
      <c r="J2597" t="str">
        <f>VLOOKUP(C2597,Магазин!A:C,2,0)</f>
        <v>Заречный</v>
      </c>
      <c r="K2597">
        <f t="shared" si="80"/>
        <v>0.2</v>
      </c>
      <c r="L2597">
        <f t="shared" si="81"/>
        <v>40</v>
      </c>
    </row>
    <row r="2598" spans="1:12" hidden="1" x14ac:dyDescent="0.25">
      <c r="A2598">
        <v>2653</v>
      </c>
      <c r="B2598" s="2">
        <v>45086</v>
      </c>
      <c r="C2598" s="3" t="s">
        <v>20</v>
      </c>
      <c r="D2598">
        <v>25</v>
      </c>
      <c r="E2598">
        <v>200</v>
      </c>
      <c r="F2598" t="s">
        <v>7</v>
      </c>
      <c r="G2598">
        <f>VLOOKUP(D2598,Товар!A:F,5,0)</f>
        <v>250</v>
      </c>
      <c r="H2598" t="str">
        <f>VLOOKUP(D2598,Товар!A:F,4,0)</f>
        <v>грамм</v>
      </c>
      <c r="I2598" t="str">
        <f>VLOOKUP(D2598,Товар!A:F,3,0)</f>
        <v>Пастила ванильная</v>
      </c>
      <c r="J2598" t="str">
        <f>VLOOKUP(C2598,Магазин!A:C,2,0)</f>
        <v>Заречный</v>
      </c>
      <c r="K2598">
        <f t="shared" si="80"/>
        <v>0.25</v>
      </c>
      <c r="L2598">
        <f t="shared" si="81"/>
        <v>50</v>
      </c>
    </row>
    <row r="2599" spans="1:12" hidden="1" x14ac:dyDescent="0.25">
      <c r="A2599">
        <v>2654</v>
      </c>
      <c r="B2599" s="2">
        <v>45086</v>
      </c>
      <c r="C2599" s="3" t="s">
        <v>20</v>
      </c>
      <c r="D2599">
        <v>26</v>
      </c>
      <c r="E2599">
        <v>200</v>
      </c>
      <c r="F2599" t="s">
        <v>7</v>
      </c>
      <c r="G2599">
        <f>VLOOKUP(D2599,Товар!A:F,5,0)</f>
        <v>300</v>
      </c>
      <c r="H2599" t="str">
        <f>VLOOKUP(D2599,Товар!A:F,4,0)</f>
        <v>грамм</v>
      </c>
      <c r="I2599" t="str">
        <f>VLOOKUP(D2599,Товар!A:F,3,0)</f>
        <v>Пастила с клюквенным соком</v>
      </c>
      <c r="J2599" t="str">
        <f>VLOOKUP(C2599,Магазин!A:C,2,0)</f>
        <v>Заречный</v>
      </c>
      <c r="K2599">
        <f t="shared" si="80"/>
        <v>0.3</v>
      </c>
      <c r="L2599">
        <f t="shared" si="81"/>
        <v>60</v>
      </c>
    </row>
    <row r="2600" spans="1:12" hidden="1" x14ac:dyDescent="0.25">
      <c r="A2600">
        <v>2655</v>
      </c>
      <c r="B2600" s="2">
        <v>45086</v>
      </c>
      <c r="C2600" s="3" t="s">
        <v>20</v>
      </c>
      <c r="D2600">
        <v>27</v>
      </c>
      <c r="E2600">
        <v>200</v>
      </c>
      <c r="F2600" t="s">
        <v>7</v>
      </c>
      <c r="G2600">
        <f>VLOOKUP(D2600,Товар!A:F,5,0)</f>
        <v>100</v>
      </c>
      <c r="H2600" t="str">
        <f>VLOOKUP(D2600,Товар!A:F,4,0)</f>
        <v>грамм</v>
      </c>
      <c r="I2600" t="str">
        <f>VLOOKUP(D2600,Товар!A:F,3,0)</f>
        <v>Сладкая плитка соевая</v>
      </c>
      <c r="J2600" t="str">
        <f>VLOOKUP(C2600,Магазин!A:C,2,0)</f>
        <v>Заречный</v>
      </c>
      <c r="K2600">
        <f t="shared" si="80"/>
        <v>0.1</v>
      </c>
      <c r="L2600">
        <f t="shared" si="81"/>
        <v>20</v>
      </c>
    </row>
    <row r="2601" spans="1:12" hidden="1" x14ac:dyDescent="0.25">
      <c r="A2601">
        <v>2656</v>
      </c>
      <c r="B2601" s="2">
        <v>45086</v>
      </c>
      <c r="C2601" s="3" t="s">
        <v>20</v>
      </c>
      <c r="D2601">
        <v>28</v>
      </c>
      <c r="E2601">
        <v>200</v>
      </c>
      <c r="F2601" t="s">
        <v>7</v>
      </c>
      <c r="G2601">
        <f>VLOOKUP(D2601,Товар!A:F,5,0)</f>
        <v>250</v>
      </c>
      <c r="H2601" t="str">
        <f>VLOOKUP(D2601,Товар!A:F,4,0)</f>
        <v>грамм</v>
      </c>
      <c r="I2601" t="str">
        <f>VLOOKUP(D2601,Товар!A:F,3,0)</f>
        <v>Суфле в шоколаде</v>
      </c>
      <c r="J2601" t="str">
        <f>VLOOKUP(C2601,Магазин!A:C,2,0)</f>
        <v>Заречный</v>
      </c>
      <c r="K2601">
        <f t="shared" si="80"/>
        <v>0.25</v>
      </c>
      <c r="L2601">
        <f t="shared" si="81"/>
        <v>50</v>
      </c>
    </row>
    <row r="2602" spans="1:12" hidden="1" x14ac:dyDescent="0.25">
      <c r="A2602">
        <v>2657</v>
      </c>
      <c r="B2602" s="2">
        <v>45086</v>
      </c>
      <c r="C2602" s="3" t="s">
        <v>20</v>
      </c>
      <c r="D2602">
        <v>29</v>
      </c>
      <c r="E2602">
        <v>200</v>
      </c>
      <c r="F2602" t="s">
        <v>7</v>
      </c>
      <c r="G2602">
        <f>VLOOKUP(D2602,Товар!A:F,5,0)</f>
        <v>250</v>
      </c>
      <c r="H2602" t="str">
        <f>VLOOKUP(D2602,Товар!A:F,4,0)</f>
        <v>грамм</v>
      </c>
      <c r="I2602" t="str">
        <f>VLOOKUP(D2602,Товар!A:F,3,0)</f>
        <v>Чернослив в шоколаде</v>
      </c>
      <c r="J2602" t="str">
        <f>VLOOKUP(C2602,Магазин!A:C,2,0)</f>
        <v>Заречный</v>
      </c>
      <c r="K2602">
        <f t="shared" si="80"/>
        <v>0.25</v>
      </c>
      <c r="L2602">
        <f t="shared" si="81"/>
        <v>50</v>
      </c>
    </row>
    <row r="2603" spans="1:12" hidden="1" x14ac:dyDescent="0.25">
      <c r="A2603">
        <v>2658</v>
      </c>
      <c r="B2603" s="2">
        <v>45086</v>
      </c>
      <c r="C2603" s="3" t="s">
        <v>20</v>
      </c>
      <c r="D2603">
        <v>30</v>
      </c>
      <c r="E2603">
        <v>200</v>
      </c>
      <c r="F2603" t="s">
        <v>7</v>
      </c>
      <c r="G2603">
        <f>VLOOKUP(D2603,Товар!A:F,5,0)</f>
        <v>100</v>
      </c>
      <c r="H2603" t="str">
        <f>VLOOKUP(D2603,Товар!A:F,4,0)</f>
        <v>грамм</v>
      </c>
      <c r="I2603" t="str">
        <f>VLOOKUP(D2603,Товар!A:F,3,0)</f>
        <v>Шоколад молочный</v>
      </c>
      <c r="J2603" t="str">
        <f>VLOOKUP(C2603,Магазин!A:C,2,0)</f>
        <v>Заречный</v>
      </c>
      <c r="K2603">
        <f t="shared" si="80"/>
        <v>0.1</v>
      </c>
      <c r="L2603">
        <f t="shared" si="81"/>
        <v>20</v>
      </c>
    </row>
    <row r="2604" spans="1:12" hidden="1" x14ac:dyDescent="0.25">
      <c r="A2604">
        <v>2659</v>
      </c>
      <c r="B2604" s="2">
        <v>45086</v>
      </c>
      <c r="C2604" s="3" t="s">
        <v>20</v>
      </c>
      <c r="D2604">
        <v>31</v>
      </c>
      <c r="E2604">
        <v>200</v>
      </c>
      <c r="F2604" t="s">
        <v>7</v>
      </c>
      <c r="G2604">
        <f>VLOOKUP(D2604,Товар!A:F,5,0)</f>
        <v>80</v>
      </c>
      <c r="H2604" t="str">
        <f>VLOOKUP(D2604,Товар!A:F,4,0)</f>
        <v>грамм</v>
      </c>
      <c r="I2604" t="str">
        <f>VLOOKUP(D2604,Товар!A:F,3,0)</f>
        <v>Шоколад с изюмом</v>
      </c>
      <c r="J2604" t="str">
        <f>VLOOKUP(C2604,Магазин!A:C,2,0)</f>
        <v>Заречный</v>
      </c>
      <c r="K2604">
        <f t="shared" si="80"/>
        <v>0.08</v>
      </c>
      <c r="L2604">
        <f t="shared" si="81"/>
        <v>16</v>
      </c>
    </row>
    <row r="2605" spans="1:12" hidden="1" x14ac:dyDescent="0.25">
      <c r="A2605">
        <v>2660</v>
      </c>
      <c r="B2605" s="2">
        <v>45086</v>
      </c>
      <c r="C2605" s="3" t="s">
        <v>20</v>
      </c>
      <c r="D2605">
        <v>32</v>
      </c>
      <c r="E2605">
        <v>200</v>
      </c>
      <c r="F2605" t="s">
        <v>7</v>
      </c>
      <c r="G2605">
        <f>VLOOKUP(D2605,Товар!A:F,5,0)</f>
        <v>100</v>
      </c>
      <c r="H2605" t="str">
        <f>VLOOKUP(D2605,Товар!A:F,4,0)</f>
        <v>грамм</v>
      </c>
      <c r="I2605" t="str">
        <f>VLOOKUP(D2605,Товар!A:F,3,0)</f>
        <v>Шоколад с орехом</v>
      </c>
      <c r="J2605" t="str">
        <f>VLOOKUP(C2605,Магазин!A:C,2,0)</f>
        <v>Заречный</v>
      </c>
      <c r="K2605">
        <f t="shared" si="80"/>
        <v>0.1</v>
      </c>
      <c r="L2605">
        <f t="shared" si="81"/>
        <v>20</v>
      </c>
    </row>
    <row r="2606" spans="1:12" hidden="1" x14ac:dyDescent="0.25">
      <c r="A2606">
        <v>2661</v>
      </c>
      <c r="B2606" s="2">
        <v>45086</v>
      </c>
      <c r="C2606" s="3" t="s">
        <v>20</v>
      </c>
      <c r="D2606">
        <v>33</v>
      </c>
      <c r="E2606">
        <v>200</v>
      </c>
      <c r="F2606" t="s">
        <v>7</v>
      </c>
      <c r="G2606">
        <f>VLOOKUP(D2606,Товар!A:F,5,0)</f>
        <v>100</v>
      </c>
      <c r="H2606" t="str">
        <f>VLOOKUP(D2606,Товар!A:F,4,0)</f>
        <v>грамм</v>
      </c>
      <c r="I2606" t="str">
        <f>VLOOKUP(D2606,Товар!A:F,3,0)</f>
        <v>Шоколад темный</v>
      </c>
      <c r="J2606" t="str">
        <f>VLOOKUP(C2606,Магазин!A:C,2,0)</f>
        <v>Заречный</v>
      </c>
      <c r="K2606">
        <f t="shared" si="80"/>
        <v>0.1</v>
      </c>
      <c r="L2606">
        <f t="shared" si="81"/>
        <v>20</v>
      </c>
    </row>
    <row r="2607" spans="1:12" hidden="1" x14ac:dyDescent="0.25">
      <c r="A2607">
        <v>2662</v>
      </c>
      <c r="B2607" s="2">
        <v>45086</v>
      </c>
      <c r="C2607" s="3" t="s">
        <v>20</v>
      </c>
      <c r="D2607">
        <v>34</v>
      </c>
      <c r="E2607">
        <v>200</v>
      </c>
      <c r="F2607" t="s">
        <v>7</v>
      </c>
      <c r="G2607">
        <f>VLOOKUP(D2607,Товар!A:F,5,0)</f>
        <v>200</v>
      </c>
      <c r="H2607" t="str">
        <f>VLOOKUP(D2607,Товар!A:F,4,0)</f>
        <v>грамм</v>
      </c>
      <c r="I2607" t="str">
        <f>VLOOKUP(D2607,Товар!A:F,3,0)</f>
        <v>Шоколадные конфеты "Белочка"</v>
      </c>
      <c r="J2607" t="str">
        <f>VLOOKUP(C2607,Магазин!A:C,2,0)</f>
        <v>Заречный</v>
      </c>
      <c r="K2607">
        <f t="shared" si="80"/>
        <v>0.2</v>
      </c>
      <c r="L2607">
        <f t="shared" si="81"/>
        <v>40</v>
      </c>
    </row>
    <row r="2608" spans="1:12" hidden="1" x14ac:dyDescent="0.25">
      <c r="A2608">
        <v>2663</v>
      </c>
      <c r="B2608" s="2">
        <v>45086</v>
      </c>
      <c r="C2608" s="3" t="s">
        <v>20</v>
      </c>
      <c r="D2608">
        <v>35</v>
      </c>
      <c r="E2608">
        <v>200</v>
      </c>
      <c r="F2608" t="s">
        <v>7</v>
      </c>
      <c r="G2608">
        <f>VLOOKUP(D2608,Товар!A:F,5,0)</f>
        <v>300</v>
      </c>
      <c r="H2608" t="str">
        <f>VLOOKUP(D2608,Товар!A:F,4,0)</f>
        <v>грамм</v>
      </c>
      <c r="I2608" t="str">
        <f>VLOOKUP(D2608,Товар!A:F,3,0)</f>
        <v>Шоколадные конфеты "Грильяж"</v>
      </c>
      <c r="J2608" t="str">
        <f>VLOOKUP(C2608,Магазин!A:C,2,0)</f>
        <v>Заречный</v>
      </c>
      <c r="K2608">
        <f t="shared" si="80"/>
        <v>0.3</v>
      </c>
      <c r="L2608">
        <f t="shared" si="81"/>
        <v>60</v>
      </c>
    </row>
    <row r="2609" spans="1:12" hidden="1" x14ac:dyDescent="0.25">
      <c r="A2609">
        <v>2664</v>
      </c>
      <c r="B2609" s="2">
        <v>45086</v>
      </c>
      <c r="C2609" s="3" t="s">
        <v>20</v>
      </c>
      <c r="D2609">
        <v>36</v>
      </c>
      <c r="E2609">
        <v>200</v>
      </c>
      <c r="F2609" t="s">
        <v>7</v>
      </c>
      <c r="G2609">
        <f>VLOOKUP(D2609,Товар!A:F,5,0)</f>
        <v>400</v>
      </c>
      <c r="H2609" t="str">
        <f>VLOOKUP(D2609,Товар!A:F,4,0)</f>
        <v>грамм</v>
      </c>
      <c r="I2609" t="str">
        <f>VLOOKUP(D2609,Товар!A:F,3,0)</f>
        <v>Шоколадные конфеты ассорти</v>
      </c>
      <c r="J2609" t="str">
        <f>VLOOKUP(C2609,Магазин!A:C,2,0)</f>
        <v>Заречный</v>
      </c>
      <c r="K2609">
        <f t="shared" si="80"/>
        <v>0.4</v>
      </c>
      <c r="L2609">
        <f t="shared" si="81"/>
        <v>80</v>
      </c>
    </row>
    <row r="2610" spans="1:12" hidden="1" x14ac:dyDescent="0.25">
      <c r="A2610">
        <v>2665</v>
      </c>
      <c r="B2610" s="2">
        <v>45086</v>
      </c>
      <c r="C2610" s="3" t="s">
        <v>21</v>
      </c>
      <c r="D2610">
        <v>1</v>
      </c>
      <c r="E2610">
        <v>200</v>
      </c>
      <c r="F2610" t="s">
        <v>7</v>
      </c>
      <c r="G2610">
        <f>VLOOKUP(D2610,Товар!A:F,5,0)</f>
        <v>250</v>
      </c>
      <c r="H2610" t="str">
        <f>VLOOKUP(D2610,Товар!A:F,4,0)</f>
        <v>грамм</v>
      </c>
      <c r="I2610" t="str">
        <f>VLOOKUP(D2610,Товар!A:F,3,0)</f>
        <v>Батончик соевый</v>
      </c>
      <c r="J2610" t="str">
        <f>VLOOKUP(C2610,Магазин!A:C,2,0)</f>
        <v>Заречный</v>
      </c>
      <c r="K2610">
        <f t="shared" si="80"/>
        <v>0.25</v>
      </c>
      <c r="L2610">
        <f t="shared" si="81"/>
        <v>50</v>
      </c>
    </row>
    <row r="2611" spans="1:12" hidden="1" x14ac:dyDescent="0.25">
      <c r="A2611">
        <v>2666</v>
      </c>
      <c r="B2611" s="2">
        <v>45086</v>
      </c>
      <c r="C2611" s="3" t="s">
        <v>21</v>
      </c>
      <c r="D2611">
        <v>2</v>
      </c>
      <c r="E2611">
        <v>200</v>
      </c>
      <c r="F2611" t="s">
        <v>7</v>
      </c>
      <c r="G2611">
        <f>VLOOKUP(D2611,Товар!A:F,5,0)</f>
        <v>1</v>
      </c>
      <c r="H2611" t="str">
        <f>VLOOKUP(D2611,Товар!A:F,4,0)</f>
        <v>шт</v>
      </c>
      <c r="I2611" t="str">
        <f>VLOOKUP(D2611,Товар!A:F,3,0)</f>
        <v>Заяц шоколадный большой</v>
      </c>
      <c r="J2611" t="str">
        <f>VLOOKUP(C2611,Магазин!A:C,2,0)</f>
        <v>Заречный</v>
      </c>
      <c r="K2611">
        <f t="shared" si="80"/>
        <v>1E-3</v>
      </c>
      <c r="L2611">
        <f t="shared" si="81"/>
        <v>0.2</v>
      </c>
    </row>
    <row r="2612" spans="1:12" hidden="1" x14ac:dyDescent="0.25">
      <c r="A2612">
        <v>2667</v>
      </c>
      <c r="B2612" s="2">
        <v>45086</v>
      </c>
      <c r="C2612" s="3" t="s">
        <v>21</v>
      </c>
      <c r="D2612">
        <v>3</v>
      </c>
      <c r="E2612">
        <v>200</v>
      </c>
      <c r="F2612" t="s">
        <v>7</v>
      </c>
      <c r="G2612">
        <f>VLOOKUP(D2612,Товар!A:F,5,0)</f>
        <v>6</v>
      </c>
      <c r="H2612" t="str">
        <f>VLOOKUP(D2612,Товар!A:F,4,0)</f>
        <v>шт</v>
      </c>
      <c r="I2612" t="str">
        <f>VLOOKUP(D2612,Товар!A:F,3,0)</f>
        <v>Заяц шоколадный малый</v>
      </c>
      <c r="J2612" t="str">
        <f>VLOOKUP(C2612,Магазин!A:C,2,0)</f>
        <v>Заречный</v>
      </c>
      <c r="K2612">
        <f t="shared" si="80"/>
        <v>6.0000000000000001E-3</v>
      </c>
      <c r="L2612">
        <f t="shared" si="81"/>
        <v>1.2</v>
      </c>
    </row>
    <row r="2613" spans="1:12" hidden="1" x14ac:dyDescent="0.25">
      <c r="A2613">
        <v>2672</v>
      </c>
      <c r="B2613" s="2">
        <v>45086</v>
      </c>
      <c r="C2613" s="3" t="s">
        <v>21</v>
      </c>
      <c r="D2613">
        <v>8</v>
      </c>
      <c r="E2613">
        <v>200</v>
      </c>
      <c r="F2613" t="s">
        <v>7</v>
      </c>
      <c r="G2613">
        <f>VLOOKUP(D2613,Товар!A:F,5,0)</f>
        <v>250</v>
      </c>
      <c r="H2613" t="str">
        <f>VLOOKUP(D2613,Товар!A:F,4,0)</f>
        <v>грамм</v>
      </c>
      <c r="I2613" t="str">
        <f>VLOOKUP(D2613,Товар!A:F,3,0)</f>
        <v>Карамель "Барбарис"</v>
      </c>
      <c r="J2613" t="str">
        <f>VLOOKUP(C2613,Магазин!A:C,2,0)</f>
        <v>Заречный</v>
      </c>
      <c r="K2613">
        <f t="shared" si="80"/>
        <v>0.25</v>
      </c>
      <c r="L2613">
        <f t="shared" si="81"/>
        <v>50</v>
      </c>
    </row>
    <row r="2614" spans="1:12" hidden="1" x14ac:dyDescent="0.25">
      <c r="A2614">
        <v>2673</v>
      </c>
      <c r="B2614" s="2">
        <v>45086</v>
      </c>
      <c r="C2614" s="3" t="s">
        <v>21</v>
      </c>
      <c r="D2614">
        <v>9</v>
      </c>
      <c r="E2614">
        <v>200</v>
      </c>
      <c r="F2614" t="s">
        <v>7</v>
      </c>
      <c r="G2614">
        <f>VLOOKUP(D2614,Товар!A:F,5,0)</f>
        <v>500</v>
      </c>
      <c r="H2614" t="str">
        <f>VLOOKUP(D2614,Товар!A:F,4,0)</f>
        <v>грамм</v>
      </c>
      <c r="I2614" t="str">
        <f>VLOOKUP(D2614,Товар!A:F,3,0)</f>
        <v>Карамель "Взлетная"</v>
      </c>
      <c r="J2614" t="str">
        <f>VLOOKUP(C2614,Магазин!A:C,2,0)</f>
        <v>Заречный</v>
      </c>
      <c r="K2614">
        <f t="shared" si="80"/>
        <v>0.5</v>
      </c>
      <c r="L2614">
        <f t="shared" si="81"/>
        <v>100</v>
      </c>
    </row>
    <row r="2615" spans="1:12" hidden="1" x14ac:dyDescent="0.25">
      <c r="A2615">
        <v>2674</v>
      </c>
      <c r="B2615" s="2">
        <v>45086</v>
      </c>
      <c r="C2615" s="3" t="s">
        <v>21</v>
      </c>
      <c r="D2615">
        <v>10</v>
      </c>
      <c r="E2615">
        <v>200</v>
      </c>
      <c r="F2615" t="s">
        <v>7</v>
      </c>
      <c r="G2615">
        <f>VLOOKUP(D2615,Товар!A:F,5,0)</f>
        <v>1000</v>
      </c>
      <c r="H2615" t="str">
        <f>VLOOKUP(D2615,Товар!A:F,4,0)</f>
        <v>грамм</v>
      </c>
      <c r="I2615" t="str">
        <f>VLOOKUP(D2615,Товар!A:F,3,0)</f>
        <v>Карамель "Раковая шейка"</v>
      </c>
      <c r="J2615" t="str">
        <f>VLOOKUP(C2615,Магазин!A:C,2,0)</f>
        <v>Заречный</v>
      </c>
      <c r="K2615">
        <f t="shared" si="80"/>
        <v>1</v>
      </c>
      <c r="L2615">
        <f t="shared" si="81"/>
        <v>200</v>
      </c>
    </row>
    <row r="2616" spans="1:12" hidden="1" x14ac:dyDescent="0.25">
      <c r="A2616">
        <v>2675</v>
      </c>
      <c r="B2616" s="2">
        <v>45086</v>
      </c>
      <c r="C2616" s="3" t="s">
        <v>21</v>
      </c>
      <c r="D2616">
        <v>11</v>
      </c>
      <c r="E2616">
        <v>200</v>
      </c>
      <c r="F2616" t="s">
        <v>7</v>
      </c>
      <c r="G2616">
        <f>VLOOKUP(D2616,Товар!A:F,5,0)</f>
        <v>500</v>
      </c>
      <c r="H2616" t="str">
        <f>VLOOKUP(D2616,Товар!A:F,4,0)</f>
        <v>грамм</v>
      </c>
      <c r="I2616" t="str">
        <f>VLOOKUP(D2616,Товар!A:F,3,0)</f>
        <v>Карамель клубничная</v>
      </c>
      <c r="J2616" t="str">
        <f>VLOOKUP(C2616,Магазин!A:C,2,0)</f>
        <v>Заречный</v>
      </c>
      <c r="K2616">
        <f t="shared" si="80"/>
        <v>0.5</v>
      </c>
      <c r="L2616">
        <f t="shared" si="81"/>
        <v>100</v>
      </c>
    </row>
    <row r="2617" spans="1:12" hidden="1" x14ac:dyDescent="0.25">
      <c r="A2617">
        <v>2676</v>
      </c>
      <c r="B2617" s="2">
        <v>45086</v>
      </c>
      <c r="C2617" s="3" t="s">
        <v>21</v>
      </c>
      <c r="D2617">
        <v>12</v>
      </c>
      <c r="E2617">
        <v>200</v>
      </c>
      <c r="F2617" t="s">
        <v>7</v>
      </c>
      <c r="G2617">
        <f>VLOOKUP(D2617,Товар!A:F,5,0)</f>
        <v>250</v>
      </c>
      <c r="H2617" t="str">
        <f>VLOOKUP(D2617,Товар!A:F,4,0)</f>
        <v>грамм</v>
      </c>
      <c r="I2617" t="str">
        <f>VLOOKUP(D2617,Товар!A:F,3,0)</f>
        <v>Карамель лимонная</v>
      </c>
      <c r="J2617" t="str">
        <f>VLOOKUP(C2617,Магазин!A:C,2,0)</f>
        <v>Заречный</v>
      </c>
      <c r="K2617">
        <f t="shared" si="80"/>
        <v>0.25</v>
      </c>
      <c r="L2617">
        <f t="shared" si="81"/>
        <v>50</v>
      </c>
    </row>
    <row r="2618" spans="1:12" hidden="1" x14ac:dyDescent="0.25">
      <c r="A2618">
        <v>2677</v>
      </c>
      <c r="B2618" s="2">
        <v>45086</v>
      </c>
      <c r="C2618" s="3" t="s">
        <v>21</v>
      </c>
      <c r="D2618">
        <v>13</v>
      </c>
      <c r="E2618">
        <v>200</v>
      </c>
      <c r="F2618" t="s">
        <v>7</v>
      </c>
      <c r="G2618">
        <f>VLOOKUP(D2618,Товар!A:F,5,0)</f>
        <v>500</v>
      </c>
      <c r="H2618" t="str">
        <f>VLOOKUP(D2618,Товар!A:F,4,0)</f>
        <v>грамм</v>
      </c>
      <c r="I2618" t="str">
        <f>VLOOKUP(D2618,Товар!A:F,3,0)</f>
        <v>Карамель мятная</v>
      </c>
      <c r="J2618" t="str">
        <f>VLOOKUP(C2618,Магазин!A:C,2,0)</f>
        <v>Заречный</v>
      </c>
      <c r="K2618">
        <f t="shared" si="80"/>
        <v>0.5</v>
      </c>
      <c r="L2618">
        <f t="shared" si="81"/>
        <v>100</v>
      </c>
    </row>
    <row r="2619" spans="1:12" hidden="1" x14ac:dyDescent="0.25">
      <c r="A2619">
        <v>2678</v>
      </c>
      <c r="B2619" s="2">
        <v>45086</v>
      </c>
      <c r="C2619" s="3" t="s">
        <v>21</v>
      </c>
      <c r="D2619">
        <v>14</v>
      </c>
      <c r="E2619">
        <v>200</v>
      </c>
      <c r="F2619" t="s">
        <v>7</v>
      </c>
      <c r="G2619">
        <f>VLOOKUP(D2619,Товар!A:F,5,0)</f>
        <v>300</v>
      </c>
      <c r="H2619" t="str">
        <f>VLOOKUP(D2619,Товар!A:F,4,0)</f>
        <v>грамм</v>
      </c>
      <c r="I2619" t="str">
        <f>VLOOKUP(D2619,Товар!A:F,3,0)</f>
        <v>Клюква в сахаре</v>
      </c>
      <c r="J2619" t="str">
        <f>VLOOKUP(C2619,Магазин!A:C,2,0)</f>
        <v>Заречный</v>
      </c>
      <c r="K2619">
        <f t="shared" si="80"/>
        <v>0.3</v>
      </c>
      <c r="L2619">
        <f t="shared" si="81"/>
        <v>60</v>
      </c>
    </row>
    <row r="2620" spans="1:12" hidden="1" x14ac:dyDescent="0.25">
      <c r="A2620">
        <v>2679</v>
      </c>
      <c r="B2620" s="2">
        <v>45086</v>
      </c>
      <c r="C2620" s="3" t="s">
        <v>21</v>
      </c>
      <c r="D2620">
        <v>15</v>
      </c>
      <c r="E2620">
        <v>200</v>
      </c>
      <c r="F2620" t="s">
        <v>7</v>
      </c>
      <c r="G2620">
        <f>VLOOKUP(D2620,Товар!A:F,5,0)</f>
        <v>250</v>
      </c>
      <c r="H2620" t="str">
        <f>VLOOKUP(D2620,Товар!A:F,4,0)</f>
        <v>грамм</v>
      </c>
      <c r="I2620" t="str">
        <f>VLOOKUP(D2620,Товар!A:F,3,0)</f>
        <v>Курага в шоколаде</v>
      </c>
      <c r="J2620" t="str">
        <f>VLOOKUP(C2620,Магазин!A:C,2,0)</f>
        <v>Заречный</v>
      </c>
      <c r="K2620">
        <f t="shared" si="80"/>
        <v>0.25</v>
      </c>
      <c r="L2620">
        <f t="shared" si="81"/>
        <v>50</v>
      </c>
    </row>
    <row r="2621" spans="1:12" hidden="1" x14ac:dyDescent="0.25">
      <c r="A2621">
        <v>2680</v>
      </c>
      <c r="B2621" s="2">
        <v>45086</v>
      </c>
      <c r="C2621" s="3" t="s">
        <v>21</v>
      </c>
      <c r="D2621">
        <v>16</v>
      </c>
      <c r="E2621">
        <v>200</v>
      </c>
      <c r="F2621" t="s">
        <v>7</v>
      </c>
      <c r="G2621">
        <f>VLOOKUP(D2621,Товар!A:F,5,0)</f>
        <v>1</v>
      </c>
      <c r="H2621" t="str">
        <f>VLOOKUP(D2621,Товар!A:F,4,0)</f>
        <v>шт</v>
      </c>
      <c r="I2621" t="str">
        <f>VLOOKUP(D2621,Товар!A:F,3,0)</f>
        <v>Леденец "Петушок"</v>
      </c>
      <c r="J2621" t="str">
        <f>VLOOKUP(C2621,Магазин!A:C,2,0)</f>
        <v>Заречный</v>
      </c>
      <c r="K2621">
        <f t="shared" si="80"/>
        <v>1E-3</v>
      </c>
      <c r="L2621">
        <f t="shared" si="81"/>
        <v>0.2</v>
      </c>
    </row>
    <row r="2622" spans="1:12" hidden="1" x14ac:dyDescent="0.25">
      <c r="A2622">
        <v>2681</v>
      </c>
      <c r="B2622" s="2">
        <v>45086</v>
      </c>
      <c r="C2622" s="3" t="s">
        <v>21</v>
      </c>
      <c r="D2622">
        <v>17</v>
      </c>
      <c r="E2622">
        <v>200</v>
      </c>
      <c r="F2622" t="s">
        <v>7</v>
      </c>
      <c r="G2622">
        <f>VLOOKUP(D2622,Товар!A:F,5,0)</f>
        <v>150</v>
      </c>
      <c r="H2622" t="str">
        <f>VLOOKUP(D2622,Товар!A:F,4,0)</f>
        <v>грамм</v>
      </c>
      <c r="I2622" t="str">
        <f>VLOOKUP(D2622,Товар!A:F,3,0)</f>
        <v>Леденцы фруктовые драже</v>
      </c>
      <c r="J2622" t="str">
        <f>VLOOKUP(C2622,Магазин!A:C,2,0)</f>
        <v>Заречный</v>
      </c>
      <c r="K2622">
        <f t="shared" si="80"/>
        <v>0.15</v>
      </c>
      <c r="L2622">
        <f t="shared" si="81"/>
        <v>30</v>
      </c>
    </row>
    <row r="2623" spans="1:12" hidden="1" x14ac:dyDescent="0.25">
      <c r="A2623">
        <v>2682</v>
      </c>
      <c r="B2623" s="2">
        <v>45086</v>
      </c>
      <c r="C2623" s="3" t="s">
        <v>21</v>
      </c>
      <c r="D2623">
        <v>18</v>
      </c>
      <c r="E2623">
        <v>200</v>
      </c>
      <c r="F2623" t="s">
        <v>7</v>
      </c>
      <c r="G2623">
        <f>VLOOKUP(D2623,Товар!A:F,5,0)</f>
        <v>150</v>
      </c>
      <c r="H2623" t="str">
        <f>VLOOKUP(D2623,Товар!A:F,4,0)</f>
        <v>грамм</v>
      </c>
      <c r="I2623" t="str">
        <f>VLOOKUP(D2623,Товар!A:F,3,0)</f>
        <v>Мармелад в шоколаде</v>
      </c>
      <c r="J2623" t="str">
        <f>VLOOKUP(C2623,Магазин!A:C,2,0)</f>
        <v>Заречный</v>
      </c>
      <c r="K2623">
        <f t="shared" si="80"/>
        <v>0.15</v>
      </c>
      <c r="L2623">
        <f t="shared" si="81"/>
        <v>30</v>
      </c>
    </row>
    <row r="2624" spans="1:12" hidden="1" x14ac:dyDescent="0.25">
      <c r="A2624">
        <v>2683</v>
      </c>
      <c r="B2624" s="2">
        <v>45086</v>
      </c>
      <c r="C2624" s="3" t="s">
        <v>21</v>
      </c>
      <c r="D2624">
        <v>19</v>
      </c>
      <c r="E2624">
        <v>200</v>
      </c>
      <c r="F2624" t="s">
        <v>7</v>
      </c>
      <c r="G2624">
        <f>VLOOKUP(D2624,Товар!A:F,5,0)</f>
        <v>700</v>
      </c>
      <c r="H2624" t="str">
        <f>VLOOKUP(D2624,Товар!A:F,4,0)</f>
        <v>грамм</v>
      </c>
      <c r="I2624" t="str">
        <f>VLOOKUP(D2624,Товар!A:F,3,0)</f>
        <v>Мармелад желейный фигурки</v>
      </c>
      <c r="J2624" t="str">
        <f>VLOOKUP(C2624,Магазин!A:C,2,0)</f>
        <v>Заречный</v>
      </c>
      <c r="K2624">
        <f t="shared" si="80"/>
        <v>0.7</v>
      </c>
      <c r="L2624">
        <f t="shared" si="81"/>
        <v>140</v>
      </c>
    </row>
    <row r="2625" spans="1:12" hidden="1" x14ac:dyDescent="0.25">
      <c r="A2625">
        <v>2684</v>
      </c>
      <c r="B2625" s="2">
        <v>45086</v>
      </c>
      <c r="C2625" s="3" t="s">
        <v>21</v>
      </c>
      <c r="D2625">
        <v>20</v>
      </c>
      <c r="E2625">
        <v>200</v>
      </c>
      <c r="F2625" t="s">
        <v>7</v>
      </c>
      <c r="G2625">
        <f>VLOOKUP(D2625,Товар!A:F,5,0)</f>
        <v>500</v>
      </c>
      <c r="H2625" t="str">
        <f>VLOOKUP(D2625,Товар!A:F,4,0)</f>
        <v>грамм</v>
      </c>
      <c r="I2625" t="str">
        <f>VLOOKUP(D2625,Товар!A:F,3,0)</f>
        <v>Мармелад лимонный</v>
      </c>
      <c r="J2625" t="str">
        <f>VLOOKUP(C2625,Магазин!A:C,2,0)</f>
        <v>Заречный</v>
      </c>
      <c r="K2625">
        <f t="shared" si="80"/>
        <v>0.5</v>
      </c>
      <c r="L2625">
        <f t="shared" si="81"/>
        <v>100</v>
      </c>
    </row>
    <row r="2626" spans="1:12" hidden="1" x14ac:dyDescent="0.25">
      <c r="A2626">
        <v>2685</v>
      </c>
      <c r="B2626" s="2">
        <v>45086</v>
      </c>
      <c r="C2626" s="3" t="s">
        <v>21</v>
      </c>
      <c r="D2626">
        <v>21</v>
      </c>
      <c r="E2626">
        <v>200</v>
      </c>
      <c r="F2626" t="s">
        <v>7</v>
      </c>
      <c r="G2626">
        <f>VLOOKUP(D2626,Товар!A:F,5,0)</f>
        <v>500</v>
      </c>
      <c r="H2626" t="str">
        <f>VLOOKUP(D2626,Товар!A:F,4,0)</f>
        <v>грамм</v>
      </c>
      <c r="I2626" t="str">
        <f>VLOOKUP(D2626,Товар!A:F,3,0)</f>
        <v>Мармелад сливовый</v>
      </c>
      <c r="J2626" t="str">
        <f>VLOOKUP(C2626,Магазин!A:C,2,0)</f>
        <v>Заречный</v>
      </c>
      <c r="K2626">
        <f t="shared" si="80"/>
        <v>0.5</v>
      </c>
      <c r="L2626">
        <f t="shared" si="81"/>
        <v>100</v>
      </c>
    </row>
    <row r="2627" spans="1:12" hidden="1" x14ac:dyDescent="0.25">
      <c r="A2627">
        <v>2686</v>
      </c>
      <c r="B2627" s="2">
        <v>45086</v>
      </c>
      <c r="C2627" s="3" t="s">
        <v>21</v>
      </c>
      <c r="D2627">
        <v>22</v>
      </c>
      <c r="E2627">
        <v>200</v>
      </c>
      <c r="F2627" t="s">
        <v>7</v>
      </c>
      <c r="G2627">
        <f>VLOOKUP(D2627,Товар!A:F,5,0)</f>
        <v>600</v>
      </c>
      <c r="H2627" t="str">
        <f>VLOOKUP(D2627,Товар!A:F,4,0)</f>
        <v>грамм</v>
      </c>
      <c r="I2627" t="str">
        <f>VLOOKUP(D2627,Товар!A:F,3,0)</f>
        <v>Мармелад фруктовый</v>
      </c>
      <c r="J2627" t="str">
        <f>VLOOKUP(C2627,Магазин!A:C,2,0)</f>
        <v>Заречный</v>
      </c>
      <c r="K2627">
        <f t="shared" ref="K2627:K2690" si="82">G2627/1000</f>
        <v>0.6</v>
      </c>
      <c r="L2627">
        <f t="shared" ref="L2627:L2690" si="83">E2627*K2627</f>
        <v>120</v>
      </c>
    </row>
    <row r="2628" spans="1:12" hidden="1" x14ac:dyDescent="0.25">
      <c r="A2628">
        <v>2687</v>
      </c>
      <c r="B2628" s="2">
        <v>45086</v>
      </c>
      <c r="C2628" s="3" t="s">
        <v>21</v>
      </c>
      <c r="D2628">
        <v>23</v>
      </c>
      <c r="E2628">
        <v>200</v>
      </c>
      <c r="F2628" t="s">
        <v>7</v>
      </c>
      <c r="G2628">
        <f>VLOOKUP(D2628,Товар!A:F,5,0)</f>
        <v>1000</v>
      </c>
      <c r="H2628" t="str">
        <f>VLOOKUP(D2628,Товар!A:F,4,0)</f>
        <v>грамм</v>
      </c>
      <c r="I2628" t="str">
        <f>VLOOKUP(D2628,Товар!A:F,3,0)</f>
        <v>Мармелад яблочный</v>
      </c>
      <c r="J2628" t="str">
        <f>VLOOKUP(C2628,Магазин!A:C,2,0)</f>
        <v>Заречный</v>
      </c>
      <c r="K2628">
        <f t="shared" si="82"/>
        <v>1</v>
      </c>
      <c r="L2628">
        <f t="shared" si="83"/>
        <v>200</v>
      </c>
    </row>
    <row r="2629" spans="1:12" hidden="1" x14ac:dyDescent="0.25">
      <c r="A2629">
        <v>2688</v>
      </c>
      <c r="B2629" s="2">
        <v>45086</v>
      </c>
      <c r="C2629" s="3" t="s">
        <v>21</v>
      </c>
      <c r="D2629">
        <v>24</v>
      </c>
      <c r="E2629">
        <v>200</v>
      </c>
      <c r="F2629" t="s">
        <v>7</v>
      </c>
      <c r="G2629">
        <f>VLOOKUP(D2629,Товар!A:F,5,0)</f>
        <v>200</v>
      </c>
      <c r="H2629" t="str">
        <f>VLOOKUP(D2629,Товар!A:F,4,0)</f>
        <v>грамм</v>
      </c>
      <c r="I2629" t="str">
        <f>VLOOKUP(D2629,Товар!A:F,3,0)</f>
        <v>Набор конфет "Новогодний"</v>
      </c>
      <c r="J2629" t="str">
        <f>VLOOKUP(C2629,Магазин!A:C,2,0)</f>
        <v>Заречный</v>
      </c>
      <c r="K2629">
        <f t="shared" si="82"/>
        <v>0.2</v>
      </c>
      <c r="L2629">
        <f t="shared" si="83"/>
        <v>40</v>
      </c>
    </row>
    <row r="2630" spans="1:12" hidden="1" x14ac:dyDescent="0.25">
      <c r="A2630">
        <v>2689</v>
      </c>
      <c r="B2630" s="2">
        <v>45086</v>
      </c>
      <c r="C2630" s="3" t="s">
        <v>21</v>
      </c>
      <c r="D2630">
        <v>25</v>
      </c>
      <c r="E2630">
        <v>200</v>
      </c>
      <c r="F2630" t="s">
        <v>7</v>
      </c>
      <c r="G2630">
        <f>VLOOKUP(D2630,Товар!A:F,5,0)</f>
        <v>250</v>
      </c>
      <c r="H2630" t="str">
        <f>VLOOKUP(D2630,Товар!A:F,4,0)</f>
        <v>грамм</v>
      </c>
      <c r="I2630" t="str">
        <f>VLOOKUP(D2630,Товар!A:F,3,0)</f>
        <v>Пастила ванильная</v>
      </c>
      <c r="J2630" t="str">
        <f>VLOOKUP(C2630,Магазин!A:C,2,0)</f>
        <v>Заречный</v>
      </c>
      <c r="K2630">
        <f t="shared" si="82"/>
        <v>0.25</v>
      </c>
      <c r="L2630">
        <f t="shared" si="83"/>
        <v>50</v>
      </c>
    </row>
    <row r="2631" spans="1:12" hidden="1" x14ac:dyDescent="0.25">
      <c r="A2631">
        <v>2690</v>
      </c>
      <c r="B2631" s="2">
        <v>45086</v>
      </c>
      <c r="C2631" s="3" t="s">
        <v>21</v>
      </c>
      <c r="D2631">
        <v>26</v>
      </c>
      <c r="E2631">
        <v>200</v>
      </c>
      <c r="F2631" t="s">
        <v>7</v>
      </c>
      <c r="G2631">
        <f>VLOOKUP(D2631,Товар!A:F,5,0)</f>
        <v>300</v>
      </c>
      <c r="H2631" t="str">
        <f>VLOOKUP(D2631,Товар!A:F,4,0)</f>
        <v>грамм</v>
      </c>
      <c r="I2631" t="str">
        <f>VLOOKUP(D2631,Товар!A:F,3,0)</f>
        <v>Пастила с клюквенным соком</v>
      </c>
      <c r="J2631" t="str">
        <f>VLOOKUP(C2631,Магазин!A:C,2,0)</f>
        <v>Заречный</v>
      </c>
      <c r="K2631">
        <f t="shared" si="82"/>
        <v>0.3</v>
      </c>
      <c r="L2631">
        <f t="shared" si="83"/>
        <v>60</v>
      </c>
    </row>
    <row r="2632" spans="1:12" hidden="1" x14ac:dyDescent="0.25">
      <c r="A2632">
        <v>2691</v>
      </c>
      <c r="B2632" s="2">
        <v>45086</v>
      </c>
      <c r="C2632" s="3" t="s">
        <v>21</v>
      </c>
      <c r="D2632">
        <v>27</v>
      </c>
      <c r="E2632">
        <v>200</v>
      </c>
      <c r="F2632" t="s">
        <v>7</v>
      </c>
      <c r="G2632">
        <f>VLOOKUP(D2632,Товар!A:F,5,0)</f>
        <v>100</v>
      </c>
      <c r="H2632" t="str">
        <f>VLOOKUP(D2632,Товар!A:F,4,0)</f>
        <v>грамм</v>
      </c>
      <c r="I2632" t="str">
        <f>VLOOKUP(D2632,Товар!A:F,3,0)</f>
        <v>Сладкая плитка соевая</v>
      </c>
      <c r="J2632" t="str">
        <f>VLOOKUP(C2632,Магазин!A:C,2,0)</f>
        <v>Заречный</v>
      </c>
      <c r="K2632">
        <f t="shared" si="82"/>
        <v>0.1</v>
      </c>
      <c r="L2632">
        <f t="shared" si="83"/>
        <v>20</v>
      </c>
    </row>
    <row r="2633" spans="1:12" hidden="1" x14ac:dyDescent="0.25">
      <c r="A2633">
        <v>2692</v>
      </c>
      <c r="B2633" s="2">
        <v>45086</v>
      </c>
      <c r="C2633" s="3" t="s">
        <v>21</v>
      </c>
      <c r="D2633">
        <v>28</v>
      </c>
      <c r="E2633">
        <v>200</v>
      </c>
      <c r="F2633" t="s">
        <v>7</v>
      </c>
      <c r="G2633">
        <f>VLOOKUP(D2633,Товар!A:F,5,0)</f>
        <v>250</v>
      </c>
      <c r="H2633" t="str">
        <f>VLOOKUP(D2633,Товар!A:F,4,0)</f>
        <v>грамм</v>
      </c>
      <c r="I2633" t="str">
        <f>VLOOKUP(D2633,Товар!A:F,3,0)</f>
        <v>Суфле в шоколаде</v>
      </c>
      <c r="J2633" t="str">
        <f>VLOOKUP(C2633,Магазин!A:C,2,0)</f>
        <v>Заречный</v>
      </c>
      <c r="K2633">
        <f t="shared" si="82"/>
        <v>0.25</v>
      </c>
      <c r="L2633">
        <f t="shared" si="83"/>
        <v>50</v>
      </c>
    </row>
    <row r="2634" spans="1:12" hidden="1" x14ac:dyDescent="0.25">
      <c r="A2634">
        <v>2693</v>
      </c>
      <c r="B2634" s="2">
        <v>45086</v>
      </c>
      <c r="C2634" s="3" t="s">
        <v>21</v>
      </c>
      <c r="D2634">
        <v>29</v>
      </c>
      <c r="E2634">
        <v>200</v>
      </c>
      <c r="F2634" t="s">
        <v>7</v>
      </c>
      <c r="G2634">
        <f>VLOOKUP(D2634,Товар!A:F,5,0)</f>
        <v>250</v>
      </c>
      <c r="H2634" t="str">
        <f>VLOOKUP(D2634,Товар!A:F,4,0)</f>
        <v>грамм</v>
      </c>
      <c r="I2634" t="str">
        <f>VLOOKUP(D2634,Товар!A:F,3,0)</f>
        <v>Чернослив в шоколаде</v>
      </c>
      <c r="J2634" t="str">
        <f>VLOOKUP(C2634,Магазин!A:C,2,0)</f>
        <v>Заречный</v>
      </c>
      <c r="K2634">
        <f t="shared" si="82"/>
        <v>0.25</v>
      </c>
      <c r="L2634">
        <f t="shared" si="83"/>
        <v>50</v>
      </c>
    </row>
    <row r="2635" spans="1:12" hidden="1" x14ac:dyDescent="0.25">
      <c r="A2635">
        <v>2694</v>
      </c>
      <c r="B2635" s="2">
        <v>45086</v>
      </c>
      <c r="C2635" s="3" t="s">
        <v>21</v>
      </c>
      <c r="D2635">
        <v>30</v>
      </c>
      <c r="E2635">
        <v>200</v>
      </c>
      <c r="F2635" t="s">
        <v>7</v>
      </c>
      <c r="G2635">
        <f>VLOOKUP(D2635,Товар!A:F,5,0)</f>
        <v>100</v>
      </c>
      <c r="H2635" t="str">
        <f>VLOOKUP(D2635,Товар!A:F,4,0)</f>
        <v>грамм</v>
      </c>
      <c r="I2635" t="str">
        <f>VLOOKUP(D2635,Товар!A:F,3,0)</f>
        <v>Шоколад молочный</v>
      </c>
      <c r="J2635" t="str">
        <f>VLOOKUP(C2635,Магазин!A:C,2,0)</f>
        <v>Заречный</v>
      </c>
      <c r="K2635">
        <f t="shared" si="82"/>
        <v>0.1</v>
      </c>
      <c r="L2635">
        <f t="shared" si="83"/>
        <v>20</v>
      </c>
    </row>
    <row r="2636" spans="1:12" hidden="1" x14ac:dyDescent="0.25">
      <c r="A2636">
        <v>2695</v>
      </c>
      <c r="B2636" s="2">
        <v>45086</v>
      </c>
      <c r="C2636" s="3" t="s">
        <v>21</v>
      </c>
      <c r="D2636">
        <v>31</v>
      </c>
      <c r="E2636">
        <v>200</v>
      </c>
      <c r="F2636" t="s">
        <v>7</v>
      </c>
      <c r="G2636">
        <f>VLOOKUP(D2636,Товар!A:F,5,0)</f>
        <v>80</v>
      </c>
      <c r="H2636" t="str">
        <f>VLOOKUP(D2636,Товар!A:F,4,0)</f>
        <v>грамм</v>
      </c>
      <c r="I2636" t="str">
        <f>VLOOKUP(D2636,Товар!A:F,3,0)</f>
        <v>Шоколад с изюмом</v>
      </c>
      <c r="J2636" t="str">
        <f>VLOOKUP(C2636,Магазин!A:C,2,0)</f>
        <v>Заречный</v>
      </c>
      <c r="K2636">
        <f t="shared" si="82"/>
        <v>0.08</v>
      </c>
      <c r="L2636">
        <f t="shared" si="83"/>
        <v>16</v>
      </c>
    </row>
    <row r="2637" spans="1:12" hidden="1" x14ac:dyDescent="0.25">
      <c r="A2637">
        <v>2696</v>
      </c>
      <c r="B2637" s="2">
        <v>45086</v>
      </c>
      <c r="C2637" s="3" t="s">
        <v>21</v>
      </c>
      <c r="D2637">
        <v>32</v>
      </c>
      <c r="E2637">
        <v>200</v>
      </c>
      <c r="F2637" t="s">
        <v>7</v>
      </c>
      <c r="G2637">
        <f>VLOOKUP(D2637,Товар!A:F,5,0)</f>
        <v>100</v>
      </c>
      <c r="H2637" t="str">
        <f>VLOOKUP(D2637,Товар!A:F,4,0)</f>
        <v>грамм</v>
      </c>
      <c r="I2637" t="str">
        <f>VLOOKUP(D2637,Товар!A:F,3,0)</f>
        <v>Шоколад с орехом</v>
      </c>
      <c r="J2637" t="str">
        <f>VLOOKUP(C2637,Магазин!A:C,2,0)</f>
        <v>Заречный</v>
      </c>
      <c r="K2637">
        <f t="shared" si="82"/>
        <v>0.1</v>
      </c>
      <c r="L2637">
        <f t="shared" si="83"/>
        <v>20</v>
      </c>
    </row>
    <row r="2638" spans="1:12" hidden="1" x14ac:dyDescent="0.25">
      <c r="A2638">
        <v>2697</v>
      </c>
      <c r="B2638" s="2">
        <v>45086</v>
      </c>
      <c r="C2638" s="3" t="s">
        <v>21</v>
      </c>
      <c r="D2638">
        <v>33</v>
      </c>
      <c r="E2638">
        <v>200</v>
      </c>
      <c r="F2638" t="s">
        <v>7</v>
      </c>
      <c r="G2638">
        <f>VLOOKUP(D2638,Товар!A:F,5,0)</f>
        <v>100</v>
      </c>
      <c r="H2638" t="str">
        <f>VLOOKUP(D2638,Товар!A:F,4,0)</f>
        <v>грамм</v>
      </c>
      <c r="I2638" t="str">
        <f>VLOOKUP(D2638,Товар!A:F,3,0)</f>
        <v>Шоколад темный</v>
      </c>
      <c r="J2638" t="str">
        <f>VLOOKUP(C2638,Магазин!A:C,2,0)</f>
        <v>Заречный</v>
      </c>
      <c r="K2638">
        <f t="shared" si="82"/>
        <v>0.1</v>
      </c>
      <c r="L2638">
        <f t="shared" si="83"/>
        <v>20</v>
      </c>
    </row>
    <row r="2639" spans="1:12" hidden="1" x14ac:dyDescent="0.25">
      <c r="A2639">
        <v>2698</v>
      </c>
      <c r="B2639" s="2">
        <v>45086</v>
      </c>
      <c r="C2639" s="3" t="s">
        <v>21</v>
      </c>
      <c r="D2639">
        <v>34</v>
      </c>
      <c r="E2639">
        <v>200</v>
      </c>
      <c r="F2639" t="s">
        <v>7</v>
      </c>
      <c r="G2639">
        <f>VLOOKUP(D2639,Товар!A:F,5,0)</f>
        <v>200</v>
      </c>
      <c r="H2639" t="str">
        <f>VLOOKUP(D2639,Товар!A:F,4,0)</f>
        <v>грамм</v>
      </c>
      <c r="I2639" t="str">
        <f>VLOOKUP(D2639,Товар!A:F,3,0)</f>
        <v>Шоколадные конфеты "Белочка"</v>
      </c>
      <c r="J2639" t="str">
        <f>VLOOKUP(C2639,Магазин!A:C,2,0)</f>
        <v>Заречный</v>
      </c>
      <c r="K2639">
        <f t="shared" si="82"/>
        <v>0.2</v>
      </c>
      <c r="L2639">
        <f t="shared" si="83"/>
        <v>40</v>
      </c>
    </row>
    <row r="2640" spans="1:12" hidden="1" x14ac:dyDescent="0.25">
      <c r="A2640">
        <v>2699</v>
      </c>
      <c r="B2640" s="2">
        <v>45086</v>
      </c>
      <c r="C2640" s="3" t="s">
        <v>21</v>
      </c>
      <c r="D2640">
        <v>35</v>
      </c>
      <c r="E2640">
        <v>200</v>
      </c>
      <c r="F2640" t="s">
        <v>7</v>
      </c>
      <c r="G2640">
        <f>VLOOKUP(D2640,Товар!A:F,5,0)</f>
        <v>300</v>
      </c>
      <c r="H2640" t="str">
        <f>VLOOKUP(D2640,Товар!A:F,4,0)</f>
        <v>грамм</v>
      </c>
      <c r="I2640" t="str">
        <f>VLOOKUP(D2640,Товар!A:F,3,0)</f>
        <v>Шоколадные конфеты "Грильяж"</v>
      </c>
      <c r="J2640" t="str">
        <f>VLOOKUP(C2640,Магазин!A:C,2,0)</f>
        <v>Заречный</v>
      </c>
      <c r="K2640">
        <f t="shared" si="82"/>
        <v>0.3</v>
      </c>
      <c r="L2640">
        <f t="shared" si="83"/>
        <v>60</v>
      </c>
    </row>
    <row r="2641" spans="1:12" hidden="1" x14ac:dyDescent="0.25">
      <c r="A2641">
        <v>2700</v>
      </c>
      <c r="B2641" s="2">
        <v>45086</v>
      </c>
      <c r="C2641" s="3" t="s">
        <v>21</v>
      </c>
      <c r="D2641">
        <v>36</v>
      </c>
      <c r="E2641">
        <v>200</v>
      </c>
      <c r="F2641" t="s">
        <v>7</v>
      </c>
      <c r="G2641">
        <f>VLOOKUP(D2641,Товар!A:F,5,0)</f>
        <v>400</v>
      </c>
      <c r="H2641" t="str">
        <f>VLOOKUP(D2641,Товар!A:F,4,0)</f>
        <v>грамм</v>
      </c>
      <c r="I2641" t="str">
        <f>VLOOKUP(D2641,Товар!A:F,3,0)</f>
        <v>Шоколадные конфеты ассорти</v>
      </c>
      <c r="J2641" t="str">
        <f>VLOOKUP(C2641,Магазин!A:C,2,0)</f>
        <v>Заречный</v>
      </c>
      <c r="K2641">
        <f t="shared" si="82"/>
        <v>0.4</v>
      </c>
      <c r="L2641">
        <f t="shared" si="83"/>
        <v>80</v>
      </c>
    </row>
    <row r="2642" spans="1:12" hidden="1" x14ac:dyDescent="0.25">
      <c r="A2642">
        <v>2701</v>
      </c>
      <c r="B2642" s="2">
        <v>45086</v>
      </c>
      <c r="C2642" s="3" t="s">
        <v>22</v>
      </c>
      <c r="D2642">
        <v>1</v>
      </c>
      <c r="E2642">
        <v>200</v>
      </c>
      <c r="F2642" t="s">
        <v>7</v>
      </c>
      <c r="G2642">
        <f>VLOOKUP(D2642,Товар!A:F,5,0)</f>
        <v>250</v>
      </c>
      <c r="H2642" t="str">
        <f>VLOOKUP(D2642,Товар!A:F,4,0)</f>
        <v>грамм</v>
      </c>
      <c r="I2642" t="str">
        <f>VLOOKUP(D2642,Товар!A:F,3,0)</f>
        <v>Батончик соевый</v>
      </c>
      <c r="J2642" t="str">
        <f>VLOOKUP(C2642,Магазин!A:C,2,0)</f>
        <v>Заречный</v>
      </c>
      <c r="K2642">
        <f t="shared" si="82"/>
        <v>0.25</v>
      </c>
      <c r="L2642">
        <f t="shared" si="83"/>
        <v>50</v>
      </c>
    </row>
    <row r="2643" spans="1:12" hidden="1" x14ac:dyDescent="0.25">
      <c r="A2643">
        <v>2702</v>
      </c>
      <c r="B2643" s="2">
        <v>45086</v>
      </c>
      <c r="C2643" s="3" t="s">
        <v>22</v>
      </c>
      <c r="D2643">
        <v>2</v>
      </c>
      <c r="E2643">
        <v>200</v>
      </c>
      <c r="F2643" t="s">
        <v>7</v>
      </c>
      <c r="G2643">
        <f>VLOOKUP(D2643,Товар!A:F,5,0)</f>
        <v>1</v>
      </c>
      <c r="H2643" t="str">
        <f>VLOOKUP(D2643,Товар!A:F,4,0)</f>
        <v>шт</v>
      </c>
      <c r="I2643" t="str">
        <f>VLOOKUP(D2643,Товар!A:F,3,0)</f>
        <v>Заяц шоколадный большой</v>
      </c>
      <c r="J2643" t="str">
        <f>VLOOKUP(C2643,Магазин!A:C,2,0)</f>
        <v>Заречный</v>
      </c>
      <c r="K2643">
        <f t="shared" si="82"/>
        <v>1E-3</v>
      </c>
      <c r="L2643">
        <f t="shared" si="83"/>
        <v>0.2</v>
      </c>
    </row>
    <row r="2644" spans="1:12" hidden="1" x14ac:dyDescent="0.25">
      <c r="A2644">
        <v>2703</v>
      </c>
      <c r="B2644" s="2">
        <v>45086</v>
      </c>
      <c r="C2644" s="3" t="s">
        <v>22</v>
      </c>
      <c r="D2644">
        <v>3</v>
      </c>
      <c r="E2644">
        <v>200</v>
      </c>
      <c r="F2644" t="s">
        <v>7</v>
      </c>
      <c r="G2644">
        <f>VLOOKUP(D2644,Товар!A:F,5,0)</f>
        <v>6</v>
      </c>
      <c r="H2644" t="str">
        <f>VLOOKUP(D2644,Товар!A:F,4,0)</f>
        <v>шт</v>
      </c>
      <c r="I2644" t="str">
        <f>VLOOKUP(D2644,Товар!A:F,3,0)</f>
        <v>Заяц шоколадный малый</v>
      </c>
      <c r="J2644" t="str">
        <f>VLOOKUP(C2644,Магазин!A:C,2,0)</f>
        <v>Заречный</v>
      </c>
      <c r="K2644">
        <f t="shared" si="82"/>
        <v>6.0000000000000001E-3</v>
      </c>
      <c r="L2644">
        <f t="shared" si="83"/>
        <v>1.2</v>
      </c>
    </row>
    <row r="2645" spans="1:12" hidden="1" x14ac:dyDescent="0.25">
      <c r="A2645">
        <v>2708</v>
      </c>
      <c r="B2645" s="2">
        <v>45086</v>
      </c>
      <c r="C2645" s="3" t="s">
        <v>22</v>
      </c>
      <c r="D2645">
        <v>8</v>
      </c>
      <c r="E2645">
        <v>200</v>
      </c>
      <c r="F2645" t="s">
        <v>7</v>
      </c>
      <c r="G2645">
        <f>VLOOKUP(D2645,Товар!A:F,5,0)</f>
        <v>250</v>
      </c>
      <c r="H2645" t="str">
        <f>VLOOKUP(D2645,Товар!A:F,4,0)</f>
        <v>грамм</v>
      </c>
      <c r="I2645" t="str">
        <f>VLOOKUP(D2645,Товар!A:F,3,0)</f>
        <v>Карамель "Барбарис"</v>
      </c>
      <c r="J2645" t="str">
        <f>VLOOKUP(C2645,Магазин!A:C,2,0)</f>
        <v>Заречный</v>
      </c>
      <c r="K2645">
        <f t="shared" si="82"/>
        <v>0.25</v>
      </c>
      <c r="L2645">
        <f t="shared" si="83"/>
        <v>50</v>
      </c>
    </row>
    <row r="2646" spans="1:12" hidden="1" x14ac:dyDescent="0.25">
      <c r="A2646">
        <v>2709</v>
      </c>
      <c r="B2646" s="2">
        <v>45086</v>
      </c>
      <c r="C2646" s="3" t="s">
        <v>22</v>
      </c>
      <c r="D2646">
        <v>9</v>
      </c>
      <c r="E2646">
        <v>200</v>
      </c>
      <c r="F2646" t="s">
        <v>7</v>
      </c>
      <c r="G2646">
        <f>VLOOKUP(D2646,Товар!A:F,5,0)</f>
        <v>500</v>
      </c>
      <c r="H2646" t="str">
        <f>VLOOKUP(D2646,Товар!A:F,4,0)</f>
        <v>грамм</v>
      </c>
      <c r="I2646" t="str">
        <f>VLOOKUP(D2646,Товар!A:F,3,0)</f>
        <v>Карамель "Взлетная"</v>
      </c>
      <c r="J2646" t="str">
        <f>VLOOKUP(C2646,Магазин!A:C,2,0)</f>
        <v>Заречный</v>
      </c>
      <c r="K2646">
        <f t="shared" si="82"/>
        <v>0.5</v>
      </c>
      <c r="L2646">
        <f t="shared" si="83"/>
        <v>100</v>
      </c>
    </row>
    <row r="2647" spans="1:12" hidden="1" x14ac:dyDescent="0.25">
      <c r="A2647">
        <v>2710</v>
      </c>
      <c r="B2647" s="2">
        <v>45086</v>
      </c>
      <c r="C2647" s="3" t="s">
        <v>22</v>
      </c>
      <c r="D2647">
        <v>10</v>
      </c>
      <c r="E2647">
        <v>200</v>
      </c>
      <c r="F2647" t="s">
        <v>7</v>
      </c>
      <c r="G2647">
        <f>VLOOKUP(D2647,Товар!A:F,5,0)</f>
        <v>1000</v>
      </c>
      <c r="H2647" t="str">
        <f>VLOOKUP(D2647,Товар!A:F,4,0)</f>
        <v>грамм</v>
      </c>
      <c r="I2647" t="str">
        <f>VLOOKUP(D2647,Товар!A:F,3,0)</f>
        <v>Карамель "Раковая шейка"</v>
      </c>
      <c r="J2647" t="str">
        <f>VLOOKUP(C2647,Магазин!A:C,2,0)</f>
        <v>Заречный</v>
      </c>
      <c r="K2647">
        <f t="shared" si="82"/>
        <v>1</v>
      </c>
      <c r="L2647">
        <f t="shared" si="83"/>
        <v>200</v>
      </c>
    </row>
    <row r="2648" spans="1:12" hidden="1" x14ac:dyDescent="0.25">
      <c r="A2648">
        <v>2711</v>
      </c>
      <c r="B2648" s="2">
        <v>45086</v>
      </c>
      <c r="C2648" s="3" t="s">
        <v>22</v>
      </c>
      <c r="D2648">
        <v>11</v>
      </c>
      <c r="E2648">
        <v>200</v>
      </c>
      <c r="F2648" t="s">
        <v>7</v>
      </c>
      <c r="G2648">
        <f>VLOOKUP(D2648,Товар!A:F,5,0)</f>
        <v>500</v>
      </c>
      <c r="H2648" t="str">
        <f>VLOOKUP(D2648,Товар!A:F,4,0)</f>
        <v>грамм</v>
      </c>
      <c r="I2648" t="str">
        <f>VLOOKUP(D2648,Товар!A:F,3,0)</f>
        <v>Карамель клубничная</v>
      </c>
      <c r="J2648" t="str">
        <f>VLOOKUP(C2648,Магазин!A:C,2,0)</f>
        <v>Заречный</v>
      </c>
      <c r="K2648">
        <f t="shared" si="82"/>
        <v>0.5</v>
      </c>
      <c r="L2648">
        <f t="shared" si="83"/>
        <v>100</v>
      </c>
    </row>
    <row r="2649" spans="1:12" hidden="1" x14ac:dyDescent="0.25">
      <c r="A2649">
        <v>2712</v>
      </c>
      <c r="B2649" s="2">
        <v>45086</v>
      </c>
      <c r="C2649" s="3" t="s">
        <v>22</v>
      </c>
      <c r="D2649">
        <v>12</v>
      </c>
      <c r="E2649">
        <v>200</v>
      </c>
      <c r="F2649" t="s">
        <v>7</v>
      </c>
      <c r="G2649">
        <f>VLOOKUP(D2649,Товар!A:F,5,0)</f>
        <v>250</v>
      </c>
      <c r="H2649" t="str">
        <f>VLOOKUP(D2649,Товар!A:F,4,0)</f>
        <v>грамм</v>
      </c>
      <c r="I2649" t="str">
        <f>VLOOKUP(D2649,Товар!A:F,3,0)</f>
        <v>Карамель лимонная</v>
      </c>
      <c r="J2649" t="str">
        <f>VLOOKUP(C2649,Магазин!A:C,2,0)</f>
        <v>Заречный</v>
      </c>
      <c r="K2649">
        <f t="shared" si="82"/>
        <v>0.25</v>
      </c>
      <c r="L2649">
        <f t="shared" si="83"/>
        <v>50</v>
      </c>
    </row>
    <row r="2650" spans="1:12" hidden="1" x14ac:dyDescent="0.25">
      <c r="A2650">
        <v>2713</v>
      </c>
      <c r="B2650" s="2">
        <v>45086</v>
      </c>
      <c r="C2650" s="3" t="s">
        <v>22</v>
      </c>
      <c r="D2650">
        <v>13</v>
      </c>
      <c r="E2650">
        <v>200</v>
      </c>
      <c r="F2650" t="s">
        <v>7</v>
      </c>
      <c r="G2650">
        <f>VLOOKUP(D2650,Товар!A:F,5,0)</f>
        <v>500</v>
      </c>
      <c r="H2650" t="str">
        <f>VLOOKUP(D2650,Товар!A:F,4,0)</f>
        <v>грамм</v>
      </c>
      <c r="I2650" t="str">
        <f>VLOOKUP(D2650,Товар!A:F,3,0)</f>
        <v>Карамель мятная</v>
      </c>
      <c r="J2650" t="str">
        <f>VLOOKUP(C2650,Магазин!A:C,2,0)</f>
        <v>Заречный</v>
      </c>
      <c r="K2650">
        <f t="shared" si="82"/>
        <v>0.5</v>
      </c>
      <c r="L2650">
        <f t="shared" si="83"/>
        <v>100</v>
      </c>
    </row>
    <row r="2651" spans="1:12" hidden="1" x14ac:dyDescent="0.25">
      <c r="A2651">
        <v>2714</v>
      </c>
      <c r="B2651" s="2">
        <v>45086</v>
      </c>
      <c r="C2651" s="3" t="s">
        <v>22</v>
      </c>
      <c r="D2651">
        <v>14</v>
      </c>
      <c r="E2651">
        <v>200</v>
      </c>
      <c r="F2651" t="s">
        <v>7</v>
      </c>
      <c r="G2651">
        <f>VLOOKUP(D2651,Товар!A:F,5,0)</f>
        <v>300</v>
      </c>
      <c r="H2651" t="str">
        <f>VLOOKUP(D2651,Товар!A:F,4,0)</f>
        <v>грамм</v>
      </c>
      <c r="I2651" t="str">
        <f>VLOOKUP(D2651,Товар!A:F,3,0)</f>
        <v>Клюква в сахаре</v>
      </c>
      <c r="J2651" t="str">
        <f>VLOOKUP(C2651,Магазин!A:C,2,0)</f>
        <v>Заречный</v>
      </c>
      <c r="K2651">
        <f t="shared" si="82"/>
        <v>0.3</v>
      </c>
      <c r="L2651">
        <f t="shared" si="83"/>
        <v>60</v>
      </c>
    </row>
    <row r="2652" spans="1:12" hidden="1" x14ac:dyDescent="0.25">
      <c r="A2652">
        <v>2715</v>
      </c>
      <c r="B2652" s="2">
        <v>45086</v>
      </c>
      <c r="C2652" s="3" t="s">
        <v>22</v>
      </c>
      <c r="D2652">
        <v>15</v>
      </c>
      <c r="E2652">
        <v>200</v>
      </c>
      <c r="F2652" t="s">
        <v>7</v>
      </c>
      <c r="G2652">
        <f>VLOOKUP(D2652,Товар!A:F,5,0)</f>
        <v>250</v>
      </c>
      <c r="H2652" t="str">
        <f>VLOOKUP(D2652,Товар!A:F,4,0)</f>
        <v>грамм</v>
      </c>
      <c r="I2652" t="str">
        <f>VLOOKUP(D2652,Товар!A:F,3,0)</f>
        <v>Курага в шоколаде</v>
      </c>
      <c r="J2652" t="str">
        <f>VLOOKUP(C2652,Магазин!A:C,2,0)</f>
        <v>Заречный</v>
      </c>
      <c r="K2652">
        <f t="shared" si="82"/>
        <v>0.25</v>
      </c>
      <c r="L2652">
        <f t="shared" si="83"/>
        <v>50</v>
      </c>
    </row>
    <row r="2653" spans="1:12" hidden="1" x14ac:dyDescent="0.25">
      <c r="A2653">
        <v>2716</v>
      </c>
      <c r="B2653" s="2">
        <v>45086</v>
      </c>
      <c r="C2653" s="3" t="s">
        <v>22</v>
      </c>
      <c r="D2653">
        <v>16</v>
      </c>
      <c r="E2653">
        <v>200</v>
      </c>
      <c r="F2653" t="s">
        <v>7</v>
      </c>
      <c r="G2653">
        <f>VLOOKUP(D2653,Товар!A:F,5,0)</f>
        <v>1</v>
      </c>
      <c r="H2653" t="str">
        <f>VLOOKUP(D2653,Товар!A:F,4,0)</f>
        <v>шт</v>
      </c>
      <c r="I2653" t="str">
        <f>VLOOKUP(D2653,Товар!A:F,3,0)</f>
        <v>Леденец "Петушок"</v>
      </c>
      <c r="J2653" t="str">
        <f>VLOOKUP(C2653,Магазин!A:C,2,0)</f>
        <v>Заречный</v>
      </c>
      <c r="K2653">
        <f t="shared" si="82"/>
        <v>1E-3</v>
      </c>
      <c r="L2653">
        <f t="shared" si="83"/>
        <v>0.2</v>
      </c>
    </row>
    <row r="2654" spans="1:12" hidden="1" x14ac:dyDescent="0.25">
      <c r="A2654">
        <v>2717</v>
      </c>
      <c r="B2654" s="2">
        <v>45086</v>
      </c>
      <c r="C2654" s="3" t="s">
        <v>22</v>
      </c>
      <c r="D2654">
        <v>17</v>
      </c>
      <c r="E2654">
        <v>200</v>
      </c>
      <c r="F2654" t="s">
        <v>7</v>
      </c>
      <c r="G2654">
        <f>VLOOKUP(D2654,Товар!A:F,5,0)</f>
        <v>150</v>
      </c>
      <c r="H2654" t="str">
        <f>VLOOKUP(D2654,Товар!A:F,4,0)</f>
        <v>грамм</v>
      </c>
      <c r="I2654" t="str">
        <f>VLOOKUP(D2654,Товар!A:F,3,0)</f>
        <v>Леденцы фруктовые драже</v>
      </c>
      <c r="J2654" t="str">
        <f>VLOOKUP(C2654,Магазин!A:C,2,0)</f>
        <v>Заречный</v>
      </c>
      <c r="K2654">
        <f t="shared" si="82"/>
        <v>0.15</v>
      </c>
      <c r="L2654">
        <f t="shared" si="83"/>
        <v>30</v>
      </c>
    </row>
    <row r="2655" spans="1:12" hidden="1" x14ac:dyDescent="0.25">
      <c r="A2655">
        <v>2718</v>
      </c>
      <c r="B2655" s="2">
        <v>45086</v>
      </c>
      <c r="C2655" s="3" t="s">
        <v>22</v>
      </c>
      <c r="D2655">
        <v>18</v>
      </c>
      <c r="E2655">
        <v>200</v>
      </c>
      <c r="F2655" t="s">
        <v>7</v>
      </c>
      <c r="G2655">
        <f>VLOOKUP(D2655,Товар!A:F,5,0)</f>
        <v>150</v>
      </c>
      <c r="H2655" t="str">
        <f>VLOOKUP(D2655,Товар!A:F,4,0)</f>
        <v>грамм</v>
      </c>
      <c r="I2655" t="str">
        <f>VLOOKUP(D2655,Товар!A:F,3,0)</f>
        <v>Мармелад в шоколаде</v>
      </c>
      <c r="J2655" t="str">
        <f>VLOOKUP(C2655,Магазин!A:C,2,0)</f>
        <v>Заречный</v>
      </c>
      <c r="K2655">
        <f t="shared" si="82"/>
        <v>0.15</v>
      </c>
      <c r="L2655">
        <f t="shared" si="83"/>
        <v>30</v>
      </c>
    </row>
    <row r="2656" spans="1:12" hidden="1" x14ac:dyDescent="0.25">
      <c r="A2656">
        <v>2719</v>
      </c>
      <c r="B2656" s="2">
        <v>45086</v>
      </c>
      <c r="C2656" s="3" t="s">
        <v>22</v>
      </c>
      <c r="D2656">
        <v>19</v>
      </c>
      <c r="E2656">
        <v>200</v>
      </c>
      <c r="F2656" t="s">
        <v>7</v>
      </c>
      <c r="G2656">
        <f>VLOOKUP(D2656,Товар!A:F,5,0)</f>
        <v>700</v>
      </c>
      <c r="H2656" t="str">
        <f>VLOOKUP(D2656,Товар!A:F,4,0)</f>
        <v>грамм</v>
      </c>
      <c r="I2656" t="str">
        <f>VLOOKUP(D2656,Товар!A:F,3,0)</f>
        <v>Мармелад желейный фигурки</v>
      </c>
      <c r="J2656" t="str">
        <f>VLOOKUP(C2656,Магазин!A:C,2,0)</f>
        <v>Заречный</v>
      </c>
      <c r="K2656">
        <f t="shared" si="82"/>
        <v>0.7</v>
      </c>
      <c r="L2656">
        <f t="shared" si="83"/>
        <v>140</v>
      </c>
    </row>
    <row r="2657" spans="1:12" hidden="1" x14ac:dyDescent="0.25">
      <c r="A2657">
        <v>2720</v>
      </c>
      <c r="B2657" s="2">
        <v>45086</v>
      </c>
      <c r="C2657" s="3" t="s">
        <v>22</v>
      </c>
      <c r="D2657">
        <v>20</v>
      </c>
      <c r="E2657">
        <v>200</v>
      </c>
      <c r="F2657" t="s">
        <v>7</v>
      </c>
      <c r="G2657">
        <f>VLOOKUP(D2657,Товар!A:F,5,0)</f>
        <v>500</v>
      </c>
      <c r="H2657" t="str">
        <f>VLOOKUP(D2657,Товар!A:F,4,0)</f>
        <v>грамм</v>
      </c>
      <c r="I2657" t="str">
        <f>VLOOKUP(D2657,Товар!A:F,3,0)</f>
        <v>Мармелад лимонный</v>
      </c>
      <c r="J2657" t="str">
        <f>VLOOKUP(C2657,Магазин!A:C,2,0)</f>
        <v>Заречный</v>
      </c>
      <c r="K2657">
        <f t="shared" si="82"/>
        <v>0.5</v>
      </c>
      <c r="L2657">
        <f t="shared" si="83"/>
        <v>100</v>
      </c>
    </row>
    <row r="2658" spans="1:12" hidden="1" x14ac:dyDescent="0.25">
      <c r="A2658">
        <v>2721</v>
      </c>
      <c r="B2658" s="2">
        <v>45086</v>
      </c>
      <c r="C2658" s="3" t="s">
        <v>22</v>
      </c>
      <c r="D2658">
        <v>21</v>
      </c>
      <c r="E2658">
        <v>200</v>
      </c>
      <c r="F2658" t="s">
        <v>7</v>
      </c>
      <c r="G2658">
        <f>VLOOKUP(D2658,Товар!A:F,5,0)</f>
        <v>500</v>
      </c>
      <c r="H2658" t="str">
        <f>VLOOKUP(D2658,Товар!A:F,4,0)</f>
        <v>грамм</v>
      </c>
      <c r="I2658" t="str">
        <f>VLOOKUP(D2658,Товар!A:F,3,0)</f>
        <v>Мармелад сливовый</v>
      </c>
      <c r="J2658" t="str">
        <f>VLOOKUP(C2658,Магазин!A:C,2,0)</f>
        <v>Заречный</v>
      </c>
      <c r="K2658">
        <f t="shared" si="82"/>
        <v>0.5</v>
      </c>
      <c r="L2658">
        <f t="shared" si="83"/>
        <v>100</v>
      </c>
    </row>
    <row r="2659" spans="1:12" hidden="1" x14ac:dyDescent="0.25">
      <c r="A2659">
        <v>2722</v>
      </c>
      <c r="B2659" s="2">
        <v>45086</v>
      </c>
      <c r="C2659" s="3" t="s">
        <v>22</v>
      </c>
      <c r="D2659">
        <v>22</v>
      </c>
      <c r="E2659">
        <v>200</v>
      </c>
      <c r="F2659" t="s">
        <v>7</v>
      </c>
      <c r="G2659">
        <f>VLOOKUP(D2659,Товар!A:F,5,0)</f>
        <v>600</v>
      </c>
      <c r="H2659" t="str">
        <f>VLOOKUP(D2659,Товар!A:F,4,0)</f>
        <v>грамм</v>
      </c>
      <c r="I2659" t="str">
        <f>VLOOKUP(D2659,Товар!A:F,3,0)</f>
        <v>Мармелад фруктовый</v>
      </c>
      <c r="J2659" t="str">
        <f>VLOOKUP(C2659,Магазин!A:C,2,0)</f>
        <v>Заречный</v>
      </c>
      <c r="K2659">
        <f t="shared" si="82"/>
        <v>0.6</v>
      </c>
      <c r="L2659">
        <f t="shared" si="83"/>
        <v>120</v>
      </c>
    </row>
    <row r="2660" spans="1:12" hidden="1" x14ac:dyDescent="0.25">
      <c r="A2660">
        <v>2723</v>
      </c>
      <c r="B2660" s="2">
        <v>45086</v>
      </c>
      <c r="C2660" s="3" t="s">
        <v>22</v>
      </c>
      <c r="D2660">
        <v>23</v>
      </c>
      <c r="E2660">
        <v>200</v>
      </c>
      <c r="F2660" t="s">
        <v>7</v>
      </c>
      <c r="G2660">
        <f>VLOOKUP(D2660,Товар!A:F,5,0)</f>
        <v>1000</v>
      </c>
      <c r="H2660" t="str">
        <f>VLOOKUP(D2660,Товар!A:F,4,0)</f>
        <v>грамм</v>
      </c>
      <c r="I2660" t="str">
        <f>VLOOKUP(D2660,Товар!A:F,3,0)</f>
        <v>Мармелад яблочный</v>
      </c>
      <c r="J2660" t="str">
        <f>VLOOKUP(C2660,Магазин!A:C,2,0)</f>
        <v>Заречный</v>
      </c>
      <c r="K2660">
        <f t="shared" si="82"/>
        <v>1</v>
      </c>
      <c r="L2660">
        <f t="shared" si="83"/>
        <v>200</v>
      </c>
    </row>
    <row r="2661" spans="1:12" hidden="1" x14ac:dyDescent="0.25">
      <c r="A2661">
        <v>2724</v>
      </c>
      <c r="B2661" s="2">
        <v>45086</v>
      </c>
      <c r="C2661" s="3" t="s">
        <v>22</v>
      </c>
      <c r="D2661">
        <v>24</v>
      </c>
      <c r="E2661">
        <v>200</v>
      </c>
      <c r="F2661" t="s">
        <v>7</v>
      </c>
      <c r="G2661">
        <f>VLOOKUP(D2661,Товар!A:F,5,0)</f>
        <v>200</v>
      </c>
      <c r="H2661" t="str">
        <f>VLOOKUP(D2661,Товар!A:F,4,0)</f>
        <v>грамм</v>
      </c>
      <c r="I2661" t="str">
        <f>VLOOKUP(D2661,Товар!A:F,3,0)</f>
        <v>Набор конфет "Новогодний"</v>
      </c>
      <c r="J2661" t="str">
        <f>VLOOKUP(C2661,Магазин!A:C,2,0)</f>
        <v>Заречный</v>
      </c>
      <c r="K2661">
        <f t="shared" si="82"/>
        <v>0.2</v>
      </c>
      <c r="L2661">
        <f t="shared" si="83"/>
        <v>40</v>
      </c>
    </row>
    <row r="2662" spans="1:12" hidden="1" x14ac:dyDescent="0.25">
      <c r="A2662">
        <v>2725</v>
      </c>
      <c r="B2662" s="2">
        <v>45086</v>
      </c>
      <c r="C2662" s="3" t="s">
        <v>22</v>
      </c>
      <c r="D2662">
        <v>25</v>
      </c>
      <c r="E2662">
        <v>200</v>
      </c>
      <c r="F2662" t="s">
        <v>7</v>
      </c>
      <c r="G2662">
        <f>VLOOKUP(D2662,Товар!A:F,5,0)</f>
        <v>250</v>
      </c>
      <c r="H2662" t="str">
        <f>VLOOKUP(D2662,Товар!A:F,4,0)</f>
        <v>грамм</v>
      </c>
      <c r="I2662" t="str">
        <f>VLOOKUP(D2662,Товар!A:F,3,0)</f>
        <v>Пастила ванильная</v>
      </c>
      <c r="J2662" t="str">
        <f>VLOOKUP(C2662,Магазин!A:C,2,0)</f>
        <v>Заречный</v>
      </c>
      <c r="K2662">
        <f t="shared" si="82"/>
        <v>0.25</v>
      </c>
      <c r="L2662">
        <f t="shared" si="83"/>
        <v>50</v>
      </c>
    </row>
    <row r="2663" spans="1:12" hidden="1" x14ac:dyDescent="0.25">
      <c r="A2663">
        <v>2726</v>
      </c>
      <c r="B2663" s="2">
        <v>45086</v>
      </c>
      <c r="C2663" s="3" t="s">
        <v>22</v>
      </c>
      <c r="D2663">
        <v>26</v>
      </c>
      <c r="E2663">
        <v>200</v>
      </c>
      <c r="F2663" t="s">
        <v>7</v>
      </c>
      <c r="G2663">
        <f>VLOOKUP(D2663,Товар!A:F,5,0)</f>
        <v>300</v>
      </c>
      <c r="H2663" t="str">
        <f>VLOOKUP(D2663,Товар!A:F,4,0)</f>
        <v>грамм</v>
      </c>
      <c r="I2663" t="str">
        <f>VLOOKUP(D2663,Товар!A:F,3,0)</f>
        <v>Пастила с клюквенным соком</v>
      </c>
      <c r="J2663" t="str">
        <f>VLOOKUP(C2663,Магазин!A:C,2,0)</f>
        <v>Заречный</v>
      </c>
      <c r="K2663">
        <f t="shared" si="82"/>
        <v>0.3</v>
      </c>
      <c r="L2663">
        <f t="shared" si="83"/>
        <v>60</v>
      </c>
    </row>
    <row r="2664" spans="1:12" hidden="1" x14ac:dyDescent="0.25">
      <c r="A2664">
        <v>2727</v>
      </c>
      <c r="B2664" s="2">
        <v>45086</v>
      </c>
      <c r="C2664" s="3" t="s">
        <v>22</v>
      </c>
      <c r="D2664">
        <v>27</v>
      </c>
      <c r="E2664">
        <v>200</v>
      </c>
      <c r="F2664" t="s">
        <v>7</v>
      </c>
      <c r="G2664">
        <f>VLOOKUP(D2664,Товар!A:F,5,0)</f>
        <v>100</v>
      </c>
      <c r="H2664" t="str">
        <f>VLOOKUP(D2664,Товар!A:F,4,0)</f>
        <v>грамм</v>
      </c>
      <c r="I2664" t="str">
        <f>VLOOKUP(D2664,Товар!A:F,3,0)</f>
        <v>Сладкая плитка соевая</v>
      </c>
      <c r="J2664" t="str">
        <f>VLOOKUP(C2664,Магазин!A:C,2,0)</f>
        <v>Заречный</v>
      </c>
      <c r="K2664">
        <f t="shared" si="82"/>
        <v>0.1</v>
      </c>
      <c r="L2664">
        <f t="shared" si="83"/>
        <v>20</v>
      </c>
    </row>
    <row r="2665" spans="1:12" hidden="1" x14ac:dyDescent="0.25">
      <c r="A2665">
        <v>2728</v>
      </c>
      <c r="B2665" s="2">
        <v>45086</v>
      </c>
      <c r="C2665" s="3" t="s">
        <v>22</v>
      </c>
      <c r="D2665">
        <v>28</v>
      </c>
      <c r="E2665">
        <v>200</v>
      </c>
      <c r="F2665" t="s">
        <v>7</v>
      </c>
      <c r="G2665">
        <f>VLOOKUP(D2665,Товар!A:F,5,0)</f>
        <v>250</v>
      </c>
      <c r="H2665" t="str">
        <f>VLOOKUP(D2665,Товар!A:F,4,0)</f>
        <v>грамм</v>
      </c>
      <c r="I2665" t="str">
        <f>VLOOKUP(D2665,Товар!A:F,3,0)</f>
        <v>Суфле в шоколаде</v>
      </c>
      <c r="J2665" t="str">
        <f>VLOOKUP(C2665,Магазин!A:C,2,0)</f>
        <v>Заречный</v>
      </c>
      <c r="K2665">
        <f t="shared" si="82"/>
        <v>0.25</v>
      </c>
      <c r="L2665">
        <f t="shared" si="83"/>
        <v>50</v>
      </c>
    </row>
    <row r="2666" spans="1:12" hidden="1" x14ac:dyDescent="0.25">
      <c r="A2666">
        <v>2729</v>
      </c>
      <c r="B2666" s="2">
        <v>45086</v>
      </c>
      <c r="C2666" s="3" t="s">
        <v>22</v>
      </c>
      <c r="D2666">
        <v>29</v>
      </c>
      <c r="E2666">
        <v>200</v>
      </c>
      <c r="F2666" t="s">
        <v>7</v>
      </c>
      <c r="G2666">
        <f>VLOOKUP(D2666,Товар!A:F,5,0)</f>
        <v>250</v>
      </c>
      <c r="H2666" t="str">
        <f>VLOOKUP(D2666,Товар!A:F,4,0)</f>
        <v>грамм</v>
      </c>
      <c r="I2666" t="str">
        <f>VLOOKUP(D2666,Товар!A:F,3,0)</f>
        <v>Чернослив в шоколаде</v>
      </c>
      <c r="J2666" t="str">
        <f>VLOOKUP(C2666,Магазин!A:C,2,0)</f>
        <v>Заречный</v>
      </c>
      <c r="K2666">
        <f t="shared" si="82"/>
        <v>0.25</v>
      </c>
      <c r="L2666">
        <f t="shared" si="83"/>
        <v>50</v>
      </c>
    </row>
    <row r="2667" spans="1:12" hidden="1" x14ac:dyDescent="0.25">
      <c r="A2667">
        <v>2730</v>
      </c>
      <c r="B2667" s="2">
        <v>45086</v>
      </c>
      <c r="C2667" s="3" t="s">
        <v>22</v>
      </c>
      <c r="D2667">
        <v>30</v>
      </c>
      <c r="E2667">
        <v>200</v>
      </c>
      <c r="F2667" t="s">
        <v>7</v>
      </c>
      <c r="G2667">
        <f>VLOOKUP(D2667,Товар!A:F,5,0)</f>
        <v>100</v>
      </c>
      <c r="H2667" t="str">
        <f>VLOOKUP(D2667,Товар!A:F,4,0)</f>
        <v>грамм</v>
      </c>
      <c r="I2667" t="str">
        <f>VLOOKUP(D2667,Товар!A:F,3,0)</f>
        <v>Шоколад молочный</v>
      </c>
      <c r="J2667" t="str">
        <f>VLOOKUP(C2667,Магазин!A:C,2,0)</f>
        <v>Заречный</v>
      </c>
      <c r="K2667">
        <f t="shared" si="82"/>
        <v>0.1</v>
      </c>
      <c r="L2667">
        <f t="shared" si="83"/>
        <v>20</v>
      </c>
    </row>
    <row r="2668" spans="1:12" hidden="1" x14ac:dyDescent="0.25">
      <c r="A2668">
        <v>2731</v>
      </c>
      <c r="B2668" s="2">
        <v>45086</v>
      </c>
      <c r="C2668" s="3" t="s">
        <v>22</v>
      </c>
      <c r="D2668">
        <v>31</v>
      </c>
      <c r="E2668">
        <v>200</v>
      </c>
      <c r="F2668" t="s">
        <v>7</v>
      </c>
      <c r="G2668">
        <f>VLOOKUP(D2668,Товар!A:F,5,0)</f>
        <v>80</v>
      </c>
      <c r="H2668" t="str">
        <f>VLOOKUP(D2668,Товар!A:F,4,0)</f>
        <v>грамм</v>
      </c>
      <c r="I2668" t="str">
        <f>VLOOKUP(D2668,Товар!A:F,3,0)</f>
        <v>Шоколад с изюмом</v>
      </c>
      <c r="J2668" t="str">
        <f>VLOOKUP(C2668,Магазин!A:C,2,0)</f>
        <v>Заречный</v>
      </c>
      <c r="K2668">
        <f t="shared" si="82"/>
        <v>0.08</v>
      </c>
      <c r="L2668">
        <f t="shared" si="83"/>
        <v>16</v>
      </c>
    </row>
    <row r="2669" spans="1:12" hidden="1" x14ac:dyDescent="0.25">
      <c r="A2669">
        <v>2732</v>
      </c>
      <c r="B2669" s="2">
        <v>45086</v>
      </c>
      <c r="C2669" s="3" t="s">
        <v>22</v>
      </c>
      <c r="D2669">
        <v>32</v>
      </c>
      <c r="E2669">
        <v>200</v>
      </c>
      <c r="F2669" t="s">
        <v>7</v>
      </c>
      <c r="G2669">
        <f>VLOOKUP(D2669,Товар!A:F,5,0)</f>
        <v>100</v>
      </c>
      <c r="H2669" t="str">
        <f>VLOOKUP(D2669,Товар!A:F,4,0)</f>
        <v>грамм</v>
      </c>
      <c r="I2669" t="str">
        <f>VLOOKUP(D2669,Товар!A:F,3,0)</f>
        <v>Шоколад с орехом</v>
      </c>
      <c r="J2669" t="str">
        <f>VLOOKUP(C2669,Магазин!A:C,2,0)</f>
        <v>Заречный</v>
      </c>
      <c r="K2669">
        <f t="shared" si="82"/>
        <v>0.1</v>
      </c>
      <c r="L2669">
        <f t="shared" si="83"/>
        <v>20</v>
      </c>
    </row>
    <row r="2670" spans="1:12" hidden="1" x14ac:dyDescent="0.25">
      <c r="A2670">
        <v>2733</v>
      </c>
      <c r="B2670" s="2">
        <v>45086</v>
      </c>
      <c r="C2670" s="3" t="s">
        <v>22</v>
      </c>
      <c r="D2670">
        <v>33</v>
      </c>
      <c r="E2670">
        <v>200</v>
      </c>
      <c r="F2670" t="s">
        <v>7</v>
      </c>
      <c r="G2670">
        <f>VLOOKUP(D2670,Товар!A:F,5,0)</f>
        <v>100</v>
      </c>
      <c r="H2670" t="str">
        <f>VLOOKUP(D2670,Товар!A:F,4,0)</f>
        <v>грамм</v>
      </c>
      <c r="I2670" t="str">
        <f>VLOOKUP(D2670,Товар!A:F,3,0)</f>
        <v>Шоколад темный</v>
      </c>
      <c r="J2670" t="str">
        <f>VLOOKUP(C2670,Магазин!A:C,2,0)</f>
        <v>Заречный</v>
      </c>
      <c r="K2670">
        <f t="shared" si="82"/>
        <v>0.1</v>
      </c>
      <c r="L2670">
        <f t="shared" si="83"/>
        <v>20</v>
      </c>
    </row>
    <row r="2671" spans="1:12" hidden="1" x14ac:dyDescent="0.25">
      <c r="A2671">
        <v>2734</v>
      </c>
      <c r="B2671" s="2">
        <v>45086</v>
      </c>
      <c r="C2671" s="3" t="s">
        <v>22</v>
      </c>
      <c r="D2671">
        <v>34</v>
      </c>
      <c r="E2671">
        <v>200</v>
      </c>
      <c r="F2671" t="s">
        <v>7</v>
      </c>
      <c r="G2671">
        <f>VLOOKUP(D2671,Товар!A:F,5,0)</f>
        <v>200</v>
      </c>
      <c r="H2671" t="str">
        <f>VLOOKUP(D2671,Товар!A:F,4,0)</f>
        <v>грамм</v>
      </c>
      <c r="I2671" t="str">
        <f>VLOOKUP(D2671,Товар!A:F,3,0)</f>
        <v>Шоколадные конфеты "Белочка"</v>
      </c>
      <c r="J2671" t="str">
        <f>VLOOKUP(C2671,Магазин!A:C,2,0)</f>
        <v>Заречный</v>
      </c>
      <c r="K2671">
        <f t="shared" si="82"/>
        <v>0.2</v>
      </c>
      <c r="L2671">
        <f t="shared" si="83"/>
        <v>40</v>
      </c>
    </row>
    <row r="2672" spans="1:12" hidden="1" x14ac:dyDescent="0.25">
      <c r="A2672">
        <v>2735</v>
      </c>
      <c r="B2672" s="2">
        <v>45086</v>
      </c>
      <c r="C2672" s="3" t="s">
        <v>22</v>
      </c>
      <c r="D2672">
        <v>35</v>
      </c>
      <c r="E2672">
        <v>200</v>
      </c>
      <c r="F2672" t="s">
        <v>7</v>
      </c>
      <c r="G2672">
        <f>VLOOKUP(D2672,Товар!A:F,5,0)</f>
        <v>300</v>
      </c>
      <c r="H2672" t="str">
        <f>VLOOKUP(D2672,Товар!A:F,4,0)</f>
        <v>грамм</v>
      </c>
      <c r="I2672" t="str">
        <f>VLOOKUP(D2672,Товар!A:F,3,0)</f>
        <v>Шоколадные конфеты "Грильяж"</v>
      </c>
      <c r="J2672" t="str">
        <f>VLOOKUP(C2672,Магазин!A:C,2,0)</f>
        <v>Заречный</v>
      </c>
      <c r="K2672">
        <f t="shared" si="82"/>
        <v>0.3</v>
      </c>
      <c r="L2672">
        <f t="shared" si="83"/>
        <v>60</v>
      </c>
    </row>
    <row r="2673" spans="1:12" hidden="1" x14ac:dyDescent="0.25">
      <c r="A2673">
        <v>2736</v>
      </c>
      <c r="B2673" s="2">
        <v>45086</v>
      </c>
      <c r="C2673" s="3" t="s">
        <v>22</v>
      </c>
      <c r="D2673">
        <v>36</v>
      </c>
      <c r="E2673">
        <v>200</v>
      </c>
      <c r="F2673" t="s">
        <v>7</v>
      </c>
      <c r="G2673">
        <f>VLOOKUP(D2673,Товар!A:F,5,0)</f>
        <v>400</v>
      </c>
      <c r="H2673" t="str">
        <f>VLOOKUP(D2673,Товар!A:F,4,0)</f>
        <v>грамм</v>
      </c>
      <c r="I2673" t="str">
        <f>VLOOKUP(D2673,Товар!A:F,3,0)</f>
        <v>Шоколадные конфеты ассорти</v>
      </c>
      <c r="J2673" t="str">
        <f>VLOOKUP(C2673,Магазин!A:C,2,0)</f>
        <v>Заречный</v>
      </c>
      <c r="K2673">
        <f t="shared" si="82"/>
        <v>0.4</v>
      </c>
      <c r="L2673">
        <f t="shared" si="83"/>
        <v>80</v>
      </c>
    </row>
    <row r="2674" spans="1:12" hidden="1" x14ac:dyDescent="0.25">
      <c r="A2674">
        <v>2737</v>
      </c>
      <c r="B2674" s="2">
        <v>45086</v>
      </c>
      <c r="C2674" s="3" t="s">
        <v>23</v>
      </c>
      <c r="D2674">
        <v>1</v>
      </c>
      <c r="E2674">
        <v>200</v>
      </c>
      <c r="F2674" t="s">
        <v>7</v>
      </c>
      <c r="G2674">
        <f>VLOOKUP(D2674,Товар!A:F,5,0)</f>
        <v>250</v>
      </c>
      <c r="H2674" t="str">
        <f>VLOOKUP(D2674,Товар!A:F,4,0)</f>
        <v>грамм</v>
      </c>
      <c r="I2674" t="str">
        <f>VLOOKUP(D2674,Товар!A:F,3,0)</f>
        <v>Батончик соевый</v>
      </c>
      <c r="J2674" t="str">
        <f>VLOOKUP(C2674,Магазин!A:C,2,0)</f>
        <v>Заречный</v>
      </c>
      <c r="K2674">
        <f t="shared" si="82"/>
        <v>0.25</v>
      </c>
      <c r="L2674">
        <f t="shared" si="83"/>
        <v>50</v>
      </c>
    </row>
    <row r="2675" spans="1:12" hidden="1" x14ac:dyDescent="0.25">
      <c r="A2675">
        <v>2738</v>
      </c>
      <c r="B2675" s="2">
        <v>45086</v>
      </c>
      <c r="C2675" s="3" t="s">
        <v>23</v>
      </c>
      <c r="D2675">
        <v>2</v>
      </c>
      <c r="E2675">
        <v>200</v>
      </c>
      <c r="F2675" t="s">
        <v>7</v>
      </c>
      <c r="G2675">
        <f>VLOOKUP(D2675,Товар!A:F,5,0)</f>
        <v>1</v>
      </c>
      <c r="H2675" t="str">
        <f>VLOOKUP(D2675,Товар!A:F,4,0)</f>
        <v>шт</v>
      </c>
      <c r="I2675" t="str">
        <f>VLOOKUP(D2675,Товар!A:F,3,0)</f>
        <v>Заяц шоколадный большой</v>
      </c>
      <c r="J2675" t="str">
        <f>VLOOKUP(C2675,Магазин!A:C,2,0)</f>
        <v>Заречный</v>
      </c>
      <c r="K2675">
        <f t="shared" si="82"/>
        <v>1E-3</v>
      </c>
      <c r="L2675">
        <f t="shared" si="83"/>
        <v>0.2</v>
      </c>
    </row>
    <row r="2676" spans="1:12" hidden="1" x14ac:dyDescent="0.25">
      <c r="A2676">
        <v>2739</v>
      </c>
      <c r="B2676" s="2">
        <v>45086</v>
      </c>
      <c r="C2676" s="3" t="s">
        <v>23</v>
      </c>
      <c r="D2676">
        <v>3</v>
      </c>
      <c r="E2676">
        <v>200</v>
      </c>
      <c r="F2676" t="s">
        <v>7</v>
      </c>
      <c r="G2676">
        <f>VLOOKUP(D2676,Товар!A:F,5,0)</f>
        <v>6</v>
      </c>
      <c r="H2676" t="str">
        <f>VLOOKUP(D2676,Товар!A:F,4,0)</f>
        <v>шт</v>
      </c>
      <c r="I2676" t="str">
        <f>VLOOKUP(D2676,Товар!A:F,3,0)</f>
        <v>Заяц шоколадный малый</v>
      </c>
      <c r="J2676" t="str">
        <f>VLOOKUP(C2676,Магазин!A:C,2,0)</f>
        <v>Заречный</v>
      </c>
      <c r="K2676">
        <f t="shared" si="82"/>
        <v>6.0000000000000001E-3</v>
      </c>
      <c r="L2676">
        <f t="shared" si="83"/>
        <v>1.2</v>
      </c>
    </row>
    <row r="2677" spans="1:12" hidden="1" x14ac:dyDescent="0.25">
      <c r="A2677">
        <v>2744</v>
      </c>
      <c r="B2677" s="2">
        <v>45086</v>
      </c>
      <c r="C2677" s="3" t="s">
        <v>23</v>
      </c>
      <c r="D2677">
        <v>8</v>
      </c>
      <c r="E2677">
        <v>200</v>
      </c>
      <c r="F2677" t="s">
        <v>7</v>
      </c>
      <c r="G2677">
        <f>VLOOKUP(D2677,Товар!A:F,5,0)</f>
        <v>250</v>
      </c>
      <c r="H2677" t="str">
        <f>VLOOKUP(D2677,Товар!A:F,4,0)</f>
        <v>грамм</v>
      </c>
      <c r="I2677" t="str">
        <f>VLOOKUP(D2677,Товар!A:F,3,0)</f>
        <v>Карамель "Барбарис"</v>
      </c>
      <c r="J2677" t="str">
        <f>VLOOKUP(C2677,Магазин!A:C,2,0)</f>
        <v>Заречный</v>
      </c>
      <c r="K2677">
        <f t="shared" si="82"/>
        <v>0.25</v>
      </c>
      <c r="L2677">
        <f t="shared" si="83"/>
        <v>50</v>
      </c>
    </row>
    <row r="2678" spans="1:12" hidden="1" x14ac:dyDescent="0.25">
      <c r="A2678">
        <v>2745</v>
      </c>
      <c r="B2678" s="2">
        <v>45086</v>
      </c>
      <c r="C2678" s="3" t="s">
        <v>23</v>
      </c>
      <c r="D2678">
        <v>9</v>
      </c>
      <c r="E2678">
        <v>200</v>
      </c>
      <c r="F2678" t="s">
        <v>7</v>
      </c>
      <c r="G2678">
        <f>VLOOKUP(D2678,Товар!A:F,5,0)</f>
        <v>500</v>
      </c>
      <c r="H2678" t="str">
        <f>VLOOKUP(D2678,Товар!A:F,4,0)</f>
        <v>грамм</v>
      </c>
      <c r="I2678" t="str">
        <f>VLOOKUP(D2678,Товар!A:F,3,0)</f>
        <v>Карамель "Взлетная"</v>
      </c>
      <c r="J2678" t="str">
        <f>VLOOKUP(C2678,Магазин!A:C,2,0)</f>
        <v>Заречный</v>
      </c>
      <c r="K2678">
        <f t="shared" si="82"/>
        <v>0.5</v>
      </c>
      <c r="L2678">
        <f t="shared" si="83"/>
        <v>100</v>
      </c>
    </row>
    <row r="2679" spans="1:12" hidden="1" x14ac:dyDescent="0.25">
      <c r="A2679">
        <v>2746</v>
      </c>
      <c r="B2679" s="2">
        <v>45086</v>
      </c>
      <c r="C2679" s="3" t="s">
        <v>23</v>
      </c>
      <c r="D2679">
        <v>10</v>
      </c>
      <c r="E2679">
        <v>200</v>
      </c>
      <c r="F2679" t="s">
        <v>7</v>
      </c>
      <c r="G2679">
        <f>VLOOKUP(D2679,Товар!A:F,5,0)</f>
        <v>1000</v>
      </c>
      <c r="H2679" t="str">
        <f>VLOOKUP(D2679,Товар!A:F,4,0)</f>
        <v>грамм</v>
      </c>
      <c r="I2679" t="str">
        <f>VLOOKUP(D2679,Товар!A:F,3,0)</f>
        <v>Карамель "Раковая шейка"</v>
      </c>
      <c r="J2679" t="str">
        <f>VLOOKUP(C2679,Магазин!A:C,2,0)</f>
        <v>Заречный</v>
      </c>
      <c r="K2679">
        <f t="shared" si="82"/>
        <v>1</v>
      </c>
      <c r="L2679">
        <f t="shared" si="83"/>
        <v>200</v>
      </c>
    </row>
    <row r="2680" spans="1:12" hidden="1" x14ac:dyDescent="0.25">
      <c r="A2680">
        <v>2747</v>
      </c>
      <c r="B2680" s="2">
        <v>45086</v>
      </c>
      <c r="C2680" s="3" t="s">
        <v>23</v>
      </c>
      <c r="D2680">
        <v>11</v>
      </c>
      <c r="E2680">
        <v>200</v>
      </c>
      <c r="F2680" t="s">
        <v>7</v>
      </c>
      <c r="G2680">
        <f>VLOOKUP(D2680,Товар!A:F,5,0)</f>
        <v>500</v>
      </c>
      <c r="H2680" t="str">
        <f>VLOOKUP(D2680,Товар!A:F,4,0)</f>
        <v>грамм</v>
      </c>
      <c r="I2680" t="str">
        <f>VLOOKUP(D2680,Товар!A:F,3,0)</f>
        <v>Карамель клубничная</v>
      </c>
      <c r="J2680" t="str">
        <f>VLOOKUP(C2680,Магазин!A:C,2,0)</f>
        <v>Заречный</v>
      </c>
      <c r="K2680">
        <f t="shared" si="82"/>
        <v>0.5</v>
      </c>
      <c r="L2680">
        <f t="shared" si="83"/>
        <v>100</v>
      </c>
    </row>
    <row r="2681" spans="1:12" hidden="1" x14ac:dyDescent="0.25">
      <c r="A2681">
        <v>2748</v>
      </c>
      <c r="B2681" s="2">
        <v>45086</v>
      </c>
      <c r="C2681" s="3" t="s">
        <v>23</v>
      </c>
      <c r="D2681">
        <v>12</v>
      </c>
      <c r="E2681">
        <v>200</v>
      </c>
      <c r="F2681" t="s">
        <v>7</v>
      </c>
      <c r="G2681">
        <f>VLOOKUP(D2681,Товар!A:F,5,0)</f>
        <v>250</v>
      </c>
      <c r="H2681" t="str">
        <f>VLOOKUP(D2681,Товар!A:F,4,0)</f>
        <v>грамм</v>
      </c>
      <c r="I2681" t="str">
        <f>VLOOKUP(D2681,Товар!A:F,3,0)</f>
        <v>Карамель лимонная</v>
      </c>
      <c r="J2681" t="str">
        <f>VLOOKUP(C2681,Магазин!A:C,2,0)</f>
        <v>Заречный</v>
      </c>
      <c r="K2681">
        <f t="shared" si="82"/>
        <v>0.25</v>
      </c>
      <c r="L2681">
        <f t="shared" si="83"/>
        <v>50</v>
      </c>
    </row>
    <row r="2682" spans="1:12" hidden="1" x14ac:dyDescent="0.25">
      <c r="A2682">
        <v>2749</v>
      </c>
      <c r="B2682" s="2">
        <v>45086</v>
      </c>
      <c r="C2682" s="3" t="s">
        <v>23</v>
      </c>
      <c r="D2682">
        <v>13</v>
      </c>
      <c r="E2682">
        <v>200</v>
      </c>
      <c r="F2682" t="s">
        <v>7</v>
      </c>
      <c r="G2682">
        <f>VLOOKUP(D2682,Товар!A:F,5,0)</f>
        <v>500</v>
      </c>
      <c r="H2682" t="str">
        <f>VLOOKUP(D2682,Товар!A:F,4,0)</f>
        <v>грамм</v>
      </c>
      <c r="I2682" t="str">
        <f>VLOOKUP(D2682,Товар!A:F,3,0)</f>
        <v>Карамель мятная</v>
      </c>
      <c r="J2682" t="str">
        <f>VLOOKUP(C2682,Магазин!A:C,2,0)</f>
        <v>Заречный</v>
      </c>
      <c r="K2682">
        <f t="shared" si="82"/>
        <v>0.5</v>
      </c>
      <c r="L2682">
        <f t="shared" si="83"/>
        <v>100</v>
      </c>
    </row>
    <row r="2683" spans="1:12" hidden="1" x14ac:dyDescent="0.25">
      <c r="A2683">
        <v>2750</v>
      </c>
      <c r="B2683" s="2">
        <v>45086</v>
      </c>
      <c r="C2683" s="3" t="s">
        <v>23</v>
      </c>
      <c r="D2683">
        <v>14</v>
      </c>
      <c r="E2683">
        <v>200</v>
      </c>
      <c r="F2683" t="s">
        <v>7</v>
      </c>
      <c r="G2683">
        <f>VLOOKUP(D2683,Товар!A:F,5,0)</f>
        <v>300</v>
      </c>
      <c r="H2683" t="str">
        <f>VLOOKUP(D2683,Товар!A:F,4,0)</f>
        <v>грамм</v>
      </c>
      <c r="I2683" t="str">
        <f>VLOOKUP(D2683,Товар!A:F,3,0)</f>
        <v>Клюква в сахаре</v>
      </c>
      <c r="J2683" t="str">
        <f>VLOOKUP(C2683,Магазин!A:C,2,0)</f>
        <v>Заречный</v>
      </c>
      <c r="K2683">
        <f t="shared" si="82"/>
        <v>0.3</v>
      </c>
      <c r="L2683">
        <f t="shared" si="83"/>
        <v>60</v>
      </c>
    </row>
    <row r="2684" spans="1:12" hidden="1" x14ac:dyDescent="0.25">
      <c r="A2684">
        <v>2751</v>
      </c>
      <c r="B2684" s="2">
        <v>45086</v>
      </c>
      <c r="C2684" s="3" t="s">
        <v>23</v>
      </c>
      <c r="D2684">
        <v>15</v>
      </c>
      <c r="E2684">
        <v>200</v>
      </c>
      <c r="F2684" t="s">
        <v>7</v>
      </c>
      <c r="G2684">
        <f>VLOOKUP(D2684,Товар!A:F,5,0)</f>
        <v>250</v>
      </c>
      <c r="H2684" t="str">
        <f>VLOOKUP(D2684,Товар!A:F,4,0)</f>
        <v>грамм</v>
      </c>
      <c r="I2684" t="str">
        <f>VLOOKUP(D2684,Товар!A:F,3,0)</f>
        <v>Курага в шоколаде</v>
      </c>
      <c r="J2684" t="str">
        <f>VLOOKUP(C2684,Магазин!A:C,2,0)</f>
        <v>Заречный</v>
      </c>
      <c r="K2684">
        <f t="shared" si="82"/>
        <v>0.25</v>
      </c>
      <c r="L2684">
        <f t="shared" si="83"/>
        <v>50</v>
      </c>
    </row>
    <row r="2685" spans="1:12" hidden="1" x14ac:dyDescent="0.25">
      <c r="A2685">
        <v>2752</v>
      </c>
      <c r="B2685" s="2">
        <v>45086</v>
      </c>
      <c r="C2685" s="3" t="s">
        <v>23</v>
      </c>
      <c r="D2685">
        <v>16</v>
      </c>
      <c r="E2685">
        <v>200</v>
      </c>
      <c r="F2685" t="s">
        <v>7</v>
      </c>
      <c r="G2685">
        <f>VLOOKUP(D2685,Товар!A:F,5,0)</f>
        <v>1</v>
      </c>
      <c r="H2685" t="str">
        <f>VLOOKUP(D2685,Товар!A:F,4,0)</f>
        <v>шт</v>
      </c>
      <c r="I2685" t="str">
        <f>VLOOKUP(D2685,Товар!A:F,3,0)</f>
        <v>Леденец "Петушок"</v>
      </c>
      <c r="J2685" t="str">
        <f>VLOOKUP(C2685,Магазин!A:C,2,0)</f>
        <v>Заречный</v>
      </c>
      <c r="K2685">
        <f t="shared" si="82"/>
        <v>1E-3</v>
      </c>
      <c r="L2685">
        <f t="shared" si="83"/>
        <v>0.2</v>
      </c>
    </row>
    <row r="2686" spans="1:12" hidden="1" x14ac:dyDescent="0.25">
      <c r="A2686">
        <v>2753</v>
      </c>
      <c r="B2686" s="2">
        <v>45086</v>
      </c>
      <c r="C2686" s="3" t="s">
        <v>23</v>
      </c>
      <c r="D2686">
        <v>17</v>
      </c>
      <c r="E2686">
        <v>200</v>
      </c>
      <c r="F2686" t="s">
        <v>7</v>
      </c>
      <c r="G2686">
        <f>VLOOKUP(D2686,Товар!A:F,5,0)</f>
        <v>150</v>
      </c>
      <c r="H2686" t="str">
        <f>VLOOKUP(D2686,Товар!A:F,4,0)</f>
        <v>грамм</v>
      </c>
      <c r="I2686" t="str">
        <f>VLOOKUP(D2686,Товар!A:F,3,0)</f>
        <v>Леденцы фруктовые драже</v>
      </c>
      <c r="J2686" t="str">
        <f>VLOOKUP(C2686,Магазин!A:C,2,0)</f>
        <v>Заречный</v>
      </c>
      <c r="K2686">
        <f t="shared" si="82"/>
        <v>0.15</v>
      </c>
      <c r="L2686">
        <f t="shared" si="83"/>
        <v>30</v>
      </c>
    </row>
    <row r="2687" spans="1:12" hidden="1" x14ac:dyDescent="0.25">
      <c r="A2687">
        <v>2754</v>
      </c>
      <c r="B2687" s="2">
        <v>45086</v>
      </c>
      <c r="C2687" s="3" t="s">
        <v>23</v>
      </c>
      <c r="D2687">
        <v>18</v>
      </c>
      <c r="E2687">
        <v>200</v>
      </c>
      <c r="F2687" t="s">
        <v>7</v>
      </c>
      <c r="G2687">
        <f>VLOOKUP(D2687,Товар!A:F,5,0)</f>
        <v>150</v>
      </c>
      <c r="H2687" t="str">
        <f>VLOOKUP(D2687,Товар!A:F,4,0)</f>
        <v>грамм</v>
      </c>
      <c r="I2687" t="str">
        <f>VLOOKUP(D2687,Товар!A:F,3,0)</f>
        <v>Мармелад в шоколаде</v>
      </c>
      <c r="J2687" t="str">
        <f>VLOOKUP(C2687,Магазин!A:C,2,0)</f>
        <v>Заречный</v>
      </c>
      <c r="K2687">
        <f t="shared" si="82"/>
        <v>0.15</v>
      </c>
      <c r="L2687">
        <f t="shared" si="83"/>
        <v>30</v>
      </c>
    </row>
    <row r="2688" spans="1:12" hidden="1" x14ac:dyDescent="0.25">
      <c r="A2688">
        <v>2755</v>
      </c>
      <c r="B2688" s="2">
        <v>45086</v>
      </c>
      <c r="C2688" s="3" t="s">
        <v>23</v>
      </c>
      <c r="D2688">
        <v>19</v>
      </c>
      <c r="E2688">
        <v>200</v>
      </c>
      <c r="F2688" t="s">
        <v>7</v>
      </c>
      <c r="G2688">
        <f>VLOOKUP(D2688,Товар!A:F,5,0)</f>
        <v>700</v>
      </c>
      <c r="H2688" t="str">
        <f>VLOOKUP(D2688,Товар!A:F,4,0)</f>
        <v>грамм</v>
      </c>
      <c r="I2688" t="str">
        <f>VLOOKUP(D2688,Товар!A:F,3,0)</f>
        <v>Мармелад желейный фигурки</v>
      </c>
      <c r="J2688" t="str">
        <f>VLOOKUP(C2688,Магазин!A:C,2,0)</f>
        <v>Заречный</v>
      </c>
      <c r="K2688">
        <f t="shared" si="82"/>
        <v>0.7</v>
      </c>
      <c r="L2688">
        <f t="shared" si="83"/>
        <v>140</v>
      </c>
    </row>
    <row r="2689" spans="1:12" hidden="1" x14ac:dyDescent="0.25">
      <c r="A2689">
        <v>2756</v>
      </c>
      <c r="B2689" s="2">
        <v>45086</v>
      </c>
      <c r="C2689" s="3" t="s">
        <v>23</v>
      </c>
      <c r="D2689">
        <v>20</v>
      </c>
      <c r="E2689">
        <v>200</v>
      </c>
      <c r="F2689" t="s">
        <v>7</v>
      </c>
      <c r="G2689">
        <f>VLOOKUP(D2689,Товар!A:F,5,0)</f>
        <v>500</v>
      </c>
      <c r="H2689" t="str">
        <f>VLOOKUP(D2689,Товар!A:F,4,0)</f>
        <v>грамм</v>
      </c>
      <c r="I2689" t="str">
        <f>VLOOKUP(D2689,Товар!A:F,3,0)</f>
        <v>Мармелад лимонный</v>
      </c>
      <c r="J2689" t="str">
        <f>VLOOKUP(C2689,Магазин!A:C,2,0)</f>
        <v>Заречный</v>
      </c>
      <c r="K2689">
        <f t="shared" si="82"/>
        <v>0.5</v>
      </c>
      <c r="L2689">
        <f t="shared" si="83"/>
        <v>100</v>
      </c>
    </row>
    <row r="2690" spans="1:12" hidden="1" x14ac:dyDescent="0.25">
      <c r="A2690">
        <v>2757</v>
      </c>
      <c r="B2690" s="2">
        <v>45086</v>
      </c>
      <c r="C2690" s="3" t="s">
        <v>23</v>
      </c>
      <c r="D2690">
        <v>21</v>
      </c>
      <c r="E2690">
        <v>200</v>
      </c>
      <c r="F2690" t="s">
        <v>7</v>
      </c>
      <c r="G2690">
        <f>VLOOKUP(D2690,Товар!A:F,5,0)</f>
        <v>500</v>
      </c>
      <c r="H2690" t="str">
        <f>VLOOKUP(D2690,Товар!A:F,4,0)</f>
        <v>грамм</v>
      </c>
      <c r="I2690" t="str">
        <f>VLOOKUP(D2690,Товар!A:F,3,0)</f>
        <v>Мармелад сливовый</v>
      </c>
      <c r="J2690" t="str">
        <f>VLOOKUP(C2690,Магазин!A:C,2,0)</f>
        <v>Заречный</v>
      </c>
      <c r="K2690">
        <f t="shared" si="82"/>
        <v>0.5</v>
      </c>
      <c r="L2690">
        <f t="shared" si="83"/>
        <v>100</v>
      </c>
    </row>
    <row r="2691" spans="1:12" hidden="1" x14ac:dyDescent="0.25">
      <c r="A2691">
        <v>2758</v>
      </c>
      <c r="B2691" s="2">
        <v>45086</v>
      </c>
      <c r="C2691" s="3" t="s">
        <v>23</v>
      </c>
      <c r="D2691">
        <v>22</v>
      </c>
      <c r="E2691">
        <v>200</v>
      </c>
      <c r="F2691" t="s">
        <v>7</v>
      </c>
      <c r="G2691">
        <f>VLOOKUP(D2691,Товар!A:F,5,0)</f>
        <v>600</v>
      </c>
      <c r="H2691" t="str">
        <f>VLOOKUP(D2691,Товар!A:F,4,0)</f>
        <v>грамм</v>
      </c>
      <c r="I2691" t="str">
        <f>VLOOKUP(D2691,Товар!A:F,3,0)</f>
        <v>Мармелад фруктовый</v>
      </c>
      <c r="J2691" t="str">
        <f>VLOOKUP(C2691,Магазин!A:C,2,0)</f>
        <v>Заречный</v>
      </c>
      <c r="K2691">
        <f t="shared" ref="K2691:K2754" si="84">G2691/1000</f>
        <v>0.6</v>
      </c>
      <c r="L2691">
        <f t="shared" ref="L2691:L2754" si="85">E2691*K2691</f>
        <v>120</v>
      </c>
    </row>
    <row r="2692" spans="1:12" hidden="1" x14ac:dyDescent="0.25">
      <c r="A2692">
        <v>2759</v>
      </c>
      <c r="B2692" s="2">
        <v>45086</v>
      </c>
      <c r="C2692" s="3" t="s">
        <v>23</v>
      </c>
      <c r="D2692">
        <v>23</v>
      </c>
      <c r="E2692">
        <v>200</v>
      </c>
      <c r="F2692" t="s">
        <v>7</v>
      </c>
      <c r="G2692">
        <f>VLOOKUP(D2692,Товар!A:F,5,0)</f>
        <v>1000</v>
      </c>
      <c r="H2692" t="str">
        <f>VLOOKUP(D2692,Товар!A:F,4,0)</f>
        <v>грамм</v>
      </c>
      <c r="I2692" t="str">
        <f>VLOOKUP(D2692,Товар!A:F,3,0)</f>
        <v>Мармелад яблочный</v>
      </c>
      <c r="J2692" t="str">
        <f>VLOOKUP(C2692,Магазин!A:C,2,0)</f>
        <v>Заречный</v>
      </c>
      <c r="K2692">
        <f t="shared" si="84"/>
        <v>1</v>
      </c>
      <c r="L2692">
        <f t="shared" si="85"/>
        <v>200</v>
      </c>
    </row>
    <row r="2693" spans="1:12" hidden="1" x14ac:dyDescent="0.25">
      <c r="A2693">
        <v>2760</v>
      </c>
      <c r="B2693" s="2">
        <v>45086</v>
      </c>
      <c r="C2693" s="3" t="s">
        <v>23</v>
      </c>
      <c r="D2693">
        <v>24</v>
      </c>
      <c r="E2693">
        <v>200</v>
      </c>
      <c r="F2693" t="s">
        <v>7</v>
      </c>
      <c r="G2693">
        <f>VLOOKUP(D2693,Товар!A:F,5,0)</f>
        <v>200</v>
      </c>
      <c r="H2693" t="str">
        <f>VLOOKUP(D2693,Товар!A:F,4,0)</f>
        <v>грамм</v>
      </c>
      <c r="I2693" t="str">
        <f>VLOOKUP(D2693,Товар!A:F,3,0)</f>
        <v>Набор конфет "Новогодний"</v>
      </c>
      <c r="J2693" t="str">
        <f>VLOOKUP(C2693,Магазин!A:C,2,0)</f>
        <v>Заречный</v>
      </c>
      <c r="K2693">
        <f t="shared" si="84"/>
        <v>0.2</v>
      </c>
      <c r="L2693">
        <f t="shared" si="85"/>
        <v>40</v>
      </c>
    </row>
    <row r="2694" spans="1:12" hidden="1" x14ac:dyDescent="0.25">
      <c r="A2694">
        <v>2761</v>
      </c>
      <c r="B2694" s="2">
        <v>45086</v>
      </c>
      <c r="C2694" s="3" t="s">
        <v>23</v>
      </c>
      <c r="D2694">
        <v>25</v>
      </c>
      <c r="E2694">
        <v>200</v>
      </c>
      <c r="F2694" t="s">
        <v>7</v>
      </c>
      <c r="G2694">
        <f>VLOOKUP(D2694,Товар!A:F,5,0)</f>
        <v>250</v>
      </c>
      <c r="H2694" t="str">
        <f>VLOOKUP(D2694,Товар!A:F,4,0)</f>
        <v>грамм</v>
      </c>
      <c r="I2694" t="str">
        <f>VLOOKUP(D2694,Товар!A:F,3,0)</f>
        <v>Пастила ванильная</v>
      </c>
      <c r="J2694" t="str">
        <f>VLOOKUP(C2694,Магазин!A:C,2,0)</f>
        <v>Заречный</v>
      </c>
      <c r="K2694">
        <f t="shared" si="84"/>
        <v>0.25</v>
      </c>
      <c r="L2694">
        <f t="shared" si="85"/>
        <v>50</v>
      </c>
    </row>
    <row r="2695" spans="1:12" hidden="1" x14ac:dyDescent="0.25">
      <c r="A2695">
        <v>2762</v>
      </c>
      <c r="B2695" s="2">
        <v>45086</v>
      </c>
      <c r="C2695" s="3" t="s">
        <v>23</v>
      </c>
      <c r="D2695">
        <v>26</v>
      </c>
      <c r="E2695">
        <v>200</v>
      </c>
      <c r="F2695" t="s">
        <v>7</v>
      </c>
      <c r="G2695">
        <f>VLOOKUP(D2695,Товар!A:F,5,0)</f>
        <v>300</v>
      </c>
      <c r="H2695" t="str">
        <f>VLOOKUP(D2695,Товар!A:F,4,0)</f>
        <v>грамм</v>
      </c>
      <c r="I2695" t="str">
        <f>VLOOKUP(D2695,Товар!A:F,3,0)</f>
        <v>Пастила с клюквенным соком</v>
      </c>
      <c r="J2695" t="str">
        <f>VLOOKUP(C2695,Магазин!A:C,2,0)</f>
        <v>Заречный</v>
      </c>
      <c r="K2695">
        <f t="shared" si="84"/>
        <v>0.3</v>
      </c>
      <c r="L2695">
        <f t="shared" si="85"/>
        <v>60</v>
      </c>
    </row>
    <row r="2696" spans="1:12" hidden="1" x14ac:dyDescent="0.25">
      <c r="A2696">
        <v>2763</v>
      </c>
      <c r="B2696" s="2">
        <v>45086</v>
      </c>
      <c r="C2696" s="3" t="s">
        <v>23</v>
      </c>
      <c r="D2696">
        <v>27</v>
      </c>
      <c r="E2696">
        <v>200</v>
      </c>
      <c r="F2696" t="s">
        <v>7</v>
      </c>
      <c r="G2696">
        <f>VLOOKUP(D2696,Товар!A:F,5,0)</f>
        <v>100</v>
      </c>
      <c r="H2696" t="str">
        <f>VLOOKUP(D2696,Товар!A:F,4,0)</f>
        <v>грамм</v>
      </c>
      <c r="I2696" t="str">
        <f>VLOOKUP(D2696,Товар!A:F,3,0)</f>
        <v>Сладкая плитка соевая</v>
      </c>
      <c r="J2696" t="str">
        <f>VLOOKUP(C2696,Магазин!A:C,2,0)</f>
        <v>Заречный</v>
      </c>
      <c r="K2696">
        <f t="shared" si="84"/>
        <v>0.1</v>
      </c>
      <c r="L2696">
        <f t="shared" si="85"/>
        <v>20</v>
      </c>
    </row>
    <row r="2697" spans="1:12" hidden="1" x14ac:dyDescent="0.25">
      <c r="A2697">
        <v>2764</v>
      </c>
      <c r="B2697" s="2">
        <v>45086</v>
      </c>
      <c r="C2697" s="3" t="s">
        <v>23</v>
      </c>
      <c r="D2697">
        <v>28</v>
      </c>
      <c r="E2697">
        <v>200</v>
      </c>
      <c r="F2697" t="s">
        <v>7</v>
      </c>
      <c r="G2697">
        <f>VLOOKUP(D2697,Товар!A:F,5,0)</f>
        <v>250</v>
      </c>
      <c r="H2697" t="str">
        <f>VLOOKUP(D2697,Товар!A:F,4,0)</f>
        <v>грамм</v>
      </c>
      <c r="I2697" t="str">
        <f>VLOOKUP(D2697,Товар!A:F,3,0)</f>
        <v>Суфле в шоколаде</v>
      </c>
      <c r="J2697" t="str">
        <f>VLOOKUP(C2697,Магазин!A:C,2,0)</f>
        <v>Заречный</v>
      </c>
      <c r="K2697">
        <f t="shared" si="84"/>
        <v>0.25</v>
      </c>
      <c r="L2697">
        <f t="shared" si="85"/>
        <v>50</v>
      </c>
    </row>
    <row r="2698" spans="1:12" hidden="1" x14ac:dyDescent="0.25">
      <c r="A2698">
        <v>2765</v>
      </c>
      <c r="B2698" s="2">
        <v>45086</v>
      </c>
      <c r="C2698" s="3" t="s">
        <v>23</v>
      </c>
      <c r="D2698">
        <v>29</v>
      </c>
      <c r="E2698">
        <v>200</v>
      </c>
      <c r="F2698" t="s">
        <v>7</v>
      </c>
      <c r="G2698">
        <f>VLOOKUP(D2698,Товар!A:F,5,0)</f>
        <v>250</v>
      </c>
      <c r="H2698" t="str">
        <f>VLOOKUP(D2698,Товар!A:F,4,0)</f>
        <v>грамм</v>
      </c>
      <c r="I2698" t="str">
        <f>VLOOKUP(D2698,Товар!A:F,3,0)</f>
        <v>Чернослив в шоколаде</v>
      </c>
      <c r="J2698" t="str">
        <f>VLOOKUP(C2698,Магазин!A:C,2,0)</f>
        <v>Заречный</v>
      </c>
      <c r="K2698">
        <f t="shared" si="84"/>
        <v>0.25</v>
      </c>
      <c r="L2698">
        <f t="shared" si="85"/>
        <v>50</v>
      </c>
    </row>
    <row r="2699" spans="1:12" hidden="1" x14ac:dyDescent="0.25">
      <c r="A2699">
        <v>2766</v>
      </c>
      <c r="B2699" s="2">
        <v>45086</v>
      </c>
      <c r="C2699" s="3" t="s">
        <v>23</v>
      </c>
      <c r="D2699">
        <v>30</v>
      </c>
      <c r="E2699">
        <v>200</v>
      </c>
      <c r="F2699" t="s">
        <v>7</v>
      </c>
      <c r="G2699">
        <f>VLOOKUP(D2699,Товар!A:F,5,0)</f>
        <v>100</v>
      </c>
      <c r="H2699" t="str">
        <f>VLOOKUP(D2699,Товар!A:F,4,0)</f>
        <v>грамм</v>
      </c>
      <c r="I2699" t="str">
        <f>VLOOKUP(D2699,Товар!A:F,3,0)</f>
        <v>Шоколад молочный</v>
      </c>
      <c r="J2699" t="str">
        <f>VLOOKUP(C2699,Магазин!A:C,2,0)</f>
        <v>Заречный</v>
      </c>
      <c r="K2699">
        <f t="shared" si="84"/>
        <v>0.1</v>
      </c>
      <c r="L2699">
        <f t="shared" si="85"/>
        <v>20</v>
      </c>
    </row>
    <row r="2700" spans="1:12" hidden="1" x14ac:dyDescent="0.25">
      <c r="A2700">
        <v>2767</v>
      </c>
      <c r="B2700" s="2">
        <v>45086</v>
      </c>
      <c r="C2700" s="3" t="s">
        <v>23</v>
      </c>
      <c r="D2700">
        <v>31</v>
      </c>
      <c r="E2700">
        <v>200</v>
      </c>
      <c r="F2700" t="s">
        <v>7</v>
      </c>
      <c r="G2700">
        <f>VLOOKUP(D2700,Товар!A:F,5,0)</f>
        <v>80</v>
      </c>
      <c r="H2700" t="str">
        <f>VLOOKUP(D2700,Товар!A:F,4,0)</f>
        <v>грамм</v>
      </c>
      <c r="I2700" t="str">
        <f>VLOOKUP(D2700,Товар!A:F,3,0)</f>
        <v>Шоколад с изюмом</v>
      </c>
      <c r="J2700" t="str">
        <f>VLOOKUP(C2700,Магазин!A:C,2,0)</f>
        <v>Заречный</v>
      </c>
      <c r="K2700">
        <f t="shared" si="84"/>
        <v>0.08</v>
      </c>
      <c r="L2700">
        <f t="shared" si="85"/>
        <v>16</v>
      </c>
    </row>
    <row r="2701" spans="1:12" hidden="1" x14ac:dyDescent="0.25">
      <c r="A2701">
        <v>2768</v>
      </c>
      <c r="B2701" s="2">
        <v>45086</v>
      </c>
      <c r="C2701" s="3" t="s">
        <v>23</v>
      </c>
      <c r="D2701">
        <v>32</v>
      </c>
      <c r="E2701">
        <v>200</v>
      </c>
      <c r="F2701" t="s">
        <v>7</v>
      </c>
      <c r="G2701">
        <f>VLOOKUP(D2701,Товар!A:F,5,0)</f>
        <v>100</v>
      </c>
      <c r="H2701" t="str">
        <f>VLOOKUP(D2701,Товар!A:F,4,0)</f>
        <v>грамм</v>
      </c>
      <c r="I2701" t="str">
        <f>VLOOKUP(D2701,Товар!A:F,3,0)</f>
        <v>Шоколад с орехом</v>
      </c>
      <c r="J2701" t="str">
        <f>VLOOKUP(C2701,Магазин!A:C,2,0)</f>
        <v>Заречный</v>
      </c>
      <c r="K2701">
        <f t="shared" si="84"/>
        <v>0.1</v>
      </c>
      <c r="L2701">
        <f t="shared" si="85"/>
        <v>20</v>
      </c>
    </row>
    <row r="2702" spans="1:12" hidden="1" x14ac:dyDescent="0.25">
      <c r="A2702">
        <v>2769</v>
      </c>
      <c r="B2702" s="2">
        <v>45086</v>
      </c>
      <c r="C2702" s="3" t="s">
        <v>23</v>
      </c>
      <c r="D2702">
        <v>33</v>
      </c>
      <c r="E2702">
        <v>200</v>
      </c>
      <c r="F2702" t="s">
        <v>7</v>
      </c>
      <c r="G2702">
        <f>VLOOKUP(D2702,Товар!A:F,5,0)</f>
        <v>100</v>
      </c>
      <c r="H2702" t="str">
        <f>VLOOKUP(D2702,Товар!A:F,4,0)</f>
        <v>грамм</v>
      </c>
      <c r="I2702" t="str">
        <f>VLOOKUP(D2702,Товар!A:F,3,0)</f>
        <v>Шоколад темный</v>
      </c>
      <c r="J2702" t="str">
        <f>VLOOKUP(C2702,Магазин!A:C,2,0)</f>
        <v>Заречный</v>
      </c>
      <c r="K2702">
        <f t="shared" si="84"/>
        <v>0.1</v>
      </c>
      <c r="L2702">
        <f t="shared" si="85"/>
        <v>20</v>
      </c>
    </row>
    <row r="2703" spans="1:12" hidden="1" x14ac:dyDescent="0.25">
      <c r="A2703">
        <v>2770</v>
      </c>
      <c r="B2703" s="2">
        <v>45086</v>
      </c>
      <c r="C2703" s="3" t="s">
        <v>23</v>
      </c>
      <c r="D2703">
        <v>34</v>
      </c>
      <c r="E2703">
        <v>200</v>
      </c>
      <c r="F2703" t="s">
        <v>7</v>
      </c>
      <c r="G2703">
        <f>VLOOKUP(D2703,Товар!A:F,5,0)</f>
        <v>200</v>
      </c>
      <c r="H2703" t="str">
        <f>VLOOKUP(D2703,Товар!A:F,4,0)</f>
        <v>грамм</v>
      </c>
      <c r="I2703" t="str">
        <f>VLOOKUP(D2703,Товар!A:F,3,0)</f>
        <v>Шоколадные конфеты "Белочка"</v>
      </c>
      <c r="J2703" t="str">
        <f>VLOOKUP(C2703,Магазин!A:C,2,0)</f>
        <v>Заречный</v>
      </c>
      <c r="K2703">
        <f t="shared" si="84"/>
        <v>0.2</v>
      </c>
      <c r="L2703">
        <f t="shared" si="85"/>
        <v>40</v>
      </c>
    </row>
    <row r="2704" spans="1:12" hidden="1" x14ac:dyDescent="0.25">
      <c r="A2704">
        <v>2771</v>
      </c>
      <c r="B2704" s="2">
        <v>45086</v>
      </c>
      <c r="C2704" s="3" t="s">
        <v>23</v>
      </c>
      <c r="D2704">
        <v>35</v>
      </c>
      <c r="E2704">
        <v>200</v>
      </c>
      <c r="F2704" t="s">
        <v>7</v>
      </c>
      <c r="G2704">
        <f>VLOOKUP(D2704,Товар!A:F,5,0)</f>
        <v>300</v>
      </c>
      <c r="H2704" t="str">
        <f>VLOOKUP(D2704,Товар!A:F,4,0)</f>
        <v>грамм</v>
      </c>
      <c r="I2704" t="str">
        <f>VLOOKUP(D2704,Товар!A:F,3,0)</f>
        <v>Шоколадные конфеты "Грильяж"</v>
      </c>
      <c r="J2704" t="str">
        <f>VLOOKUP(C2704,Магазин!A:C,2,0)</f>
        <v>Заречный</v>
      </c>
      <c r="K2704">
        <f t="shared" si="84"/>
        <v>0.3</v>
      </c>
      <c r="L2704">
        <f t="shared" si="85"/>
        <v>60</v>
      </c>
    </row>
    <row r="2705" spans="1:12" hidden="1" x14ac:dyDescent="0.25">
      <c r="A2705">
        <v>2772</v>
      </c>
      <c r="B2705" s="2">
        <v>45086</v>
      </c>
      <c r="C2705" s="3" t="s">
        <v>23</v>
      </c>
      <c r="D2705">
        <v>36</v>
      </c>
      <c r="E2705">
        <v>200</v>
      </c>
      <c r="F2705" t="s">
        <v>7</v>
      </c>
      <c r="G2705">
        <f>VLOOKUP(D2705,Товар!A:F,5,0)</f>
        <v>400</v>
      </c>
      <c r="H2705" t="str">
        <f>VLOOKUP(D2705,Товар!A:F,4,0)</f>
        <v>грамм</v>
      </c>
      <c r="I2705" t="str">
        <f>VLOOKUP(D2705,Товар!A:F,3,0)</f>
        <v>Шоколадные конфеты ассорти</v>
      </c>
      <c r="J2705" t="str">
        <f>VLOOKUP(C2705,Магазин!A:C,2,0)</f>
        <v>Заречный</v>
      </c>
      <c r="K2705">
        <f t="shared" si="84"/>
        <v>0.4</v>
      </c>
      <c r="L2705">
        <f t="shared" si="85"/>
        <v>80</v>
      </c>
    </row>
    <row r="2706" spans="1:12" hidden="1" x14ac:dyDescent="0.25">
      <c r="A2706">
        <v>2773</v>
      </c>
      <c r="B2706" s="2">
        <v>45086</v>
      </c>
      <c r="C2706" s="3" t="s">
        <v>24</v>
      </c>
      <c r="D2706">
        <v>1</v>
      </c>
      <c r="E2706">
        <v>200</v>
      </c>
      <c r="F2706" t="s">
        <v>7</v>
      </c>
      <c r="G2706">
        <f>VLOOKUP(D2706,Товар!A:F,5,0)</f>
        <v>250</v>
      </c>
      <c r="H2706" t="str">
        <f>VLOOKUP(D2706,Товар!A:F,4,0)</f>
        <v>грамм</v>
      </c>
      <c r="I2706" t="str">
        <f>VLOOKUP(D2706,Товар!A:F,3,0)</f>
        <v>Батончик соевый</v>
      </c>
      <c r="J2706" t="str">
        <f>VLOOKUP(C2706,Магазин!A:C,2,0)</f>
        <v>Заречный</v>
      </c>
      <c r="K2706">
        <f t="shared" si="84"/>
        <v>0.25</v>
      </c>
      <c r="L2706">
        <f t="shared" si="85"/>
        <v>50</v>
      </c>
    </row>
    <row r="2707" spans="1:12" hidden="1" x14ac:dyDescent="0.25">
      <c r="A2707">
        <v>2774</v>
      </c>
      <c r="B2707" s="2">
        <v>45086</v>
      </c>
      <c r="C2707" s="3" t="s">
        <v>24</v>
      </c>
      <c r="D2707">
        <v>2</v>
      </c>
      <c r="E2707">
        <v>200</v>
      </c>
      <c r="F2707" t="s">
        <v>7</v>
      </c>
      <c r="G2707">
        <f>VLOOKUP(D2707,Товар!A:F,5,0)</f>
        <v>1</v>
      </c>
      <c r="H2707" t="str">
        <f>VLOOKUP(D2707,Товар!A:F,4,0)</f>
        <v>шт</v>
      </c>
      <c r="I2707" t="str">
        <f>VLOOKUP(D2707,Товар!A:F,3,0)</f>
        <v>Заяц шоколадный большой</v>
      </c>
      <c r="J2707" t="str">
        <f>VLOOKUP(C2707,Магазин!A:C,2,0)</f>
        <v>Заречный</v>
      </c>
      <c r="K2707">
        <f t="shared" si="84"/>
        <v>1E-3</v>
      </c>
      <c r="L2707">
        <f t="shared" si="85"/>
        <v>0.2</v>
      </c>
    </row>
    <row r="2708" spans="1:12" hidden="1" x14ac:dyDescent="0.25">
      <c r="A2708">
        <v>2775</v>
      </c>
      <c r="B2708" s="2">
        <v>45086</v>
      </c>
      <c r="C2708" s="3" t="s">
        <v>24</v>
      </c>
      <c r="D2708">
        <v>3</v>
      </c>
      <c r="E2708">
        <v>200</v>
      </c>
      <c r="F2708" t="s">
        <v>7</v>
      </c>
      <c r="G2708">
        <f>VLOOKUP(D2708,Товар!A:F,5,0)</f>
        <v>6</v>
      </c>
      <c r="H2708" t="str">
        <f>VLOOKUP(D2708,Товар!A:F,4,0)</f>
        <v>шт</v>
      </c>
      <c r="I2708" t="str">
        <f>VLOOKUP(D2708,Товар!A:F,3,0)</f>
        <v>Заяц шоколадный малый</v>
      </c>
      <c r="J2708" t="str">
        <f>VLOOKUP(C2708,Магазин!A:C,2,0)</f>
        <v>Заречный</v>
      </c>
      <c r="K2708">
        <f t="shared" si="84"/>
        <v>6.0000000000000001E-3</v>
      </c>
      <c r="L2708">
        <f t="shared" si="85"/>
        <v>1.2</v>
      </c>
    </row>
    <row r="2709" spans="1:12" hidden="1" x14ac:dyDescent="0.25">
      <c r="A2709">
        <v>2780</v>
      </c>
      <c r="B2709" s="2">
        <v>45086</v>
      </c>
      <c r="C2709" s="3" t="s">
        <v>24</v>
      </c>
      <c r="D2709">
        <v>8</v>
      </c>
      <c r="E2709">
        <v>200</v>
      </c>
      <c r="F2709" t="s">
        <v>7</v>
      </c>
      <c r="G2709">
        <f>VLOOKUP(D2709,Товар!A:F,5,0)</f>
        <v>250</v>
      </c>
      <c r="H2709" t="str">
        <f>VLOOKUP(D2709,Товар!A:F,4,0)</f>
        <v>грамм</v>
      </c>
      <c r="I2709" t="str">
        <f>VLOOKUP(D2709,Товар!A:F,3,0)</f>
        <v>Карамель "Барбарис"</v>
      </c>
      <c r="J2709" t="str">
        <f>VLOOKUP(C2709,Магазин!A:C,2,0)</f>
        <v>Заречный</v>
      </c>
      <c r="K2709">
        <f t="shared" si="84"/>
        <v>0.25</v>
      </c>
      <c r="L2709">
        <f t="shared" si="85"/>
        <v>50</v>
      </c>
    </row>
    <row r="2710" spans="1:12" hidden="1" x14ac:dyDescent="0.25">
      <c r="A2710">
        <v>2781</v>
      </c>
      <c r="B2710" s="2">
        <v>45086</v>
      </c>
      <c r="C2710" s="3" t="s">
        <v>24</v>
      </c>
      <c r="D2710">
        <v>9</v>
      </c>
      <c r="E2710">
        <v>200</v>
      </c>
      <c r="F2710" t="s">
        <v>7</v>
      </c>
      <c r="G2710">
        <f>VLOOKUP(D2710,Товар!A:F,5,0)</f>
        <v>500</v>
      </c>
      <c r="H2710" t="str">
        <f>VLOOKUP(D2710,Товар!A:F,4,0)</f>
        <v>грамм</v>
      </c>
      <c r="I2710" t="str">
        <f>VLOOKUP(D2710,Товар!A:F,3,0)</f>
        <v>Карамель "Взлетная"</v>
      </c>
      <c r="J2710" t="str">
        <f>VLOOKUP(C2710,Магазин!A:C,2,0)</f>
        <v>Заречный</v>
      </c>
      <c r="K2710">
        <f t="shared" si="84"/>
        <v>0.5</v>
      </c>
      <c r="L2710">
        <f t="shared" si="85"/>
        <v>100</v>
      </c>
    </row>
    <row r="2711" spans="1:12" hidden="1" x14ac:dyDescent="0.25">
      <c r="A2711">
        <v>2782</v>
      </c>
      <c r="B2711" s="2">
        <v>45086</v>
      </c>
      <c r="C2711" s="3" t="s">
        <v>24</v>
      </c>
      <c r="D2711">
        <v>10</v>
      </c>
      <c r="E2711">
        <v>200</v>
      </c>
      <c r="F2711" t="s">
        <v>7</v>
      </c>
      <c r="G2711">
        <f>VLOOKUP(D2711,Товар!A:F,5,0)</f>
        <v>1000</v>
      </c>
      <c r="H2711" t="str">
        <f>VLOOKUP(D2711,Товар!A:F,4,0)</f>
        <v>грамм</v>
      </c>
      <c r="I2711" t="str">
        <f>VLOOKUP(D2711,Товар!A:F,3,0)</f>
        <v>Карамель "Раковая шейка"</v>
      </c>
      <c r="J2711" t="str">
        <f>VLOOKUP(C2711,Магазин!A:C,2,0)</f>
        <v>Заречный</v>
      </c>
      <c r="K2711">
        <f t="shared" si="84"/>
        <v>1</v>
      </c>
      <c r="L2711">
        <f t="shared" si="85"/>
        <v>200</v>
      </c>
    </row>
    <row r="2712" spans="1:12" hidden="1" x14ac:dyDescent="0.25">
      <c r="A2712">
        <v>2783</v>
      </c>
      <c r="B2712" s="2">
        <v>45086</v>
      </c>
      <c r="C2712" s="3" t="s">
        <v>24</v>
      </c>
      <c r="D2712">
        <v>11</v>
      </c>
      <c r="E2712">
        <v>200</v>
      </c>
      <c r="F2712" t="s">
        <v>7</v>
      </c>
      <c r="G2712">
        <f>VLOOKUP(D2712,Товар!A:F,5,0)</f>
        <v>500</v>
      </c>
      <c r="H2712" t="str">
        <f>VLOOKUP(D2712,Товар!A:F,4,0)</f>
        <v>грамм</v>
      </c>
      <c r="I2712" t="str">
        <f>VLOOKUP(D2712,Товар!A:F,3,0)</f>
        <v>Карамель клубничная</v>
      </c>
      <c r="J2712" t="str">
        <f>VLOOKUP(C2712,Магазин!A:C,2,0)</f>
        <v>Заречный</v>
      </c>
      <c r="K2712">
        <f t="shared" si="84"/>
        <v>0.5</v>
      </c>
      <c r="L2712">
        <f t="shared" si="85"/>
        <v>100</v>
      </c>
    </row>
    <row r="2713" spans="1:12" hidden="1" x14ac:dyDescent="0.25">
      <c r="A2713">
        <v>2784</v>
      </c>
      <c r="B2713" s="2">
        <v>45086</v>
      </c>
      <c r="C2713" s="3" t="s">
        <v>24</v>
      </c>
      <c r="D2713">
        <v>12</v>
      </c>
      <c r="E2713">
        <v>200</v>
      </c>
      <c r="F2713" t="s">
        <v>7</v>
      </c>
      <c r="G2713">
        <f>VLOOKUP(D2713,Товар!A:F,5,0)</f>
        <v>250</v>
      </c>
      <c r="H2713" t="str">
        <f>VLOOKUP(D2713,Товар!A:F,4,0)</f>
        <v>грамм</v>
      </c>
      <c r="I2713" t="str">
        <f>VLOOKUP(D2713,Товар!A:F,3,0)</f>
        <v>Карамель лимонная</v>
      </c>
      <c r="J2713" t="str">
        <f>VLOOKUP(C2713,Магазин!A:C,2,0)</f>
        <v>Заречный</v>
      </c>
      <c r="K2713">
        <f t="shared" si="84"/>
        <v>0.25</v>
      </c>
      <c r="L2713">
        <f t="shared" si="85"/>
        <v>50</v>
      </c>
    </row>
    <row r="2714" spans="1:12" hidden="1" x14ac:dyDescent="0.25">
      <c r="A2714">
        <v>2785</v>
      </c>
      <c r="B2714" s="2">
        <v>45086</v>
      </c>
      <c r="C2714" s="3" t="s">
        <v>24</v>
      </c>
      <c r="D2714">
        <v>13</v>
      </c>
      <c r="E2714">
        <v>200</v>
      </c>
      <c r="F2714" t="s">
        <v>7</v>
      </c>
      <c r="G2714">
        <f>VLOOKUP(D2714,Товар!A:F,5,0)</f>
        <v>500</v>
      </c>
      <c r="H2714" t="str">
        <f>VLOOKUP(D2714,Товар!A:F,4,0)</f>
        <v>грамм</v>
      </c>
      <c r="I2714" t="str">
        <f>VLOOKUP(D2714,Товар!A:F,3,0)</f>
        <v>Карамель мятная</v>
      </c>
      <c r="J2714" t="str">
        <f>VLOOKUP(C2714,Магазин!A:C,2,0)</f>
        <v>Заречный</v>
      </c>
      <c r="K2714">
        <f t="shared" si="84"/>
        <v>0.5</v>
      </c>
      <c r="L2714">
        <f t="shared" si="85"/>
        <v>100</v>
      </c>
    </row>
    <row r="2715" spans="1:12" hidden="1" x14ac:dyDescent="0.25">
      <c r="A2715">
        <v>2786</v>
      </c>
      <c r="B2715" s="2">
        <v>45086</v>
      </c>
      <c r="C2715" s="3" t="s">
        <v>24</v>
      </c>
      <c r="D2715">
        <v>14</v>
      </c>
      <c r="E2715">
        <v>200</v>
      </c>
      <c r="F2715" t="s">
        <v>7</v>
      </c>
      <c r="G2715">
        <f>VLOOKUP(D2715,Товар!A:F,5,0)</f>
        <v>300</v>
      </c>
      <c r="H2715" t="str">
        <f>VLOOKUP(D2715,Товар!A:F,4,0)</f>
        <v>грамм</v>
      </c>
      <c r="I2715" t="str">
        <f>VLOOKUP(D2715,Товар!A:F,3,0)</f>
        <v>Клюква в сахаре</v>
      </c>
      <c r="J2715" t="str">
        <f>VLOOKUP(C2715,Магазин!A:C,2,0)</f>
        <v>Заречный</v>
      </c>
      <c r="K2715">
        <f t="shared" si="84"/>
        <v>0.3</v>
      </c>
      <c r="L2715">
        <f t="shared" si="85"/>
        <v>60</v>
      </c>
    </row>
    <row r="2716" spans="1:12" hidden="1" x14ac:dyDescent="0.25">
      <c r="A2716">
        <v>2787</v>
      </c>
      <c r="B2716" s="2">
        <v>45086</v>
      </c>
      <c r="C2716" s="3" t="s">
        <v>24</v>
      </c>
      <c r="D2716">
        <v>15</v>
      </c>
      <c r="E2716">
        <v>200</v>
      </c>
      <c r="F2716" t="s">
        <v>7</v>
      </c>
      <c r="G2716">
        <f>VLOOKUP(D2716,Товар!A:F,5,0)</f>
        <v>250</v>
      </c>
      <c r="H2716" t="str">
        <f>VLOOKUP(D2716,Товар!A:F,4,0)</f>
        <v>грамм</v>
      </c>
      <c r="I2716" t="str">
        <f>VLOOKUP(D2716,Товар!A:F,3,0)</f>
        <v>Курага в шоколаде</v>
      </c>
      <c r="J2716" t="str">
        <f>VLOOKUP(C2716,Магазин!A:C,2,0)</f>
        <v>Заречный</v>
      </c>
      <c r="K2716">
        <f t="shared" si="84"/>
        <v>0.25</v>
      </c>
      <c r="L2716">
        <f t="shared" si="85"/>
        <v>50</v>
      </c>
    </row>
    <row r="2717" spans="1:12" hidden="1" x14ac:dyDescent="0.25">
      <c r="A2717">
        <v>2788</v>
      </c>
      <c r="B2717" s="2">
        <v>45086</v>
      </c>
      <c r="C2717" s="3" t="s">
        <v>24</v>
      </c>
      <c r="D2717">
        <v>16</v>
      </c>
      <c r="E2717">
        <v>200</v>
      </c>
      <c r="F2717" t="s">
        <v>7</v>
      </c>
      <c r="G2717">
        <f>VLOOKUP(D2717,Товар!A:F,5,0)</f>
        <v>1</v>
      </c>
      <c r="H2717" t="str">
        <f>VLOOKUP(D2717,Товар!A:F,4,0)</f>
        <v>шт</v>
      </c>
      <c r="I2717" t="str">
        <f>VLOOKUP(D2717,Товар!A:F,3,0)</f>
        <v>Леденец "Петушок"</v>
      </c>
      <c r="J2717" t="str">
        <f>VLOOKUP(C2717,Магазин!A:C,2,0)</f>
        <v>Заречный</v>
      </c>
      <c r="K2717">
        <f t="shared" si="84"/>
        <v>1E-3</v>
      </c>
      <c r="L2717">
        <f t="shared" si="85"/>
        <v>0.2</v>
      </c>
    </row>
    <row r="2718" spans="1:12" hidden="1" x14ac:dyDescent="0.25">
      <c r="A2718">
        <v>2789</v>
      </c>
      <c r="B2718" s="2">
        <v>45086</v>
      </c>
      <c r="C2718" s="3" t="s">
        <v>24</v>
      </c>
      <c r="D2718">
        <v>17</v>
      </c>
      <c r="E2718">
        <v>200</v>
      </c>
      <c r="F2718" t="s">
        <v>7</v>
      </c>
      <c r="G2718">
        <f>VLOOKUP(D2718,Товар!A:F,5,0)</f>
        <v>150</v>
      </c>
      <c r="H2718" t="str">
        <f>VLOOKUP(D2718,Товар!A:F,4,0)</f>
        <v>грамм</v>
      </c>
      <c r="I2718" t="str">
        <f>VLOOKUP(D2718,Товар!A:F,3,0)</f>
        <v>Леденцы фруктовые драже</v>
      </c>
      <c r="J2718" t="str">
        <f>VLOOKUP(C2718,Магазин!A:C,2,0)</f>
        <v>Заречный</v>
      </c>
      <c r="K2718">
        <f t="shared" si="84"/>
        <v>0.15</v>
      </c>
      <c r="L2718">
        <f t="shared" si="85"/>
        <v>30</v>
      </c>
    </row>
    <row r="2719" spans="1:12" hidden="1" x14ac:dyDescent="0.25">
      <c r="A2719">
        <v>2790</v>
      </c>
      <c r="B2719" s="2">
        <v>45086</v>
      </c>
      <c r="C2719" s="3" t="s">
        <v>24</v>
      </c>
      <c r="D2719">
        <v>18</v>
      </c>
      <c r="E2719">
        <v>200</v>
      </c>
      <c r="F2719" t="s">
        <v>7</v>
      </c>
      <c r="G2719">
        <f>VLOOKUP(D2719,Товар!A:F,5,0)</f>
        <v>150</v>
      </c>
      <c r="H2719" t="str">
        <f>VLOOKUP(D2719,Товар!A:F,4,0)</f>
        <v>грамм</v>
      </c>
      <c r="I2719" t="str">
        <f>VLOOKUP(D2719,Товар!A:F,3,0)</f>
        <v>Мармелад в шоколаде</v>
      </c>
      <c r="J2719" t="str">
        <f>VLOOKUP(C2719,Магазин!A:C,2,0)</f>
        <v>Заречный</v>
      </c>
      <c r="K2719">
        <f t="shared" si="84"/>
        <v>0.15</v>
      </c>
      <c r="L2719">
        <f t="shared" si="85"/>
        <v>30</v>
      </c>
    </row>
    <row r="2720" spans="1:12" hidden="1" x14ac:dyDescent="0.25">
      <c r="A2720">
        <v>2791</v>
      </c>
      <c r="B2720" s="2">
        <v>45086</v>
      </c>
      <c r="C2720" s="3" t="s">
        <v>24</v>
      </c>
      <c r="D2720">
        <v>19</v>
      </c>
      <c r="E2720">
        <v>200</v>
      </c>
      <c r="F2720" t="s">
        <v>7</v>
      </c>
      <c r="G2720">
        <f>VLOOKUP(D2720,Товар!A:F,5,0)</f>
        <v>700</v>
      </c>
      <c r="H2720" t="str">
        <f>VLOOKUP(D2720,Товар!A:F,4,0)</f>
        <v>грамм</v>
      </c>
      <c r="I2720" t="str">
        <f>VLOOKUP(D2720,Товар!A:F,3,0)</f>
        <v>Мармелад желейный фигурки</v>
      </c>
      <c r="J2720" t="str">
        <f>VLOOKUP(C2720,Магазин!A:C,2,0)</f>
        <v>Заречный</v>
      </c>
      <c r="K2720">
        <f t="shared" si="84"/>
        <v>0.7</v>
      </c>
      <c r="L2720">
        <f t="shared" si="85"/>
        <v>140</v>
      </c>
    </row>
    <row r="2721" spans="1:12" hidden="1" x14ac:dyDescent="0.25">
      <c r="A2721">
        <v>2792</v>
      </c>
      <c r="B2721" s="2">
        <v>45086</v>
      </c>
      <c r="C2721" s="3" t="s">
        <v>24</v>
      </c>
      <c r="D2721">
        <v>20</v>
      </c>
      <c r="E2721">
        <v>200</v>
      </c>
      <c r="F2721" t="s">
        <v>7</v>
      </c>
      <c r="G2721">
        <f>VLOOKUP(D2721,Товар!A:F,5,0)</f>
        <v>500</v>
      </c>
      <c r="H2721" t="str">
        <f>VLOOKUP(D2721,Товар!A:F,4,0)</f>
        <v>грамм</v>
      </c>
      <c r="I2721" t="str">
        <f>VLOOKUP(D2721,Товар!A:F,3,0)</f>
        <v>Мармелад лимонный</v>
      </c>
      <c r="J2721" t="str">
        <f>VLOOKUP(C2721,Магазин!A:C,2,0)</f>
        <v>Заречный</v>
      </c>
      <c r="K2721">
        <f t="shared" si="84"/>
        <v>0.5</v>
      </c>
      <c r="L2721">
        <f t="shared" si="85"/>
        <v>100</v>
      </c>
    </row>
    <row r="2722" spans="1:12" hidden="1" x14ac:dyDescent="0.25">
      <c r="A2722">
        <v>2793</v>
      </c>
      <c r="B2722" s="2">
        <v>45086</v>
      </c>
      <c r="C2722" s="3" t="s">
        <v>24</v>
      </c>
      <c r="D2722">
        <v>21</v>
      </c>
      <c r="E2722">
        <v>200</v>
      </c>
      <c r="F2722" t="s">
        <v>7</v>
      </c>
      <c r="G2722">
        <f>VLOOKUP(D2722,Товар!A:F,5,0)</f>
        <v>500</v>
      </c>
      <c r="H2722" t="str">
        <f>VLOOKUP(D2722,Товар!A:F,4,0)</f>
        <v>грамм</v>
      </c>
      <c r="I2722" t="str">
        <f>VLOOKUP(D2722,Товар!A:F,3,0)</f>
        <v>Мармелад сливовый</v>
      </c>
      <c r="J2722" t="str">
        <f>VLOOKUP(C2722,Магазин!A:C,2,0)</f>
        <v>Заречный</v>
      </c>
      <c r="K2722">
        <f t="shared" si="84"/>
        <v>0.5</v>
      </c>
      <c r="L2722">
        <f t="shared" si="85"/>
        <v>100</v>
      </c>
    </row>
    <row r="2723" spans="1:12" hidden="1" x14ac:dyDescent="0.25">
      <c r="A2723">
        <v>2794</v>
      </c>
      <c r="B2723" s="2">
        <v>45086</v>
      </c>
      <c r="C2723" s="3" t="s">
        <v>24</v>
      </c>
      <c r="D2723">
        <v>22</v>
      </c>
      <c r="E2723">
        <v>200</v>
      </c>
      <c r="F2723" t="s">
        <v>7</v>
      </c>
      <c r="G2723">
        <f>VLOOKUP(D2723,Товар!A:F,5,0)</f>
        <v>600</v>
      </c>
      <c r="H2723" t="str">
        <f>VLOOKUP(D2723,Товар!A:F,4,0)</f>
        <v>грамм</v>
      </c>
      <c r="I2723" t="str">
        <f>VLOOKUP(D2723,Товар!A:F,3,0)</f>
        <v>Мармелад фруктовый</v>
      </c>
      <c r="J2723" t="str">
        <f>VLOOKUP(C2723,Магазин!A:C,2,0)</f>
        <v>Заречный</v>
      </c>
      <c r="K2723">
        <f t="shared" si="84"/>
        <v>0.6</v>
      </c>
      <c r="L2723">
        <f t="shared" si="85"/>
        <v>120</v>
      </c>
    </row>
    <row r="2724" spans="1:12" hidden="1" x14ac:dyDescent="0.25">
      <c r="A2724">
        <v>2795</v>
      </c>
      <c r="B2724" s="2">
        <v>45086</v>
      </c>
      <c r="C2724" s="3" t="s">
        <v>24</v>
      </c>
      <c r="D2724">
        <v>23</v>
      </c>
      <c r="E2724">
        <v>200</v>
      </c>
      <c r="F2724" t="s">
        <v>7</v>
      </c>
      <c r="G2724">
        <f>VLOOKUP(D2724,Товар!A:F,5,0)</f>
        <v>1000</v>
      </c>
      <c r="H2724" t="str">
        <f>VLOOKUP(D2724,Товар!A:F,4,0)</f>
        <v>грамм</v>
      </c>
      <c r="I2724" t="str">
        <f>VLOOKUP(D2724,Товар!A:F,3,0)</f>
        <v>Мармелад яблочный</v>
      </c>
      <c r="J2724" t="str">
        <f>VLOOKUP(C2724,Магазин!A:C,2,0)</f>
        <v>Заречный</v>
      </c>
      <c r="K2724">
        <f t="shared" si="84"/>
        <v>1</v>
      </c>
      <c r="L2724">
        <f t="shared" si="85"/>
        <v>200</v>
      </c>
    </row>
    <row r="2725" spans="1:12" hidden="1" x14ac:dyDescent="0.25">
      <c r="A2725">
        <v>2796</v>
      </c>
      <c r="B2725" s="2">
        <v>45086</v>
      </c>
      <c r="C2725" s="3" t="s">
        <v>24</v>
      </c>
      <c r="D2725">
        <v>24</v>
      </c>
      <c r="E2725">
        <v>200</v>
      </c>
      <c r="F2725" t="s">
        <v>7</v>
      </c>
      <c r="G2725">
        <f>VLOOKUP(D2725,Товар!A:F,5,0)</f>
        <v>200</v>
      </c>
      <c r="H2725" t="str">
        <f>VLOOKUP(D2725,Товар!A:F,4,0)</f>
        <v>грамм</v>
      </c>
      <c r="I2725" t="str">
        <f>VLOOKUP(D2725,Товар!A:F,3,0)</f>
        <v>Набор конфет "Новогодний"</v>
      </c>
      <c r="J2725" t="str">
        <f>VLOOKUP(C2725,Магазин!A:C,2,0)</f>
        <v>Заречный</v>
      </c>
      <c r="K2725">
        <f t="shared" si="84"/>
        <v>0.2</v>
      </c>
      <c r="L2725">
        <f t="shared" si="85"/>
        <v>40</v>
      </c>
    </row>
    <row r="2726" spans="1:12" hidden="1" x14ac:dyDescent="0.25">
      <c r="A2726">
        <v>2797</v>
      </c>
      <c r="B2726" s="2">
        <v>45086</v>
      </c>
      <c r="C2726" s="3" t="s">
        <v>24</v>
      </c>
      <c r="D2726">
        <v>25</v>
      </c>
      <c r="E2726">
        <v>200</v>
      </c>
      <c r="F2726" t="s">
        <v>7</v>
      </c>
      <c r="G2726">
        <f>VLOOKUP(D2726,Товар!A:F,5,0)</f>
        <v>250</v>
      </c>
      <c r="H2726" t="str">
        <f>VLOOKUP(D2726,Товар!A:F,4,0)</f>
        <v>грамм</v>
      </c>
      <c r="I2726" t="str">
        <f>VLOOKUP(D2726,Товар!A:F,3,0)</f>
        <v>Пастила ванильная</v>
      </c>
      <c r="J2726" t="str">
        <f>VLOOKUP(C2726,Магазин!A:C,2,0)</f>
        <v>Заречный</v>
      </c>
      <c r="K2726">
        <f t="shared" si="84"/>
        <v>0.25</v>
      </c>
      <c r="L2726">
        <f t="shared" si="85"/>
        <v>50</v>
      </c>
    </row>
    <row r="2727" spans="1:12" hidden="1" x14ac:dyDescent="0.25">
      <c r="A2727">
        <v>2798</v>
      </c>
      <c r="B2727" s="2">
        <v>45086</v>
      </c>
      <c r="C2727" s="3" t="s">
        <v>24</v>
      </c>
      <c r="D2727">
        <v>26</v>
      </c>
      <c r="E2727">
        <v>200</v>
      </c>
      <c r="F2727" t="s">
        <v>7</v>
      </c>
      <c r="G2727">
        <f>VLOOKUP(D2727,Товар!A:F,5,0)</f>
        <v>300</v>
      </c>
      <c r="H2727" t="str">
        <f>VLOOKUP(D2727,Товар!A:F,4,0)</f>
        <v>грамм</v>
      </c>
      <c r="I2727" t="str">
        <f>VLOOKUP(D2727,Товар!A:F,3,0)</f>
        <v>Пастила с клюквенным соком</v>
      </c>
      <c r="J2727" t="str">
        <f>VLOOKUP(C2727,Магазин!A:C,2,0)</f>
        <v>Заречный</v>
      </c>
      <c r="K2727">
        <f t="shared" si="84"/>
        <v>0.3</v>
      </c>
      <c r="L2727">
        <f t="shared" si="85"/>
        <v>60</v>
      </c>
    </row>
    <row r="2728" spans="1:12" hidden="1" x14ac:dyDescent="0.25">
      <c r="A2728">
        <v>2799</v>
      </c>
      <c r="B2728" s="2">
        <v>45086</v>
      </c>
      <c r="C2728" s="3" t="s">
        <v>24</v>
      </c>
      <c r="D2728">
        <v>27</v>
      </c>
      <c r="E2728">
        <v>200</v>
      </c>
      <c r="F2728" t="s">
        <v>7</v>
      </c>
      <c r="G2728">
        <f>VLOOKUP(D2728,Товар!A:F,5,0)</f>
        <v>100</v>
      </c>
      <c r="H2728" t="str">
        <f>VLOOKUP(D2728,Товар!A:F,4,0)</f>
        <v>грамм</v>
      </c>
      <c r="I2728" t="str">
        <f>VLOOKUP(D2728,Товар!A:F,3,0)</f>
        <v>Сладкая плитка соевая</v>
      </c>
      <c r="J2728" t="str">
        <f>VLOOKUP(C2728,Магазин!A:C,2,0)</f>
        <v>Заречный</v>
      </c>
      <c r="K2728">
        <f t="shared" si="84"/>
        <v>0.1</v>
      </c>
      <c r="L2728">
        <f t="shared" si="85"/>
        <v>20</v>
      </c>
    </row>
    <row r="2729" spans="1:12" hidden="1" x14ac:dyDescent="0.25">
      <c r="A2729">
        <v>2800</v>
      </c>
      <c r="B2729" s="2">
        <v>45086</v>
      </c>
      <c r="C2729" s="3" t="s">
        <v>24</v>
      </c>
      <c r="D2729">
        <v>28</v>
      </c>
      <c r="E2729">
        <v>200</v>
      </c>
      <c r="F2729" t="s">
        <v>7</v>
      </c>
      <c r="G2729">
        <f>VLOOKUP(D2729,Товар!A:F,5,0)</f>
        <v>250</v>
      </c>
      <c r="H2729" t="str">
        <f>VLOOKUP(D2729,Товар!A:F,4,0)</f>
        <v>грамм</v>
      </c>
      <c r="I2729" t="str">
        <f>VLOOKUP(D2729,Товар!A:F,3,0)</f>
        <v>Суфле в шоколаде</v>
      </c>
      <c r="J2729" t="str">
        <f>VLOOKUP(C2729,Магазин!A:C,2,0)</f>
        <v>Заречный</v>
      </c>
      <c r="K2729">
        <f t="shared" si="84"/>
        <v>0.25</v>
      </c>
      <c r="L2729">
        <f t="shared" si="85"/>
        <v>50</v>
      </c>
    </row>
    <row r="2730" spans="1:12" hidden="1" x14ac:dyDescent="0.25">
      <c r="A2730">
        <v>2801</v>
      </c>
      <c r="B2730" s="2">
        <v>45086</v>
      </c>
      <c r="C2730" s="3" t="s">
        <v>24</v>
      </c>
      <c r="D2730">
        <v>29</v>
      </c>
      <c r="E2730">
        <v>200</v>
      </c>
      <c r="F2730" t="s">
        <v>7</v>
      </c>
      <c r="G2730">
        <f>VLOOKUP(D2730,Товар!A:F,5,0)</f>
        <v>250</v>
      </c>
      <c r="H2730" t="str">
        <f>VLOOKUP(D2730,Товар!A:F,4,0)</f>
        <v>грамм</v>
      </c>
      <c r="I2730" t="str">
        <f>VLOOKUP(D2730,Товар!A:F,3,0)</f>
        <v>Чернослив в шоколаде</v>
      </c>
      <c r="J2730" t="str">
        <f>VLOOKUP(C2730,Магазин!A:C,2,0)</f>
        <v>Заречный</v>
      </c>
      <c r="K2730">
        <f t="shared" si="84"/>
        <v>0.25</v>
      </c>
      <c r="L2730">
        <f t="shared" si="85"/>
        <v>50</v>
      </c>
    </row>
    <row r="2731" spans="1:12" hidden="1" x14ac:dyDescent="0.25">
      <c r="A2731">
        <v>2802</v>
      </c>
      <c r="B2731" s="2">
        <v>45086</v>
      </c>
      <c r="C2731" s="3" t="s">
        <v>24</v>
      </c>
      <c r="D2731">
        <v>30</v>
      </c>
      <c r="E2731">
        <v>200</v>
      </c>
      <c r="F2731" t="s">
        <v>7</v>
      </c>
      <c r="G2731">
        <f>VLOOKUP(D2731,Товар!A:F,5,0)</f>
        <v>100</v>
      </c>
      <c r="H2731" t="str">
        <f>VLOOKUP(D2731,Товар!A:F,4,0)</f>
        <v>грамм</v>
      </c>
      <c r="I2731" t="str">
        <f>VLOOKUP(D2731,Товар!A:F,3,0)</f>
        <v>Шоколад молочный</v>
      </c>
      <c r="J2731" t="str">
        <f>VLOOKUP(C2731,Магазин!A:C,2,0)</f>
        <v>Заречный</v>
      </c>
      <c r="K2731">
        <f t="shared" si="84"/>
        <v>0.1</v>
      </c>
      <c r="L2731">
        <f t="shared" si="85"/>
        <v>20</v>
      </c>
    </row>
    <row r="2732" spans="1:12" hidden="1" x14ac:dyDescent="0.25">
      <c r="A2732">
        <v>2803</v>
      </c>
      <c r="B2732" s="2">
        <v>45086</v>
      </c>
      <c r="C2732" s="3" t="s">
        <v>24</v>
      </c>
      <c r="D2732">
        <v>31</v>
      </c>
      <c r="E2732">
        <v>200</v>
      </c>
      <c r="F2732" t="s">
        <v>7</v>
      </c>
      <c r="G2732">
        <f>VLOOKUP(D2732,Товар!A:F,5,0)</f>
        <v>80</v>
      </c>
      <c r="H2732" t="str">
        <f>VLOOKUP(D2732,Товар!A:F,4,0)</f>
        <v>грамм</v>
      </c>
      <c r="I2732" t="str">
        <f>VLOOKUP(D2732,Товар!A:F,3,0)</f>
        <v>Шоколад с изюмом</v>
      </c>
      <c r="J2732" t="str">
        <f>VLOOKUP(C2732,Магазин!A:C,2,0)</f>
        <v>Заречный</v>
      </c>
      <c r="K2732">
        <f t="shared" si="84"/>
        <v>0.08</v>
      </c>
      <c r="L2732">
        <f t="shared" si="85"/>
        <v>16</v>
      </c>
    </row>
    <row r="2733" spans="1:12" hidden="1" x14ac:dyDescent="0.25">
      <c r="A2733">
        <v>2804</v>
      </c>
      <c r="B2733" s="2">
        <v>45086</v>
      </c>
      <c r="C2733" s="3" t="s">
        <v>24</v>
      </c>
      <c r="D2733">
        <v>32</v>
      </c>
      <c r="E2733">
        <v>200</v>
      </c>
      <c r="F2733" t="s">
        <v>7</v>
      </c>
      <c r="G2733">
        <f>VLOOKUP(D2733,Товар!A:F,5,0)</f>
        <v>100</v>
      </c>
      <c r="H2733" t="str">
        <f>VLOOKUP(D2733,Товар!A:F,4,0)</f>
        <v>грамм</v>
      </c>
      <c r="I2733" t="str">
        <f>VLOOKUP(D2733,Товар!A:F,3,0)</f>
        <v>Шоколад с орехом</v>
      </c>
      <c r="J2733" t="str">
        <f>VLOOKUP(C2733,Магазин!A:C,2,0)</f>
        <v>Заречный</v>
      </c>
      <c r="K2733">
        <f t="shared" si="84"/>
        <v>0.1</v>
      </c>
      <c r="L2733">
        <f t="shared" si="85"/>
        <v>20</v>
      </c>
    </row>
    <row r="2734" spans="1:12" hidden="1" x14ac:dyDescent="0.25">
      <c r="A2734">
        <v>2805</v>
      </c>
      <c r="B2734" s="2">
        <v>45086</v>
      </c>
      <c r="C2734" s="3" t="s">
        <v>24</v>
      </c>
      <c r="D2734">
        <v>33</v>
      </c>
      <c r="E2734">
        <v>200</v>
      </c>
      <c r="F2734" t="s">
        <v>7</v>
      </c>
      <c r="G2734">
        <f>VLOOKUP(D2734,Товар!A:F,5,0)</f>
        <v>100</v>
      </c>
      <c r="H2734" t="str">
        <f>VLOOKUP(D2734,Товар!A:F,4,0)</f>
        <v>грамм</v>
      </c>
      <c r="I2734" t="str">
        <f>VLOOKUP(D2734,Товар!A:F,3,0)</f>
        <v>Шоколад темный</v>
      </c>
      <c r="J2734" t="str">
        <f>VLOOKUP(C2734,Магазин!A:C,2,0)</f>
        <v>Заречный</v>
      </c>
      <c r="K2734">
        <f t="shared" si="84"/>
        <v>0.1</v>
      </c>
      <c r="L2734">
        <f t="shared" si="85"/>
        <v>20</v>
      </c>
    </row>
    <row r="2735" spans="1:12" hidden="1" x14ac:dyDescent="0.25">
      <c r="A2735">
        <v>2806</v>
      </c>
      <c r="B2735" s="2">
        <v>45086</v>
      </c>
      <c r="C2735" s="3" t="s">
        <v>24</v>
      </c>
      <c r="D2735">
        <v>34</v>
      </c>
      <c r="E2735">
        <v>200</v>
      </c>
      <c r="F2735" t="s">
        <v>7</v>
      </c>
      <c r="G2735">
        <f>VLOOKUP(D2735,Товар!A:F,5,0)</f>
        <v>200</v>
      </c>
      <c r="H2735" t="str">
        <f>VLOOKUP(D2735,Товар!A:F,4,0)</f>
        <v>грамм</v>
      </c>
      <c r="I2735" t="str">
        <f>VLOOKUP(D2735,Товар!A:F,3,0)</f>
        <v>Шоколадные конфеты "Белочка"</v>
      </c>
      <c r="J2735" t="str">
        <f>VLOOKUP(C2735,Магазин!A:C,2,0)</f>
        <v>Заречный</v>
      </c>
      <c r="K2735">
        <f t="shared" si="84"/>
        <v>0.2</v>
      </c>
      <c r="L2735">
        <f t="shared" si="85"/>
        <v>40</v>
      </c>
    </row>
    <row r="2736" spans="1:12" hidden="1" x14ac:dyDescent="0.25">
      <c r="A2736">
        <v>2807</v>
      </c>
      <c r="B2736" s="2">
        <v>45086</v>
      </c>
      <c r="C2736" s="3" t="s">
        <v>24</v>
      </c>
      <c r="D2736">
        <v>35</v>
      </c>
      <c r="E2736">
        <v>200</v>
      </c>
      <c r="F2736" t="s">
        <v>7</v>
      </c>
      <c r="G2736">
        <f>VLOOKUP(D2736,Товар!A:F,5,0)</f>
        <v>300</v>
      </c>
      <c r="H2736" t="str">
        <f>VLOOKUP(D2736,Товар!A:F,4,0)</f>
        <v>грамм</v>
      </c>
      <c r="I2736" t="str">
        <f>VLOOKUP(D2736,Товар!A:F,3,0)</f>
        <v>Шоколадные конфеты "Грильяж"</v>
      </c>
      <c r="J2736" t="str">
        <f>VLOOKUP(C2736,Магазин!A:C,2,0)</f>
        <v>Заречный</v>
      </c>
      <c r="K2736">
        <f t="shared" si="84"/>
        <v>0.3</v>
      </c>
      <c r="L2736">
        <f t="shared" si="85"/>
        <v>60</v>
      </c>
    </row>
    <row r="2737" spans="1:12" hidden="1" x14ac:dyDescent="0.25">
      <c r="A2737">
        <v>2808</v>
      </c>
      <c r="B2737" s="2">
        <v>45086</v>
      </c>
      <c r="C2737" s="3" t="s">
        <v>24</v>
      </c>
      <c r="D2737">
        <v>36</v>
      </c>
      <c r="E2737">
        <v>200</v>
      </c>
      <c r="F2737" t="s">
        <v>7</v>
      </c>
      <c r="G2737">
        <f>VLOOKUP(D2737,Товар!A:F,5,0)</f>
        <v>400</v>
      </c>
      <c r="H2737" t="str">
        <f>VLOOKUP(D2737,Товар!A:F,4,0)</f>
        <v>грамм</v>
      </c>
      <c r="I2737" t="str">
        <f>VLOOKUP(D2737,Товар!A:F,3,0)</f>
        <v>Шоколадные конфеты ассорти</v>
      </c>
      <c r="J2737" t="str">
        <f>VLOOKUP(C2737,Магазин!A:C,2,0)</f>
        <v>Заречный</v>
      </c>
      <c r="K2737">
        <f t="shared" si="84"/>
        <v>0.4</v>
      </c>
      <c r="L2737">
        <f t="shared" si="85"/>
        <v>80</v>
      </c>
    </row>
    <row r="2738" spans="1:12" hidden="1" x14ac:dyDescent="0.25">
      <c r="A2738">
        <v>2164</v>
      </c>
      <c r="B2738" s="2">
        <v>45087</v>
      </c>
      <c r="C2738" s="3" t="s">
        <v>6</v>
      </c>
      <c r="D2738">
        <v>4</v>
      </c>
      <c r="E2738">
        <v>300</v>
      </c>
      <c r="F2738" t="s">
        <v>7</v>
      </c>
      <c r="G2738">
        <f>VLOOKUP(D2738,Товар!A:F,5,0)</f>
        <v>250</v>
      </c>
      <c r="H2738" t="str">
        <f>VLOOKUP(D2738,Товар!A:F,4,0)</f>
        <v>грамм</v>
      </c>
      <c r="I2738" t="str">
        <f>VLOOKUP(D2738,Товар!A:F,3,0)</f>
        <v>Зефир в шоколаде</v>
      </c>
      <c r="J2738" t="str">
        <f>VLOOKUP(C2738,Магазин!A:C,2,0)</f>
        <v>Центральный</v>
      </c>
      <c r="K2738">
        <f t="shared" si="84"/>
        <v>0.25</v>
      </c>
      <c r="L2738">
        <f t="shared" si="85"/>
        <v>75</v>
      </c>
    </row>
    <row r="2739" spans="1:12" hidden="1" x14ac:dyDescent="0.25">
      <c r="A2739">
        <v>2165</v>
      </c>
      <c r="B2739" s="2">
        <v>45087</v>
      </c>
      <c r="C2739" s="3" t="s">
        <v>6</v>
      </c>
      <c r="D2739">
        <v>5</v>
      </c>
      <c r="E2739">
        <v>300</v>
      </c>
      <c r="F2739" t="s">
        <v>7</v>
      </c>
      <c r="G2739">
        <f>VLOOKUP(D2739,Товар!A:F,5,0)</f>
        <v>800</v>
      </c>
      <c r="H2739" t="str">
        <f>VLOOKUP(D2739,Товар!A:F,4,0)</f>
        <v>грамм</v>
      </c>
      <c r="I2739" t="str">
        <f>VLOOKUP(D2739,Товар!A:F,3,0)</f>
        <v>Зефир ванильный</v>
      </c>
      <c r="J2739" t="str">
        <f>VLOOKUP(C2739,Магазин!A:C,2,0)</f>
        <v>Центральный</v>
      </c>
      <c r="K2739">
        <f t="shared" si="84"/>
        <v>0.8</v>
      </c>
      <c r="L2739">
        <f t="shared" si="85"/>
        <v>240</v>
      </c>
    </row>
    <row r="2740" spans="1:12" hidden="1" x14ac:dyDescent="0.25">
      <c r="A2740">
        <v>2166</v>
      </c>
      <c r="B2740" s="2">
        <v>45087</v>
      </c>
      <c r="C2740" s="3" t="s">
        <v>6</v>
      </c>
      <c r="D2740">
        <v>6</v>
      </c>
      <c r="E2740">
        <v>300</v>
      </c>
      <c r="F2740" t="s">
        <v>7</v>
      </c>
      <c r="G2740">
        <f>VLOOKUP(D2740,Товар!A:F,5,0)</f>
        <v>500</v>
      </c>
      <c r="H2740" t="str">
        <f>VLOOKUP(D2740,Товар!A:F,4,0)</f>
        <v>грамм</v>
      </c>
      <c r="I2740" t="str">
        <f>VLOOKUP(D2740,Товар!A:F,3,0)</f>
        <v>Зефир воздушный</v>
      </c>
      <c r="J2740" t="str">
        <f>VLOOKUP(C2740,Магазин!A:C,2,0)</f>
        <v>Центральный</v>
      </c>
      <c r="K2740">
        <f t="shared" si="84"/>
        <v>0.5</v>
      </c>
      <c r="L2740">
        <f t="shared" si="85"/>
        <v>150</v>
      </c>
    </row>
    <row r="2741" spans="1:12" hidden="1" x14ac:dyDescent="0.25">
      <c r="A2741">
        <v>2167</v>
      </c>
      <c r="B2741" s="2">
        <v>45087</v>
      </c>
      <c r="C2741" s="3" t="s">
        <v>6</v>
      </c>
      <c r="D2741">
        <v>7</v>
      </c>
      <c r="E2741">
        <v>300</v>
      </c>
      <c r="F2741" t="s">
        <v>7</v>
      </c>
      <c r="G2741">
        <f>VLOOKUP(D2741,Товар!A:F,5,0)</f>
        <v>1000</v>
      </c>
      <c r="H2741" t="str">
        <f>VLOOKUP(D2741,Товар!A:F,4,0)</f>
        <v>грамм</v>
      </c>
      <c r="I2741" t="str">
        <f>VLOOKUP(D2741,Товар!A:F,3,0)</f>
        <v>Зефир лимонный</v>
      </c>
      <c r="J2741" t="str">
        <f>VLOOKUP(C2741,Магазин!A:C,2,0)</f>
        <v>Центральный</v>
      </c>
      <c r="K2741">
        <f t="shared" si="84"/>
        <v>1</v>
      </c>
      <c r="L2741">
        <f t="shared" si="85"/>
        <v>300</v>
      </c>
    </row>
    <row r="2742" spans="1:12" hidden="1" x14ac:dyDescent="0.25">
      <c r="A2742">
        <v>2200</v>
      </c>
      <c r="B2742" s="2">
        <v>45087</v>
      </c>
      <c r="C2742" s="3" t="s">
        <v>8</v>
      </c>
      <c r="D2742">
        <v>4</v>
      </c>
      <c r="E2742">
        <v>300</v>
      </c>
      <c r="F2742" t="s">
        <v>7</v>
      </c>
      <c r="G2742">
        <f>VLOOKUP(D2742,Товар!A:F,5,0)</f>
        <v>250</v>
      </c>
      <c r="H2742" t="str">
        <f>VLOOKUP(D2742,Товар!A:F,4,0)</f>
        <v>грамм</v>
      </c>
      <c r="I2742" t="str">
        <f>VLOOKUP(D2742,Товар!A:F,3,0)</f>
        <v>Зефир в шоколаде</v>
      </c>
      <c r="J2742" t="str">
        <f>VLOOKUP(C2742,Магазин!A:C,2,0)</f>
        <v>Центральный</v>
      </c>
      <c r="K2742">
        <f t="shared" si="84"/>
        <v>0.25</v>
      </c>
      <c r="L2742">
        <f t="shared" si="85"/>
        <v>75</v>
      </c>
    </row>
    <row r="2743" spans="1:12" hidden="1" x14ac:dyDescent="0.25">
      <c r="A2743">
        <v>2201</v>
      </c>
      <c r="B2743" s="2">
        <v>45087</v>
      </c>
      <c r="C2743" s="3" t="s">
        <v>8</v>
      </c>
      <c r="D2743">
        <v>5</v>
      </c>
      <c r="E2743">
        <v>300</v>
      </c>
      <c r="F2743" t="s">
        <v>7</v>
      </c>
      <c r="G2743">
        <f>VLOOKUP(D2743,Товар!A:F,5,0)</f>
        <v>800</v>
      </c>
      <c r="H2743" t="str">
        <f>VLOOKUP(D2743,Товар!A:F,4,0)</f>
        <v>грамм</v>
      </c>
      <c r="I2743" t="str">
        <f>VLOOKUP(D2743,Товар!A:F,3,0)</f>
        <v>Зефир ванильный</v>
      </c>
      <c r="J2743" t="str">
        <f>VLOOKUP(C2743,Магазин!A:C,2,0)</f>
        <v>Центральный</v>
      </c>
      <c r="K2743">
        <f t="shared" si="84"/>
        <v>0.8</v>
      </c>
      <c r="L2743">
        <f t="shared" si="85"/>
        <v>240</v>
      </c>
    </row>
    <row r="2744" spans="1:12" hidden="1" x14ac:dyDescent="0.25">
      <c r="A2744">
        <v>2202</v>
      </c>
      <c r="B2744" s="2">
        <v>45087</v>
      </c>
      <c r="C2744" s="3" t="s">
        <v>8</v>
      </c>
      <c r="D2744">
        <v>6</v>
      </c>
      <c r="E2744">
        <v>300</v>
      </c>
      <c r="F2744" t="s">
        <v>7</v>
      </c>
      <c r="G2744">
        <f>VLOOKUP(D2744,Товар!A:F,5,0)</f>
        <v>500</v>
      </c>
      <c r="H2744" t="str">
        <f>VLOOKUP(D2744,Товар!A:F,4,0)</f>
        <v>грамм</v>
      </c>
      <c r="I2744" t="str">
        <f>VLOOKUP(D2744,Товар!A:F,3,0)</f>
        <v>Зефир воздушный</v>
      </c>
      <c r="J2744" t="str">
        <f>VLOOKUP(C2744,Магазин!A:C,2,0)</f>
        <v>Центральный</v>
      </c>
      <c r="K2744">
        <f t="shared" si="84"/>
        <v>0.5</v>
      </c>
      <c r="L2744">
        <f t="shared" si="85"/>
        <v>150</v>
      </c>
    </row>
    <row r="2745" spans="1:12" hidden="1" x14ac:dyDescent="0.25">
      <c r="A2745">
        <v>2203</v>
      </c>
      <c r="B2745" s="2">
        <v>45087</v>
      </c>
      <c r="C2745" s="3" t="s">
        <v>8</v>
      </c>
      <c r="D2745">
        <v>7</v>
      </c>
      <c r="E2745">
        <v>300</v>
      </c>
      <c r="F2745" t="s">
        <v>7</v>
      </c>
      <c r="G2745">
        <f>VLOOKUP(D2745,Товар!A:F,5,0)</f>
        <v>1000</v>
      </c>
      <c r="H2745" t="str">
        <f>VLOOKUP(D2745,Товар!A:F,4,0)</f>
        <v>грамм</v>
      </c>
      <c r="I2745" t="str">
        <f>VLOOKUP(D2745,Товар!A:F,3,0)</f>
        <v>Зефир лимонный</v>
      </c>
      <c r="J2745" t="str">
        <f>VLOOKUP(C2745,Магазин!A:C,2,0)</f>
        <v>Центральный</v>
      </c>
      <c r="K2745">
        <f t="shared" si="84"/>
        <v>1</v>
      </c>
      <c r="L2745">
        <f t="shared" si="85"/>
        <v>300</v>
      </c>
    </row>
    <row r="2746" spans="1:12" hidden="1" x14ac:dyDescent="0.25">
      <c r="A2746">
        <v>2236</v>
      </c>
      <c r="B2746" s="2">
        <v>45087</v>
      </c>
      <c r="C2746" s="3" t="s">
        <v>9</v>
      </c>
      <c r="D2746">
        <v>4</v>
      </c>
      <c r="E2746">
        <v>300</v>
      </c>
      <c r="F2746" t="s">
        <v>7</v>
      </c>
      <c r="G2746">
        <f>VLOOKUP(D2746,Товар!A:F,5,0)</f>
        <v>250</v>
      </c>
      <c r="H2746" t="str">
        <f>VLOOKUP(D2746,Товар!A:F,4,0)</f>
        <v>грамм</v>
      </c>
      <c r="I2746" t="str">
        <f>VLOOKUP(D2746,Товар!A:F,3,0)</f>
        <v>Зефир в шоколаде</v>
      </c>
      <c r="J2746" t="str">
        <f>VLOOKUP(C2746,Магазин!A:C,2,0)</f>
        <v>Центральный</v>
      </c>
      <c r="K2746">
        <f t="shared" si="84"/>
        <v>0.25</v>
      </c>
      <c r="L2746">
        <f t="shared" si="85"/>
        <v>75</v>
      </c>
    </row>
    <row r="2747" spans="1:12" hidden="1" x14ac:dyDescent="0.25">
      <c r="A2747">
        <v>2237</v>
      </c>
      <c r="B2747" s="2">
        <v>45087</v>
      </c>
      <c r="C2747" s="3" t="s">
        <v>9</v>
      </c>
      <c r="D2747">
        <v>5</v>
      </c>
      <c r="E2747">
        <v>300</v>
      </c>
      <c r="F2747" t="s">
        <v>7</v>
      </c>
      <c r="G2747">
        <f>VLOOKUP(D2747,Товар!A:F,5,0)</f>
        <v>800</v>
      </c>
      <c r="H2747" t="str">
        <f>VLOOKUP(D2747,Товар!A:F,4,0)</f>
        <v>грамм</v>
      </c>
      <c r="I2747" t="str">
        <f>VLOOKUP(D2747,Товар!A:F,3,0)</f>
        <v>Зефир ванильный</v>
      </c>
      <c r="J2747" t="str">
        <f>VLOOKUP(C2747,Магазин!A:C,2,0)</f>
        <v>Центральный</v>
      </c>
      <c r="K2747">
        <f t="shared" si="84"/>
        <v>0.8</v>
      </c>
      <c r="L2747">
        <f t="shared" si="85"/>
        <v>240</v>
      </c>
    </row>
    <row r="2748" spans="1:12" hidden="1" x14ac:dyDescent="0.25">
      <c r="A2748">
        <v>2238</v>
      </c>
      <c r="B2748" s="2">
        <v>45087</v>
      </c>
      <c r="C2748" s="3" t="s">
        <v>9</v>
      </c>
      <c r="D2748">
        <v>6</v>
      </c>
      <c r="E2748">
        <v>300</v>
      </c>
      <c r="F2748" t="s">
        <v>7</v>
      </c>
      <c r="G2748">
        <f>VLOOKUP(D2748,Товар!A:F,5,0)</f>
        <v>500</v>
      </c>
      <c r="H2748" t="str">
        <f>VLOOKUP(D2748,Товар!A:F,4,0)</f>
        <v>грамм</v>
      </c>
      <c r="I2748" t="str">
        <f>VLOOKUP(D2748,Товар!A:F,3,0)</f>
        <v>Зефир воздушный</v>
      </c>
      <c r="J2748" t="str">
        <f>VLOOKUP(C2748,Магазин!A:C,2,0)</f>
        <v>Центральный</v>
      </c>
      <c r="K2748">
        <f t="shared" si="84"/>
        <v>0.5</v>
      </c>
      <c r="L2748">
        <f t="shared" si="85"/>
        <v>150</v>
      </c>
    </row>
    <row r="2749" spans="1:12" hidden="1" x14ac:dyDescent="0.25">
      <c r="A2749">
        <v>2239</v>
      </c>
      <c r="B2749" s="2">
        <v>45087</v>
      </c>
      <c r="C2749" s="3" t="s">
        <v>9</v>
      </c>
      <c r="D2749">
        <v>7</v>
      </c>
      <c r="E2749">
        <v>300</v>
      </c>
      <c r="F2749" t="s">
        <v>7</v>
      </c>
      <c r="G2749">
        <f>VLOOKUP(D2749,Товар!A:F,5,0)</f>
        <v>1000</v>
      </c>
      <c r="H2749" t="str">
        <f>VLOOKUP(D2749,Товар!A:F,4,0)</f>
        <v>грамм</v>
      </c>
      <c r="I2749" t="str">
        <f>VLOOKUP(D2749,Товар!A:F,3,0)</f>
        <v>Зефир лимонный</v>
      </c>
      <c r="J2749" t="str">
        <f>VLOOKUP(C2749,Магазин!A:C,2,0)</f>
        <v>Центральный</v>
      </c>
      <c r="K2749">
        <f t="shared" si="84"/>
        <v>1</v>
      </c>
      <c r="L2749">
        <f t="shared" si="85"/>
        <v>300</v>
      </c>
    </row>
    <row r="2750" spans="1:12" hidden="1" x14ac:dyDescent="0.25">
      <c r="A2750">
        <v>2272</v>
      </c>
      <c r="B2750" s="2">
        <v>45087</v>
      </c>
      <c r="C2750" s="3" t="s">
        <v>10</v>
      </c>
      <c r="D2750">
        <v>4</v>
      </c>
      <c r="E2750">
        <v>300</v>
      </c>
      <c r="F2750" t="s">
        <v>7</v>
      </c>
      <c r="G2750">
        <f>VLOOKUP(D2750,Товар!A:F,5,0)</f>
        <v>250</v>
      </c>
      <c r="H2750" t="str">
        <f>VLOOKUP(D2750,Товар!A:F,4,0)</f>
        <v>грамм</v>
      </c>
      <c r="I2750" t="str">
        <f>VLOOKUP(D2750,Товар!A:F,3,0)</f>
        <v>Зефир в шоколаде</v>
      </c>
      <c r="J2750" t="str">
        <f>VLOOKUP(C2750,Магазин!A:C,2,0)</f>
        <v>Центральный</v>
      </c>
      <c r="K2750">
        <f t="shared" si="84"/>
        <v>0.25</v>
      </c>
      <c r="L2750">
        <f t="shared" si="85"/>
        <v>75</v>
      </c>
    </row>
    <row r="2751" spans="1:12" hidden="1" x14ac:dyDescent="0.25">
      <c r="A2751">
        <v>2273</v>
      </c>
      <c r="B2751" s="2">
        <v>45087</v>
      </c>
      <c r="C2751" s="3" t="s">
        <v>10</v>
      </c>
      <c r="D2751">
        <v>5</v>
      </c>
      <c r="E2751">
        <v>300</v>
      </c>
      <c r="F2751" t="s">
        <v>7</v>
      </c>
      <c r="G2751">
        <f>VLOOKUP(D2751,Товар!A:F,5,0)</f>
        <v>800</v>
      </c>
      <c r="H2751" t="str">
        <f>VLOOKUP(D2751,Товар!A:F,4,0)</f>
        <v>грамм</v>
      </c>
      <c r="I2751" t="str">
        <f>VLOOKUP(D2751,Товар!A:F,3,0)</f>
        <v>Зефир ванильный</v>
      </c>
      <c r="J2751" t="str">
        <f>VLOOKUP(C2751,Магазин!A:C,2,0)</f>
        <v>Центральный</v>
      </c>
      <c r="K2751">
        <f t="shared" si="84"/>
        <v>0.8</v>
      </c>
      <c r="L2751">
        <f t="shared" si="85"/>
        <v>240</v>
      </c>
    </row>
    <row r="2752" spans="1:12" hidden="1" x14ac:dyDescent="0.25">
      <c r="A2752">
        <v>2274</v>
      </c>
      <c r="B2752" s="2">
        <v>45087</v>
      </c>
      <c r="C2752" s="3" t="s">
        <v>10</v>
      </c>
      <c r="D2752">
        <v>6</v>
      </c>
      <c r="E2752">
        <v>300</v>
      </c>
      <c r="F2752" t="s">
        <v>7</v>
      </c>
      <c r="G2752">
        <f>VLOOKUP(D2752,Товар!A:F,5,0)</f>
        <v>500</v>
      </c>
      <c r="H2752" t="str">
        <f>VLOOKUP(D2752,Товар!A:F,4,0)</f>
        <v>грамм</v>
      </c>
      <c r="I2752" t="str">
        <f>VLOOKUP(D2752,Товар!A:F,3,0)</f>
        <v>Зефир воздушный</v>
      </c>
      <c r="J2752" t="str">
        <f>VLOOKUP(C2752,Магазин!A:C,2,0)</f>
        <v>Центральный</v>
      </c>
      <c r="K2752">
        <f t="shared" si="84"/>
        <v>0.5</v>
      </c>
      <c r="L2752">
        <f t="shared" si="85"/>
        <v>150</v>
      </c>
    </row>
    <row r="2753" spans="1:12" hidden="1" x14ac:dyDescent="0.25">
      <c r="A2753">
        <v>2809</v>
      </c>
      <c r="B2753" s="2">
        <v>45087</v>
      </c>
      <c r="C2753" s="3" t="s">
        <v>6</v>
      </c>
      <c r="D2753">
        <v>37</v>
      </c>
      <c r="E2753">
        <v>300</v>
      </c>
      <c r="F2753" t="s">
        <v>7</v>
      </c>
      <c r="G2753">
        <f>VLOOKUP(D2753,Товар!A:F,5,0)</f>
        <v>200</v>
      </c>
      <c r="H2753" t="str">
        <f>VLOOKUP(D2753,Товар!A:F,4,0)</f>
        <v>грамм</v>
      </c>
      <c r="I2753" t="str">
        <f>VLOOKUP(D2753,Товар!A:F,3,0)</f>
        <v>Галеты для завтрака</v>
      </c>
      <c r="J2753" t="str">
        <f>VLOOKUP(C2753,Магазин!A:C,2,0)</f>
        <v>Центральный</v>
      </c>
      <c r="K2753">
        <f t="shared" si="84"/>
        <v>0.2</v>
      </c>
      <c r="L2753">
        <f t="shared" si="85"/>
        <v>60</v>
      </c>
    </row>
    <row r="2754" spans="1:12" hidden="1" x14ac:dyDescent="0.25">
      <c r="A2754">
        <v>2810</v>
      </c>
      <c r="B2754" s="2">
        <v>45087</v>
      </c>
      <c r="C2754" s="3" t="s">
        <v>6</v>
      </c>
      <c r="D2754">
        <v>38</v>
      </c>
      <c r="E2754">
        <v>300</v>
      </c>
      <c r="F2754" t="s">
        <v>7</v>
      </c>
      <c r="G2754">
        <f>VLOOKUP(D2754,Товар!A:F,5,0)</f>
        <v>200</v>
      </c>
      <c r="H2754" t="str">
        <f>VLOOKUP(D2754,Товар!A:F,4,0)</f>
        <v>грамм</v>
      </c>
      <c r="I2754" t="str">
        <f>VLOOKUP(D2754,Товар!A:F,3,0)</f>
        <v>Крекеры воздушные</v>
      </c>
      <c r="J2754" t="str">
        <f>VLOOKUP(C2754,Магазин!A:C,2,0)</f>
        <v>Центральный</v>
      </c>
      <c r="K2754">
        <f t="shared" si="84"/>
        <v>0.2</v>
      </c>
      <c r="L2754">
        <f t="shared" si="85"/>
        <v>60</v>
      </c>
    </row>
    <row r="2755" spans="1:12" hidden="1" x14ac:dyDescent="0.25">
      <c r="A2755">
        <v>2811</v>
      </c>
      <c r="B2755" s="2">
        <v>45087</v>
      </c>
      <c r="C2755" s="3" t="s">
        <v>6</v>
      </c>
      <c r="D2755">
        <v>39</v>
      </c>
      <c r="E2755">
        <v>300</v>
      </c>
      <c r="F2755" t="s">
        <v>7</v>
      </c>
      <c r="G2755">
        <f>VLOOKUP(D2755,Товар!A:F,5,0)</f>
        <v>250</v>
      </c>
      <c r="H2755" t="str">
        <f>VLOOKUP(D2755,Товар!A:F,4,0)</f>
        <v>грамм</v>
      </c>
      <c r="I2755" t="str">
        <f>VLOOKUP(D2755,Товар!A:F,3,0)</f>
        <v>Крекеры соленые</v>
      </c>
      <c r="J2755" t="str">
        <f>VLOOKUP(C2755,Магазин!A:C,2,0)</f>
        <v>Центральный</v>
      </c>
      <c r="K2755">
        <f t="shared" ref="K2755:K2818" si="86">G2755/1000</f>
        <v>0.25</v>
      </c>
      <c r="L2755">
        <f t="shared" ref="L2755:L2818" si="87">E2755*K2755</f>
        <v>75</v>
      </c>
    </row>
    <row r="2756" spans="1:12" hidden="1" x14ac:dyDescent="0.25">
      <c r="A2756">
        <v>2812</v>
      </c>
      <c r="B2756" s="2">
        <v>45087</v>
      </c>
      <c r="C2756" s="3" t="s">
        <v>6</v>
      </c>
      <c r="D2756">
        <v>40</v>
      </c>
      <c r="E2756">
        <v>300</v>
      </c>
      <c r="F2756" t="s">
        <v>7</v>
      </c>
      <c r="G2756">
        <f>VLOOKUP(D2756,Товар!A:F,5,0)</f>
        <v>200</v>
      </c>
      <c r="H2756" t="str">
        <f>VLOOKUP(D2756,Товар!A:F,4,0)</f>
        <v>грамм</v>
      </c>
      <c r="I2756" t="str">
        <f>VLOOKUP(D2756,Товар!A:F,3,0)</f>
        <v>Крендель с корицей</v>
      </c>
      <c r="J2756" t="str">
        <f>VLOOKUP(C2756,Магазин!A:C,2,0)</f>
        <v>Центральный</v>
      </c>
      <c r="K2756">
        <f t="shared" si="86"/>
        <v>0.2</v>
      </c>
      <c r="L2756">
        <f t="shared" si="87"/>
        <v>60</v>
      </c>
    </row>
    <row r="2757" spans="1:12" hidden="1" x14ac:dyDescent="0.25">
      <c r="A2757">
        <v>2813</v>
      </c>
      <c r="B2757" s="2">
        <v>45087</v>
      </c>
      <c r="C2757" s="3" t="s">
        <v>6</v>
      </c>
      <c r="D2757">
        <v>41</v>
      </c>
      <c r="E2757">
        <v>300</v>
      </c>
      <c r="F2757" t="s">
        <v>7</v>
      </c>
      <c r="G2757">
        <f>VLOOKUP(D2757,Товар!A:F,5,0)</f>
        <v>100</v>
      </c>
      <c r="H2757" t="str">
        <f>VLOOKUP(D2757,Товар!A:F,4,0)</f>
        <v>грамм</v>
      </c>
      <c r="I2757" t="str">
        <f>VLOOKUP(D2757,Товар!A:F,3,0)</f>
        <v>Крендельки с солью</v>
      </c>
      <c r="J2757" t="str">
        <f>VLOOKUP(C2757,Магазин!A:C,2,0)</f>
        <v>Центральный</v>
      </c>
      <c r="K2757">
        <f t="shared" si="86"/>
        <v>0.1</v>
      </c>
      <c r="L2757">
        <f t="shared" si="87"/>
        <v>30</v>
      </c>
    </row>
    <row r="2758" spans="1:12" hidden="1" x14ac:dyDescent="0.25">
      <c r="A2758">
        <v>2814</v>
      </c>
      <c r="B2758" s="2">
        <v>45087</v>
      </c>
      <c r="C2758" s="3" t="s">
        <v>6</v>
      </c>
      <c r="D2758">
        <v>42</v>
      </c>
      <c r="E2758">
        <v>300</v>
      </c>
      <c r="F2758" t="s">
        <v>7</v>
      </c>
      <c r="G2758">
        <f>VLOOKUP(D2758,Товар!A:F,5,0)</f>
        <v>500</v>
      </c>
      <c r="H2758" t="str">
        <f>VLOOKUP(D2758,Товар!A:F,4,0)</f>
        <v>грамм</v>
      </c>
      <c r="I2758" t="str">
        <f>VLOOKUP(D2758,Товар!A:F,3,0)</f>
        <v>Орешки с вареной сгущенкой</v>
      </c>
      <c r="J2758" t="str">
        <f>VLOOKUP(C2758,Магазин!A:C,2,0)</f>
        <v>Центральный</v>
      </c>
      <c r="K2758">
        <f t="shared" si="86"/>
        <v>0.5</v>
      </c>
      <c r="L2758">
        <f t="shared" si="87"/>
        <v>150</v>
      </c>
    </row>
    <row r="2759" spans="1:12" hidden="1" x14ac:dyDescent="0.25">
      <c r="A2759">
        <v>2815</v>
      </c>
      <c r="B2759" s="2">
        <v>45087</v>
      </c>
      <c r="C2759" s="3" t="s">
        <v>6</v>
      </c>
      <c r="D2759">
        <v>43</v>
      </c>
      <c r="E2759">
        <v>300</v>
      </c>
      <c r="F2759" t="s">
        <v>7</v>
      </c>
      <c r="G2759">
        <f>VLOOKUP(D2759,Товар!A:F,5,0)</f>
        <v>120</v>
      </c>
      <c r="H2759" t="str">
        <f>VLOOKUP(D2759,Товар!A:F,4,0)</f>
        <v>грамм</v>
      </c>
      <c r="I2759" t="str">
        <f>VLOOKUP(D2759,Товар!A:F,3,0)</f>
        <v>Печенье "Юбилейное"</v>
      </c>
      <c r="J2759" t="str">
        <f>VLOOKUP(C2759,Магазин!A:C,2,0)</f>
        <v>Центральный</v>
      </c>
      <c r="K2759">
        <f t="shared" si="86"/>
        <v>0.12</v>
      </c>
      <c r="L2759">
        <f t="shared" si="87"/>
        <v>36</v>
      </c>
    </row>
    <row r="2760" spans="1:12" hidden="1" x14ac:dyDescent="0.25">
      <c r="A2760">
        <v>2816</v>
      </c>
      <c r="B2760" s="2">
        <v>45087</v>
      </c>
      <c r="C2760" s="3" t="s">
        <v>6</v>
      </c>
      <c r="D2760">
        <v>44</v>
      </c>
      <c r="E2760">
        <v>300</v>
      </c>
      <c r="F2760" t="s">
        <v>7</v>
      </c>
      <c r="G2760">
        <f>VLOOKUP(D2760,Товар!A:F,5,0)</f>
        <v>200</v>
      </c>
      <c r="H2760" t="str">
        <f>VLOOKUP(D2760,Товар!A:F,4,0)</f>
        <v>грамм</v>
      </c>
      <c r="I2760" t="str">
        <f>VLOOKUP(D2760,Товар!A:F,3,0)</f>
        <v>Печенье кокосовое</v>
      </c>
      <c r="J2760" t="str">
        <f>VLOOKUP(C2760,Магазин!A:C,2,0)</f>
        <v>Центральный</v>
      </c>
      <c r="K2760">
        <f t="shared" si="86"/>
        <v>0.2</v>
      </c>
      <c r="L2760">
        <f t="shared" si="87"/>
        <v>60</v>
      </c>
    </row>
    <row r="2761" spans="1:12" hidden="1" x14ac:dyDescent="0.25">
      <c r="A2761">
        <v>2817</v>
      </c>
      <c r="B2761" s="2">
        <v>45087</v>
      </c>
      <c r="C2761" s="3" t="s">
        <v>6</v>
      </c>
      <c r="D2761">
        <v>45</v>
      </c>
      <c r="E2761">
        <v>300</v>
      </c>
      <c r="F2761" t="s">
        <v>7</v>
      </c>
      <c r="G2761">
        <f>VLOOKUP(D2761,Товар!A:F,5,0)</f>
        <v>200</v>
      </c>
      <c r="H2761" t="str">
        <f>VLOOKUP(D2761,Товар!A:F,4,0)</f>
        <v>грамм</v>
      </c>
      <c r="I2761" t="str">
        <f>VLOOKUP(D2761,Товар!A:F,3,0)</f>
        <v>Печенье миндальное</v>
      </c>
      <c r="J2761" t="str">
        <f>VLOOKUP(C2761,Магазин!A:C,2,0)</f>
        <v>Центральный</v>
      </c>
      <c r="K2761">
        <f t="shared" si="86"/>
        <v>0.2</v>
      </c>
      <c r="L2761">
        <f t="shared" si="87"/>
        <v>60</v>
      </c>
    </row>
    <row r="2762" spans="1:12" hidden="1" x14ac:dyDescent="0.25">
      <c r="A2762">
        <v>2818</v>
      </c>
      <c r="B2762" s="2">
        <v>45087</v>
      </c>
      <c r="C2762" s="3" t="s">
        <v>6</v>
      </c>
      <c r="D2762">
        <v>46</v>
      </c>
      <c r="E2762">
        <v>300</v>
      </c>
      <c r="F2762" t="s">
        <v>7</v>
      </c>
      <c r="G2762">
        <f>VLOOKUP(D2762,Товар!A:F,5,0)</f>
        <v>300</v>
      </c>
      <c r="H2762" t="str">
        <f>VLOOKUP(D2762,Товар!A:F,4,0)</f>
        <v>грамм</v>
      </c>
      <c r="I2762" t="str">
        <f>VLOOKUP(D2762,Товар!A:F,3,0)</f>
        <v>Печенье овсяное классическое</v>
      </c>
      <c r="J2762" t="str">
        <f>VLOOKUP(C2762,Магазин!A:C,2,0)</f>
        <v>Центральный</v>
      </c>
      <c r="K2762">
        <f t="shared" si="86"/>
        <v>0.3</v>
      </c>
      <c r="L2762">
        <f t="shared" si="87"/>
        <v>90</v>
      </c>
    </row>
    <row r="2763" spans="1:12" hidden="1" x14ac:dyDescent="0.25">
      <c r="A2763">
        <v>2819</v>
      </c>
      <c r="B2763" s="2">
        <v>45087</v>
      </c>
      <c r="C2763" s="3" t="s">
        <v>6</v>
      </c>
      <c r="D2763">
        <v>47</v>
      </c>
      <c r="E2763">
        <v>300</v>
      </c>
      <c r="F2763" t="s">
        <v>7</v>
      </c>
      <c r="G2763">
        <f>VLOOKUP(D2763,Товар!A:F,5,0)</f>
        <v>300</v>
      </c>
      <c r="H2763" t="str">
        <f>VLOOKUP(D2763,Товар!A:F,4,0)</f>
        <v>грамм</v>
      </c>
      <c r="I2763" t="str">
        <f>VLOOKUP(D2763,Товар!A:F,3,0)</f>
        <v>Печенье овсяное с изюмом</v>
      </c>
      <c r="J2763" t="str">
        <f>VLOOKUP(C2763,Магазин!A:C,2,0)</f>
        <v>Центральный</v>
      </c>
      <c r="K2763">
        <f t="shared" si="86"/>
        <v>0.3</v>
      </c>
      <c r="L2763">
        <f t="shared" si="87"/>
        <v>90</v>
      </c>
    </row>
    <row r="2764" spans="1:12" hidden="1" x14ac:dyDescent="0.25">
      <c r="A2764">
        <v>2820</v>
      </c>
      <c r="B2764" s="2">
        <v>45087</v>
      </c>
      <c r="C2764" s="3" t="s">
        <v>6</v>
      </c>
      <c r="D2764">
        <v>48</v>
      </c>
      <c r="E2764">
        <v>300</v>
      </c>
      <c r="F2764" t="s">
        <v>7</v>
      </c>
      <c r="G2764">
        <f>VLOOKUP(D2764,Товар!A:F,5,0)</f>
        <v>300</v>
      </c>
      <c r="H2764" t="str">
        <f>VLOOKUP(D2764,Товар!A:F,4,0)</f>
        <v>грамм</v>
      </c>
      <c r="I2764" t="str">
        <f>VLOOKUP(D2764,Товар!A:F,3,0)</f>
        <v>Печенье овсяное с шоколадом</v>
      </c>
      <c r="J2764" t="str">
        <f>VLOOKUP(C2764,Магазин!A:C,2,0)</f>
        <v>Центральный</v>
      </c>
      <c r="K2764">
        <f t="shared" si="86"/>
        <v>0.3</v>
      </c>
      <c r="L2764">
        <f t="shared" si="87"/>
        <v>90</v>
      </c>
    </row>
    <row r="2765" spans="1:12" hidden="1" x14ac:dyDescent="0.25">
      <c r="A2765">
        <v>2821</v>
      </c>
      <c r="B2765" s="2">
        <v>45087</v>
      </c>
      <c r="C2765" s="3" t="s">
        <v>6</v>
      </c>
      <c r="D2765">
        <v>49</v>
      </c>
      <c r="E2765">
        <v>300</v>
      </c>
      <c r="F2765" t="s">
        <v>7</v>
      </c>
      <c r="G2765">
        <f>VLOOKUP(D2765,Товар!A:F,5,0)</f>
        <v>250</v>
      </c>
      <c r="H2765" t="str">
        <f>VLOOKUP(D2765,Товар!A:F,4,0)</f>
        <v>грамм</v>
      </c>
      <c r="I2765" t="str">
        <f>VLOOKUP(D2765,Товар!A:F,3,0)</f>
        <v>Печенье постное</v>
      </c>
      <c r="J2765" t="str">
        <f>VLOOKUP(C2765,Магазин!A:C,2,0)</f>
        <v>Центральный</v>
      </c>
      <c r="K2765">
        <f t="shared" si="86"/>
        <v>0.25</v>
      </c>
      <c r="L2765">
        <f t="shared" si="87"/>
        <v>75</v>
      </c>
    </row>
    <row r="2766" spans="1:12" hidden="1" x14ac:dyDescent="0.25">
      <c r="A2766">
        <v>2822</v>
      </c>
      <c r="B2766" s="2">
        <v>45087</v>
      </c>
      <c r="C2766" s="3" t="s">
        <v>6</v>
      </c>
      <c r="D2766">
        <v>50</v>
      </c>
      <c r="E2766">
        <v>300</v>
      </c>
      <c r="F2766" t="s">
        <v>7</v>
      </c>
      <c r="G2766">
        <f>VLOOKUP(D2766,Товар!A:F,5,0)</f>
        <v>250</v>
      </c>
      <c r="H2766" t="str">
        <f>VLOOKUP(D2766,Товар!A:F,4,0)</f>
        <v>грамм</v>
      </c>
      <c r="I2766" t="str">
        <f>VLOOKUP(D2766,Товар!A:F,3,0)</f>
        <v>Печенье с клубничной начинкой</v>
      </c>
      <c r="J2766" t="str">
        <f>VLOOKUP(C2766,Магазин!A:C,2,0)</f>
        <v>Центральный</v>
      </c>
      <c r="K2766">
        <f t="shared" si="86"/>
        <v>0.25</v>
      </c>
      <c r="L2766">
        <f t="shared" si="87"/>
        <v>75</v>
      </c>
    </row>
    <row r="2767" spans="1:12" hidden="1" x14ac:dyDescent="0.25">
      <c r="A2767">
        <v>2823</v>
      </c>
      <c r="B2767" s="2">
        <v>45087</v>
      </c>
      <c r="C2767" s="3" t="s">
        <v>6</v>
      </c>
      <c r="D2767">
        <v>51</v>
      </c>
      <c r="E2767">
        <v>300</v>
      </c>
      <c r="F2767" t="s">
        <v>7</v>
      </c>
      <c r="G2767">
        <f>VLOOKUP(D2767,Товар!A:F,5,0)</f>
        <v>250</v>
      </c>
      <c r="H2767" t="str">
        <f>VLOOKUP(D2767,Товар!A:F,4,0)</f>
        <v>грамм</v>
      </c>
      <c r="I2767" t="str">
        <f>VLOOKUP(D2767,Товар!A:F,3,0)</f>
        <v>Печенье с лимонной начинкой</v>
      </c>
      <c r="J2767" t="str">
        <f>VLOOKUP(C2767,Магазин!A:C,2,0)</f>
        <v>Центральный</v>
      </c>
      <c r="K2767">
        <f t="shared" si="86"/>
        <v>0.25</v>
      </c>
      <c r="L2767">
        <f t="shared" si="87"/>
        <v>75</v>
      </c>
    </row>
    <row r="2768" spans="1:12" hidden="1" x14ac:dyDescent="0.25">
      <c r="A2768">
        <v>2824</v>
      </c>
      <c r="B2768" s="2">
        <v>45087</v>
      </c>
      <c r="C2768" s="3" t="s">
        <v>6</v>
      </c>
      <c r="D2768">
        <v>52</v>
      </c>
      <c r="E2768">
        <v>300</v>
      </c>
      <c r="F2768" t="s">
        <v>7</v>
      </c>
      <c r="G2768">
        <f>VLOOKUP(D2768,Товар!A:F,5,0)</f>
        <v>200</v>
      </c>
      <c r="H2768" t="str">
        <f>VLOOKUP(D2768,Товар!A:F,4,0)</f>
        <v>грамм</v>
      </c>
      <c r="I2768" t="str">
        <f>VLOOKUP(D2768,Товар!A:F,3,0)</f>
        <v>Печенье с маковой начинкой</v>
      </c>
      <c r="J2768" t="str">
        <f>VLOOKUP(C2768,Магазин!A:C,2,0)</f>
        <v>Центральный</v>
      </c>
      <c r="K2768">
        <f t="shared" si="86"/>
        <v>0.2</v>
      </c>
      <c r="L2768">
        <f t="shared" si="87"/>
        <v>60</v>
      </c>
    </row>
    <row r="2769" spans="1:12" hidden="1" x14ac:dyDescent="0.25">
      <c r="A2769">
        <v>2825</v>
      </c>
      <c r="B2769" s="2">
        <v>45087</v>
      </c>
      <c r="C2769" s="3" t="s">
        <v>6</v>
      </c>
      <c r="D2769">
        <v>53</v>
      </c>
      <c r="E2769">
        <v>300</v>
      </c>
      <c r="F2769" t="s">
        <v>7</v>
      </c>
      <c r="G2769">
        <f>VLOOKUP(D2769,Товар!A:F,5,0)</f>
        <v>400</v>
      </c>
      <c r="H2769" t="str">
        <f>VLOOKUP(D2769,Товар!A:F,4,0)</f>
        <v>грамм</v>
      </c>
      <c r="I2769" t="str">
        <f>VLOOKUP(D2769,Товар!A:F,3,0)</f>
        <v>Печенье сахарное для тирамису</v>
      </c>
      <c r="J2769" t="str">
        <f>VLOOKUP(C2769,Магазин!A:C,2,0)</f>
        <v>Центральный</v>
      </c>
      <c r="K2769">
        <f t="shared" si="86"/>
        <v>0.4</v>
      </c>
      <c r="L2769">
        <f t="shared" si="87"/>
        <v>120</v>
      </c>
    </row>
    <row r="2770" spans="1:12" hidden="1" x14ac:dyDescent="0.25">
      <c r="A2770">
        <v>2826</v>
      </c>
      <c r="B2770" s="2">
        <v>45087</v>
      </c>
      <c r="C2770" s="3" t="s">
        <v>6</v>
      </c>
      <c r="D2770">
        <v>54</v>
      </c>
      <c r="E2770">
        <v>300</v>
      </c>
      <c r="F2770" t="s">
        <v>7</v>
      </c>
      <c r="G2770">
        <f>VLOOKUP(D2770,Товар!A:F,5,0)</f>
        <v>300</v>
      </c>
      <c r="H2770" t="str">
        <f>VLOOKUP(D2770,Товар!A:F,4,0)</f>
        <v>грамм</v>
      </c>
      <c r="I2770" t="str">
        <f>VLOOKUP(D2770,Товар!A:F,3,0)</f>
        <v>Печенье сдобное апельсин</v>
      </c>
      <c r="J2770" t="str">
        <f>VLOOKUP(C2770,Магазин!A:C,2,0)</f>
        <v>Центральный</v>
      </c>
      <c r="K2770">
        <f t="shared" si="86"/>
        <v>0.3</v>
      </c>
      <c r="L2770">
        <f t="shared" si="87"/>
        <v>90</v>
      </c>
    </row>
    <row r="2771" spans="1:12" hidden="1" x14ac:dyDescent="0.25">
      <c r="A2771">
        <v>2827</v>
      </c>
      <c r="B2771" s="2">
        <v>45087</v>
      </c>
      <c r="C2771" s="3" t="s">
        <v>6</v>
      </c>
      <c r="D2771">
        <v>55</v>
      </c>
      <c r="E2771">
        <v>300</v>
      </c>
      <c r="F2771" t="s">
        <v>7</v>
      </c>
      <c r="G2771">
        <f>VLOOKUP(D2771,Товар!A:F,5,0)</f>
        <v>300</v>
      </c>
      <c r="H2771" t="str">
        <f>VLOOKUP(D2771,Товар!A:F,4,0)</f>
        <v>грамм</v>
      </c>
      <c r="I2771" t="str">
        <f>VLOOKUP(D2771,Товар!A:F,3,0)</f>
        <v>Печенье сдобное вишня</v>
      </c>
      <c r="J2771" t="str">
        <f>VLOOKUP(C2771,Магазин!A:C,2,0)</f>
        <v>Центральный</v>
      </c>
      <c r="K2771">
        <f t="shared" si="86"/>
        <v>0.3</v>
      </c>
      <c r="L2771">
        <f t="shared" si="87"/>
        <v>90</v>
      </c>
    </row>
    <row r="2772" spans="1:12" hidden="1" x14ac:dyDescent="0.25">
      <c r="A2772">
        <v>2828</v>
      </c>
      <c r="B2772" s="2">
        <v>45087</v>
      </c>
      <c r="C2772" s="3" t="s">
        <v>6</v>
      </c>
      <c r="D2772">
        <v>56</v>
      </c>
      <c r="E2772">
        <v>300</v>
      </c>
      <c r="F2772" t="s">
        <v>7</v>
      </c>
      <c r="G2772">
        <f>VLOOKUP(D2772,Товар!A:F,5,0)</f>
        <v>1</v>
      </c>
      <c r="H2772" t="str">
        <f>VLOOKUP(D2772,Товар!A:F,4,0)</f>
        <v>шт</v>
      </c>
      <c r="I2772" t="str">
        <f>VLOOKUP(D2772,Товар!A:F,3,0)</f>
        <v>Пряник большой сувенирный</v>
      </c>
      <c r="J2772" t="str">
        <f>VLOOKUP(C2772,Магазин!A:C,2,0)</f>
        <v>Центральный</v>
      </c>
      <c r="K2772">
        <f t="shared" si="86"/>
        <v>1E-3</v>
      </c>
      <c r="L2772">
        <f t="shared" si="87"/>
        <v>0.3</v>
      </c>
    </row>
    <row r="2773" spans="1:12" hidden="1" x14ac:dyDescent="0.25">
      <c r="A2773">
        <v>2829</v>
      </c>
      <c r="B2773" s="2">
        <v>45087</v>
      </c>
      <c r="C2773" s="3" t="s">
        <v>6</v>
      </c>
      <c r="D2773">
        <v>57</v>
      </c>
      <c r="E2773">
        <v>300</v>
      </c>
      <c r="F2773" t="s">
        <v>7</v>
      </c>
      <c r="G2773">
        <f>VLOOKUP(D2773,Товар!A:F,5,0)</f>
        <v>1</v>
      </c>
      <c r="H2773" t="str">
        <f>VLOOKUP(D2773,Товар!A:F,4,0)</f>
        <v>шт</v>
      </c>
      <c r="I2773" t="str">
        <f>VLOOKUP(D2773,Товар!A:F,3,0)</f>
        <v>Пряник тульский с начинкой</v>
      </c>
      <c r="J2773" t="str">
        <f>VLOOKUP(C2773,Магазин!A:C,2,0)</f>
        <v>Центральный</v>
      </c>
      <c r="K2773">
        <f t="shared" si="86"/>
        <v>1E-3</v>
      </c>
      <c r="L2773">
        <f t="shared" si="87"/>
        <v>0.3</v>
      </c>
    </row>
    <row r="2774" spans="1:12" hidden="1" x14ac:dyDescent="0.25">
      <c r="A2774">
        <v>2830</v>
      </c>
      <c r="B2774" s="2">
        <v>45087</v>
      </c>
      <c r="C2774" s="3" t="s">
        <v>6</v>
      </c>
      <c r="D2774">
        <v>58</v>
      </c>
      <c r="E2774">
        <v>300</v>
      </c>
      <c r="F2774" t="s">
        <v>7</v>
      </c>
      <c r="G2774">
        <f>VLOOKUP(D2774,Товар!A:F,5,0)</f>
        <v>500</v>
      </c>
      <c r="H2774" t="str">
        <f>VLOOKUP(D2774,Товар!A:F,4,0)</f>
        <v>грамм</v>
      </c>
      <c r="I2774" t="str">
        <f>VLOOKUP(D2774,Товар!A:F,3,0)</f>
        <v>Пряники имбирные</v>
      </c>
      <c r="J2774" t="str">
        <f>VLOOKUP(C2774,Магазин!A:C,2,0)</f>
        <v>Центральный</v>
      </c>
      <c r="K2774">
        <f t="shared" si="86"/>
        <v>0.5</v>
      </c>
      <c r="L2774">
        <f t="shared" si="87"/>
        <v>150</v>
      </c>
    </row>
    <row r="2775" spans="1:12" hidden="1" x14ac:dyDescent="0.25">
      <c r="A2775">
        <v>2831</v>
      </c>
      <c r="B2775" s="2">
        <v>45087</v>
      </c>
      <c r="C2775" s="3" t="s">
        <v>6</v>
      </c>
      <c r="D2775">
        <v>59</v>
      </c>
      <c r="E2775">
        <v>300</v>
      </c>
      <c r="F2775" t="s">
        <v>7</v>
      </c>
      <c r="G2775">
        <f>VLOOKUP(D2775,Товар!A:F,5,0)</f>
        <v>500</v>
      </c>
      <c r="H2775" t="str">
        <f>VLOOKUP(D2775,Товар!A:F,4,0)</f>
        <v>грамм</v>
      </c>
      <c r="I2775" t="str">
        <f>VLOOKUP(D2775,Товар!A:F,3,0)</f>
        <v>Пряники мятные</v>
      </c>
      <c r="J2775" t="str">
        <f>VLOOKUP(C2775,Магазин!A:C,2,0)</f>
        <v>Центральный</v>
      </c>
      <c r="K2775">
        <f t="shared" si="86"/>
        <v>0.5</v>
      </c>
      <c r="L2775">
        <f t="shared" si="87"/>
        <v>150</v>
      </c>
    </row>
    <row r="2776" spans="1:12" hidden="1" x14ac:dyDescent="0.25">
      <c r="A2776">
        <v>2832</v>
      </c>
      <c r="B2776" s="2">
        <v>45087</v>
      </c>
      <c r="C2776" s="3" t="s">
        <v>6</v>
      </c>
      <c r="D2776">
        <v>60</v>
      </c>
      <c r="E2776">
        <v>300</v>
      </c>
      <c r="F2776" t="s">
        <v>7</v>
      </c>
      <c r="G2776">
        <f>VLOOKUP(D2776,Товар!A:F,5,0)</f>
        <v>500</v>
      </c>
      <c r="H2776" t="str">
        <f>VLOOKUP(D2776,Товар!A:F,4,0)</f>
        <v>грамм</v>
      </c>
      <c r="I2776" t="str">
        <f>VLOOKUP(D2776,Товар!A:F,3,0)</f>
        <v>Пряники шоколадные</v>
      </c>
      <c r="J2776" t="str">
        <f>VLOOKUP(C2776,Магазин!A:C,2,0)</f>
        <v>Центральный</v>
      </c>
      <c r="K2776">
        <f t="shared" si="86"/>
        <v>0.5</v>
      </c>
      <c r="L2776">
        <f t="shared" si="87"/>
        <v>150</v>
      </c>
    </row>
    <row r="2777" spans="1:12" hidden="1" x14ac:dyDescent="0.25">
      <c r="A2777">
        <v>2833</v>
      </c>
      <c r="B2777" s="2">
        <v>45087</v>
      </c>
      <c r="C2777" s="3" t="s">
        <v>8</v>
      </c>
      <c r="D2777">
        <v>37</v>
      </c>
      <c r="E2777">
        <v>300</v>
      </c>
      <c r="F2777" t="s">
        <v>7</v>
      </c>
      <c r="G2777">
        <f>VLOOKUP(D2777,Товар!A:F,5,0)</f>
        <v>200</v>
      </c>
      <c r="H2777" t="str">
        <f>VLOOKUP(D2777,Товар!A:F,4,0)</f>
        <v>грамм</v>
      </c>
      <c r="I2777" t="str">
        <f>VLOOKUP(D2777,Товар!A:F,3,0)</f>
        <v>Галеты для завтрака</v>
      </c>
      <c r="J2777" t="str">
        <f>VLOOKUP(C2777,Магазин!A:C,2,0)</f>
        <v>Центральный</v>
      </c>
      <c r="K2777">
        <f t="shared" si="86"/>
        <v>0.2</v>
      </c>
      <c r="L2777">
        <f t="shared" si="87"/>
        <v>60</v>
      </c>
    </row>
    <row r="2778" spans="1:12" hidden="1" x14ac:dyDescent="0.25">
      <c r="A2778">
        <v>2834</v>
      </c>
      <c r="B2778" s="2">
        <v>45087</v>
      </c>
      <c r="C2778" s="3" t="s">
        <v>8</v>
      </c>
      <c r="D2778">
        <v>38</v>
      </c>
      <c r="E2778">
        <v>300</v>
      </c>
      <c r="F2778" t="s">
        <v>7</v>
      </c>
      <c r="G2778">
        <f>VLOOKUP(D2778,Товар!A:F,5,0)</f>
        <v>200</v>
      </c>
      <c r="H2778" t="str">
        <f>VLOOKUP(D2778,Товар!A:F,4,0)</f>
        <v>грамм</v>
      </c>
      <c r="I2778" t="str">
        <f>VLOOKUP(D2778,Товар!A:F,3,0)</f>
        <v>Крекеры воздушные</v>
      </c>
      <c r="J2778" t="str">
        <f>VLOOKUP(C2778,Магазин!A:C,2,0)</f>
        <v>Центральный</v>
      </c>
      <c r="K2778">
        <f t="shared" si="86"/>
        <v>0.2</v>
      </c>
      <c r="L2778">
        <f t="shared" si="87"/>
        <v>60</v>
      </c>
    </row>
    <row r="2779" spans="1:12" hidden="1" x14ac:dyDescent="0.25">
      <c r="A2779">
        <v>2835</v>
      </c>
      <c r="B2779" s="2">
        <v>45087</v>
      </c>
      <c r="C2779" s="3" t="s">
        <v>8</v>
      </c>
      <c r="D2779">
        <v>39</v>
      </c>
      <c r="E2779">
        <v>300</v>
      </c>
      <c r="F2779" t="s">
        <v>7</v>
      </c>
      <c r="G2779">
        <f>VLOOKUP(D2779,Товар!A:F,5,0)</f>
        <v>250</v>
      </c>
      <c r="H2779" t="str">
        <f>VLOOKUP(D2779,Товар!A:F,4,0)</f>
        <v>грамм</v>
      </c>
      <c r="I2779" t="str">
        <f>VLOOKUP(D2779,Товар!A:F,3,0)</f>
        <v>Крекеры соленые</v>
      </c>
      <c r="J2779" t="str">
        <f>VLOOKUP(C2779,Магазин!A:C,2,0)</f>
        <v>Центральный</v>
      </c>
      <c r="K2779">
        <f t="shared" si="86"/>
        <v>0.25</v>
      </c>
      <c r="L2779">
        <f t="shared" si="87"/>
        <v>75</v>
      </c>
    </row>
    <row r="2780" spans="1:12" hidden="1" x14ac:dyDescent="0.25">
      <c r="A2780">
        <v>2836</v>
      </c>
      <c r="B2780" s="2">
        <v>45087</v>
      </c>
      <c r="C2780" s="3" t="s">
        <v>8</v>
      </c>
      <c r="D2780">
        <v>40</v>
      </c>
      <c r="E2780">
        <v>300</v>
      </c>
      <c r="F2780" t="s">
        <v>7</v>
      </c>
      <c r="G2780">
        <f>VLOOKUP(D2780,Товар!A:F,5,0)</f>
        <v>200</v>
      </c>
      <c r="H2780" t="str">
        <f>VLOOKUP(D2780,Товар!A:F,4,0)</f>
        <v>грамм</v>
      </c>
      <c r="I2780" t="str">
        <f>VLOOKUP(D2780,Товар!A:F,3,0)</f>
        <v>Крендель с корицей</v>
      </c>
      <c r="J2780" t="str">
        <f>VLOOKUP(C2780,Магазин!A:C,2,0)</f>
        <v>Центральный</v>
      </c>
      <c r="K2780">
        <f t="shared" si="86"/>
        <v>0.2</v>
      </c>
      <c r="L2780">
        <f t="shared" si="87"/>
        <v>60</v>
      </c>
    </row>
    <row r="2781" spans="1:12" hidden="1" x14ac:dyDescent="0.25">
      <c r="A2781">
        <v>2837</v>
      </c>
      <c r="B2781" s="2">
        <v>45087</v>
      </c>
      <c r="C2781" s="3" t="s">
        <v>8</v>
      </c>
      <c r="D2781">
        <v>41</v>
      </c>
      <c r="E2781">
        <v>300</v>
      </c>
      <c r="F2781" t="s">
        <v>7</v>
      </c>
      <c r="G2781">
        <f>VLOOKUP(D2781,Товар!A:F,5,0)</f>
        <v>100</v>
      </c>
      <c r="H2781" t="str">
        <f>VLOOKUP(D2781,Товар!A:F,4,0)</f>
        <v>грамм</v>
      </c>
      <c r="I2781" t="str">
        <f>VLOOKUP(D2781,Товар!A:F,3,0)</f>
        <v>Крендельки с солью</v>
      </c>
      <c r="J2781" t="str">
        <f>VLOOKUP(C2781,Магазин!A:C,2,0)</f>
        <v>Центральный</v>
      </c>
      <c r="K2781">
        <f t="shared" si="86"/>
        <v>0.1</v>
      </c>
      <c r="L2781">
        <f t="shared" si="87"/>
        <v>30</v>
      </c>
    </row>
    <row r="2782" spans="1:12" hidden="1" x14ac:dyDescent="0.25">
      <c r="A2782">
        <v>2838</v>
      </c>
      <c r="B2782" s="2">
        <v>45087</v>
      </c>
      <c r="C2782" s="3" t="s">
        <v>8</v>
      </c>
      <c r="D2782">
        <v>42</v>
      </c>
      <c r="E2782">
        <v>300</v>
      </c>
      <c r="F2782" t="s">
        <v>7</v>
      </c>
      <c r="G2782">
        <f>VLOOKUP(D2782,Товар!A:F,5,0)</f>
        <v>500</v>
      </c>
      <c r="H2782" t="str">
        <f>VLOOKUP(D2782,Товар!A:F,4,0)</f>
        <v>грамм</v>
      </c>
      <c r="I2782" t="str">
        <f>VLOOKUP(D2782,Товар!A:F,3,0)</f>
        <v>Орешки с вареной сгущенкой</v>
      </c>
      <c r="J2782" t="str">
        <f>VLOOKUP(C2782,Магазин!A:C,2,0)</f>
        <v>Центральный</v>
      </c>
      <c r="K2782">
        <f t="shared" si="86"/>
        <v>0.5</v>
      </c>
      <c r="L2782">
        <f t="shared" si="87"/>
        <v>150</v>
      </c>
    </row>
    <row r="2783" spans="1:12" hidden="1" x14ac:dyDescent="0.25">
      <c r="A2783">
        <v>2839</v>
      </c>
      <c r="B2783" s="2">
        <v>45087</v>
      </c>
      <c r="C2783" s="3" t="s">
        <v>8</v>
      </c>
      <c r="D2783">
        <v>43</v>
      </c>
      <c r="E2783">
        <v>300</v>
      </c>
      <c r="F2783" t="s">
        <v>7</v>
      </c>
      <c r="G2783">
        <f>VLOOKUP(D2783,Товар!A:F,5,0)</f>
        <v>120</v>
      </c>
      <c r="H2783" t="str">
        <f>VLOOKUP(D2783,Товар!A:F,4,0)</f>
        <v>грамм</v>
      </c>
      <c r="I2783" t="str">
        <f>VLOOKUP(D2783,Товар!A:F,3,0)</f>
        <v>Печенье "Юбилейное"</v>
      </c>
      <c r="J2783" t="str">
        <f>VLOOKUP(C2783,Магазин!A:C,2,0)</f>
        <v>Центральный</v>
      </c>
      <c r="K2783">
        <f t="shared" si="86"/>
        <v>0.12</v>
      </c>
      <c r="L2783">
        <f t="shared" si="87"/>
        <v>36</v>
      </c>
    </row>
    <row r="2784" spans="1:12" hidden="1" x14ac:dyDescent="0.25">
      <c r="A2784">
        <v>2840</v>
      </c>
      <c r="B2784" s="2">
        <v>45087</v>
      </c>
      <c r="C2784" s="3" t="s">
        <v>8</v>
      </c>
      <c r="D2784">
        <v>44</v>
      </c>
      <c r="E2784">
        <v>300</v>
      </c>
      <c r="F2784" t="s">
        <v>7</v>
      </c>
      <c r="G2784">
        <f>VLOOKUP(D2784,Товар!A:F,5,0)</f>
        <v>200</v>
      </c>
      <c r="H2784" t="str">
        <f>VLOOKUP(D2784,Товар!A:F,4,0)</f>
        <v>грамм</v>
      </c>
      <c r="I2784" t="str">
        <f>VLOOKUP(D2784,Товар!A:F,3,0)</f>
        <v>Печенье кокосовое</v>
      </c>
      <c r="J2784" t="str">
        <f>VLOOKUP(C2784,Магазин!A:C,2,0)</f>
        <v>Центральный</v>
      </c>
      <c r="K2784">
        <f t="shared" si="86"/>
        <v>0.2</v>
      </c>
      <c r="L2784">
        <f t="shared" si="87"/>
        <v>60</v>
      </c>
    </row>
    <row r="2785" spans="1:12" hidden="1" x14ac:dyDescent="0.25">
      <c r="A2785">
        <v>2841</v>
      </c>
      <c r="B2785" s="2">
        <v>45087</v>
      </c>
      <c r="C2785" s="3" t="s">
        <v>8</v>
      </c>
      <c r="D2785">
        <v>45</v>
      </c>
      <c r="E2785">
        <v>300</v>
      </c>
      <c r="F2785" t="s">
        <v>7</v>
      </c>
      <c r="G2785">
        <f>VLOOKUP(D2785,Товар!A:F,5,0)</f>
        <v>200</v>
      </c>
      <c r="H2785" t="str">
        <f>VLOOKUP(D2785,Товар!A:F,4,0)</f>
        <v>грамм</v>
      </c>
      <c r="I2785" t="str">
        <f>VLOOKUP(D2785,Товар!A:F,3,0)</f>
        <v>Печенье миндальное</v>
      </c>
      <c r="J2785" t="str">
        <f>VLOOKUP(C2785,Магазин!A:C,2,0)</f>
        <v>Центральный</v>
      </c>
      <c r="K2785">
        <f t="shared" si="86"/>
        <v>0.2</v>
      </c>
      <c r="L2785">
        <f t="shared" si="87"/>
        <v>60</v>
      </c>
    </row>
    <row r="2786" spans="1:12" hidden="1" x14ac:dyDescent="0.25">
      <c r="A2786">
        <v>2842</v>
      </c>
      <c r="B2786" s="2">
        <v>45087</v>
      </c>
      <c r="C2786" s="3" t="s">
        <v>8</v>
      </c>
      <c r="D2786">
        <v>46</v>
      </c>
      <c r="E2786">
        <v>300</v>
      </c>
      <c r="F2786" t="s">
        <v>7</v>
      </c>
      <c r="G2786">
        <f>VLOOKUP(D2786,Товар!A:F,5,0)</f>
        <v>300</v>
      </c>
      <c r="H2786" t="str">
        <f>VLOOKUP(D2786,Товар!A:F,4,0)</f>
        <v>грамм</v>
      </c>
      <c r="I2786" t="str">
        <f>VLOOKUP(D2786,Товар!A:F,3,0)</f>
        <v>Печенье овсяное классическое</v>
      </c>
      <c r="J2786" t="str">
        <f>VLOOKUP(C2786,Магазин!A:C,2,0)</f>
        <v>Центральный</v>
      </c>
      <c r="K2786">
        <f t="shared" si="86"/>
        <v>0.3</v>
      </c>
      <c r="L2786">
        <f t="shared" si="87"/>
        <v>90</v>
      </c>
    </row>
    <row r="2787" spans="1:12" hidden="1" x14ac:dyDescent="0.25">
      <c r="A2787">
        <v>2843</v>
      </c>
      <c r="B2787" s="2">
        <v>45087</v>
      </c>
      <c r="C2787" s="3" t="s">
        <v>8</v>
      </c>
      <c r="D2787">
        <v>47</v>
      </c>
      <c r="E2787">
        <v>300</v>
      </c>
      <c r="F2787" t="s">
        <v>7</v>
      </c>
      <c r="G2787">
        <f>VLOOKUP(D2787,Товар!A:F,5,0)</f>
        <v>300</v>
      </c>
      <c r="H2787" t="str">
        <f>VLOOKUP(D2787,Товар!A:F,4,0)</f>
        <v>грамм</v>
      </c>
      <c r="I2787" t="str">
        <f>VLOOKUP(D2787,Товар!A:F,3,0)</f>
        <v>Печенье овсяное с изюмом</v>
      </c>
      <c r="J2787" t="str">
        <f>VLOOKUP(C2787,Магазин!A:C,2,0)</f>
        <v>Центральный</v>
      </c>
      <c r="K2787">
        <f t="shared" si="86"/>
        <v>0.3</v>
      </c>
      <c r="L2787">
        <f t="shared" si="87"/>
        <v>90</v>
      </c>
    </row>
    <row r="2788" spans="1:12" hidden="1" x14ac:dyDescent="0.25">
      <c r="A2788">
        <v>2844</v>
      </c>
      <c r="B2788" s="2">
        <v>45087</v>
      </c>
      <c r="C2788" s="3" t="s">
        <v>8</v>
      </c>
      <c r="D2788">
        <v>48</v>
      </c>
      <c r="E2788">
        <v>300</v>
      </c>
      <c r="F2788" t="s">
        <v>7</v>
      </c>
      <c r="G2788">
        <f>VLOOKUP(D2788,Товар!A:F,5,0)</f>
        <v>300</v>
      </c>
      <c r="H2788" t="str">
        <f>VLOOKUP(D2788,Товар!A:F,4,0)</f>
        <v>грамм</v>
      </c>
      <c r="I2788" t="str">
        <f>VLOOKUP(D2788,Товар!A:F,3,0)</f>
        <v>Печенье овсяное с шоколадом</v>
      </c>
      <c r="J2788" t="str">
        <f>VLOOKUP(C2788,Магазин!A:C,2,0)</f>
        <v>Центральный</v>
      </c>
      <c r="K2788">
        <f t="shared" si="86"/>
        <v>0.3</v>
      </c>
      <c r="L2788">
        <f t="shared" si="87"/>
        <v>90</v>
      </c>
    </row>
    <row r="2789" spans="1:12" hidden="1" x14ac:dyDescent="0.25">
      <c r="A2789">
        <v>2845</v>
      </c>
      <c r="B2789" s="2">
        <v>45087</v>
      </c>
      <c r="C2789" s="3" t="s">
        <v>8</v>
      </c>
      <c r="D2789">
        <v>49</v>
      </c>
      <c r="E2789">
        <v>300</v>
      </c>
      <c r="F2789" t="s">
        <v>7</v>
      </c>
      <c r="G2789">
        <f>VLOOKUP(D2789,Товар!A:F,5,0)</f>
        <v>250</v>
      </c>
      <c r="H2789" t="str">
        <f>VLOOKUP(D2789,Товар!A:F,4,0)</f>
        <v>грамм</v>
      </c>
      <c r="I2789" t="str">
        <f>VLOOKUP(D2789,Товар!A:F,3,0)</f>
        <v>Печенье постное</v>
      </c>
      <c r="J2789" t="str">
        <f>VLOOKUP(C2789,Магазин!A:C,2,0)</f>
        <v>Центральный</v>
      </c>
      <c r="K2789">
        <f t="shared" si="86"/>
        <v>0.25</v>
      </c>
      <c r="L2789">
        <f t="shared" si="87"/>
        <v>75</v>
      </c>
    </row>
    <row r="2790" spans="1:12" hidden="1" x14ac:dyDescent="0.25">
      <c r="A2790">
        <v>2846</v>
      </c>
      <c r="B2790" s="2">
        <v>45087</v>
      </c>
      <c r="C2790" s="3" t="s">
        <v>8</v>
      </c>
      <c r="D2790">
        <v>50</v>
      </c>
      <c r="E2790">
        <v>300</v>
      </c>
      <c r="F2790" t="s">
        <v>7</v>
      </c>
      <c r="G2790">
        <f>VLOOKUP(D2790,Товар!A:F,5,0)</f>
        <v>250</v>
      </c>
      <c r="H2790" t="str">
        <f>VLOOKUP(D2790,Товар!A:F,4,0)</f>
        <v>грамм</v>
      </c>
      <c r="I2790" t="str">
        <f>VLOOKUP(D2790,Товар!A:F,3,0)</f>
        <v>Печенье с клубничной начинкой</v>
      </c>
      <c r="J2790" t="str">
        <f>VLOOKUP(C2790,Магазин!A:C,2,0)</f>
        <v>Центральный</v>
      </c>
      <c r="K2790">
        <f t="shared" si="86"/>
        <v>0.25</v>
      </c>
      <c r="L2790">
        <f t="shared" si="87"/>
        <v>75</v>
      </c>
    </row>
    <row r="2791" spans="1:12" hidden="1" x14ac:dyDescent="0.25">
      <c r="A2791">
        <v>2847</v>
      </c>
      <c r="B2791" s="2">
        <v>45087</v>
      </c>
      <c r="C2791" s="3" t="s">
        <v>8</v>
      </c>
      <c r="D2791">
        <v>51</v>
      </c>
      <c r="E2791">
        <v>300</v>
      </c>
      <c r="F2791" t="s">
        <v>7</v>
      </c>
      <c r="G2791">
        <f>VLOOKUP(D2791,Товар!A:F,5,0)</f>
        <v>250</v>
      </c>
      <c r="H2791" t="str">
        <f>VLOOKUP(D2791,Товар!A:F,4,0)</f>
        <v>грамм</v>
      </c>
      <c r="I2791" t="str">
        <f>VLOOKUP(D2791,Товар!A:F,3,0)</f>
        <v>Печенье с лимонной начинкой</v>
      </c>
      <c r="J2791" t="str">
        <f>VLOOKUP(C2791,Магазин!A:C,2,0)</f>
        <v>Центральный</v>
      </c>
      <c r="K2791">
        <f t="shared" si="86"/>
        <v>0.25</v>
      </c>
      <c r="L2791">
        <f t="shared" si="87"/>
        <v>75</v>
      </c>
    </row>
    <row r="2792" spans="1:12" hidden="1" x14ac:dyDescent="0.25">
      <c r="A2792">
        <v>2848</v>
      </c>
      <c r="B2792" s="2">
        <v>45087</v>
      </c>
      <c r="C2792" s="3" t="s">
        <v>8</v>
      </c>
      <c r="D2792">
        <v>52</v>
      </c>
      <c r="E2792">
        <v>300</v>
      </c>
      <c r="F2792" t="s">
        <v>7</v>
      </c>
      <c r="G2792">
        <f>VLOOKUP(D2792,Товар!A:F,5,0)</f>
        <v>200</v>
      </c>
      <c r="H2792" t="str">
        <f>VLOOKUP(D2792,Товар!A:F,4,0)</f>
        <v>грамм</v>
      </c>
      <c r="I2792" t="str">
        <f>VLOOKUP(D2792,Товар!A:F,3,0)</f>
        <v>Печенье с маковой начинкой</v>
      </c>
      <c r="J2792" t="str">
        <f>VLOOKUP(C2792,Магазин!A:C,2,0)</f>
        <v>Центральный</v>
      </c>
      <c r="K2792">
        <f t="shared" si="86"/>
        <v>0.2</v>
      </c>
      <c r="L2792">
        <f t="shared" si="87"/>
        <v>60</v>
      </c>
    </row>
    <row r="2793" spans="1:12" hidden="1" x14ac:dyDescent="0.25">
      <c r="A2793">
        <v>2849</v>
      </c>
      <c r="B2793" s="2">
        <v>45087</v>
      </c>
      <c r="C2793" s="3" t="s">
        <v>8</v>
      </c>
      <c r="D2793">
        <v>53</v>
      </c>
      <c r="E2793">
        <v>300</v>
      </c>
      <c r="F2793" t="s">
        <v>7</v>
      </c>
      <c r="G2793">
        <f>VLOOKUP(D2793,Товар!A:F,5,0)</f>
        <v>400</v>
      </c>
      <c r="H2793" t="str">
        <f>VLOOKUP(D2793,Товар!A:F,4,0)</f>
        <v>грамм</v>
      </c>
      <c r="I2793" t="str">
        <f>VLOOKUP(D2793,Товар!A:F,3,0)</f>
        <v>Печенье сахарное для тирамису</v>
      </c>
      <c r="J2793" t="str">
        <f>VLOOKUP(C2793,Магазин!A:C,2,0)</f>
        <v>Центральный</v>
      </c>
      <c r="K2793">
        <f t="shared" si="86"/>
        <v>0.4</v>
      </c>
      <c r="L2793">
        <f t="shared" si="87"/>
        <v>120</v>
      </c>
    </row>
    <row r="2794" spans="1:12" hidden="1" x14ac:dyDescent="0.25">
      <c r="A2794">
        <v>2850</v>
      </c>
      <c r="B2794" s="2">
        <v>45087</v>
      </c>
      <c r="C2794" s="3" t="s">
        <v>8</v>
      </c>
      <c r="D2794">
        <v>54</v>
      </c>
      <c r="E2794">
        <v>300</v>
      </c>
      <c r="F2794" t="s">
        <v>7</v>
      </c>
      <c r="G2794">
        <f>VLOOKUP(D2794,Товар!A:F,5,0)</f>
        <v>300</v>
      </c>
      <c r="H2794" t="str">
        <f>VLOOKUP(D2794,Товар!A:F,4,0)</f>
        <v>грамм</v>
      </c>
      <c r="I2794" t="str">
        <f>VLOOKUP(D2794,Товар!A:F,3,0)</f>
        <v>Печенье сдобное апельсин</v>
      </c>
      <c r="J2794" t="str">
        <f>VLOOKUP(C2794,Магазин!A:C,2,0)</f>
        <v>Центральный</v>
      </c>
      <c r="K2794">
        <f t="shared" si="86"/>
        <v>0.3</v>
      </c>
      <c r="L2794">
        <f t="shared" si="87"/>
        <v>90</v>
      </c>
    </row>
    <row r="2795" spans="1:12" hidden="1" x14ac:dyDescent="0.25">
      <c r="A2795">
        <v>2851</v>
      </c>
      <c r="B2795" s="2">
        <v>45087</v>
      </c>
      <c r="C2795" s="3" t="s">
        <v>8</v>
      </c>
      <c r="D2795">
        <v>55</v>
      </c>
      <c r="E2795">
        <v>300</v>
      </c>
      <c r="F2795" t="s">
        <v>7</v>
      </c>
      <c r="G2795">
        <f>VLOOKUP(D2795,Товар!A:F,5,0)</f>
        <v>300</v>
      </c>
      <c r="H2795" t="str">
        <f>VLOOKUP(D2795,Товар!A:F,4,0)</f>
        <v>грамм</v>
      </c>
      <c r="I2795" t="str">
        <f>VLOOKUP(D2795,Товар!A:F,3,0)</f>
        <v>Печенье сдобное вишня</v>
      </c>
      <c r="J2795" t="str">
        <f>VLOOKUP(C2795,Магазин!A:C,2,0)</f>
        <v>Центральный</v>
      </c>
      <c r="K2795">
        <f t="shared" si="86"/>
        <v>0.3</v>
      </c>
      <c r="L2795">
        <f t="shared" si="87"/>
        <v>90</v>
      </c>
    </row>
    <row r="2796" spans="1:12" hidden="1" x14ac:dyDescent="0.25">
      <c r="A2796">
        <v>2852</v>
      </c>
      <c r="B2796" s="2">
        <v>45087</v>
      </c>
      <c r="C2796" s="3" t="s">
        <v>8</v>
      </c>
      <c r="D2796">
        <v>56</v>
      </c>
      <c r="E2796">
        <v>300</v>
      </c>
      <c r="F2796" t="s">
        <v>7</v>
      </c>
      <c r="G2796">
        <f>VLOOKUP(D2796,Товар!A:F,5,0)</f>
        <v>1</v>
      </c>
      <c r="H2796" t="str">
        <f>VLOOKUP(D2796,Товар!A:F,4,0)</f>
        <v>шт</v>
      </c>
      <c r="I2796" t="str">
        <f>VLOOKUP(D2796,Товар!A:F,3,0)</f>
        <v>Пряник большой сувенирный</v>
      </c>
      <c r="J2796" t="str">
        <f>VLOOKUP(C2796,Магазин!A:C,2,0)</f>
        <v>Центральный</v>
      </c>
      <c r="K2796">
        <f t="shared" si="86"/>
        <v>1E-3</v>
      </c>
      <c r="L2796">
        <f t="shared" si="87"/>
        <v>0.3</v>
      </c>
    </row>
    <row r="2797" spans="1:12" hidden="1" x14ac:dyDescent="0.25">
      <c r="A2797">
        <v>2853</v>
      </c>
      <c r="B2797" s="2">
        <v>45087</v>
      </c>
      <c r="C2797" s="3" t="s">
        <v>8</v>
      </c>
      <c r="D2797">
        <v>57</v>
      </c>
      <c r="E2797">
        <v>300</v>
      </c>
      <c r="F2797" t="s">
        <v>7</v>
      </c>
      <c r="G2797">
        <f>VLOOKUP(D2797,Товар!A:F,5,0)</f>
        <v>1</v>
      </c>
      <c r="H2797" t="str">
        <f>VLOOKUP(D2797,Товар!A:F,4,0)</f>
        <v>шт</v>
      </c>
      <c r="I2797" t="str">
        <f>VLOOKUP(D2797,Товар!A:F,3,0)</f>
        <v>Пряник тульский с начинкой</v>
      </c>
      <c r="J2797" t="str">
        <f>VLOOKUP(C2797,Магазин!A:C,2,0)</f>
        <v>Центральный</v>
      </c>
      <c r="K2797">
        <f t="shared" si="86"/>
        <v>1E-3</v>
      </c>
      <c r="L2797">
        <f t="shared" si="87"/>
        <v>0.3</v>
      </c>
    </row>
    <row r="2798" spans="1:12" hidden="1" x14ac:dyDescent="0.25">
      <c r="A2798">
        <v>2854</v>
      </c>
      <c r="B2798" s="2">
        <v>45087</v>
      </c>
      <c r="C2798" s="3" t="s">
        <v>8</v>
      </c>
      <c r="D2798">
        <v>58</v>
      </c>
      <c r="E2798">
        <v>300</v>
      </c>
      <c r="F2798" t="s">
        <v>7</v>
      </c>
      <c r="G2798">
        <f>VLOOKUP(D2798,Товар!A:F,5,0)</f>
        <v>500</v>
      </c>
      <c r="H2798" t="str">
        <f>VLOOKUP(D2798,Товар!A:F,4,0)</f>
        <v>грамм</v>
      </c>
      <c r="I2798" t="str">
        <f>VLOOKUP(D2798,Товар!A:F,3,0)</f>
        <v>Пряники имбирные</v>
      </c>
      <c r="J2798" t="str">
        <f>VLOOKUP(C2798,Магазин!A:C,2,0)</f>
        <v>Центральный</v>
      </c>
      <c r="K2798">
        <f t="shared" si="86"/>
        <v>0.5</v>
      </c>
      <c r="L2798">
        <f t="shared" si="87"/>
        <v>150</v>
      </c>
    </row>
    <row r="2799" spans="1:12" hidden="1" x14ac:dyDescent="0.25">
      <c r="A2799">
        <v>2855</v>
      </c>
      <c r="B2799" s="2">
        <v>45087</v>
      </c>
      <c r="C2799" s="3" t="s">
        <v>8</v>
      </c>
      <c r="D2799">
        <v>59</v>
      </c>
      <c r="E2799">
        <v>300</v>
      </c>
      <c r="F2799" t="s">
        <v>7</v>
      </c>
      <c r="G2799">
        <f>VLOOKUP(D2799,Товар!A:F,5,0)</f>
        <v>500</v>
      </c>
      <c r="H2799" t="str">
        <f>VLOOKUP(D2799,Товар!A:F,4,0)</f>
        <v>грамм</v>
      </c>
      <c r="I2799" t="str">
        <f>VLOOKUP(D2799,Товар!A:F,3,0)</f>
        <v>Пряники мятные</v>
      </c>
      <c r="J2799" t="str">
        <f>VLOOKUP(C2799,Магазин!A:C,2,0)</f>
        <v>Центральный</v>
      </c>
      <c r="K2799">
        <f t="shared" si="86"/>
        <v>0.5</v>
      </c>
      <c r="L2799">
        <f t="shared" si="87"/>
        <v>150</v>
      </c>
    </row>
    <row r="2800" spans="1:12" hidden="1" x14ac:dyDescent="0.25">
      <c r="A2800">
        <v>2856</v>
      </c>
      <c r="B2800" s="2">
        <v>45087</v>
      </c>
      <c r="C2800" s="3" t="s">
        <v>8</v>
      </c>
      <c r="D2800">
        <v>60</v>
      </c>
      <c r="E2800">
        <v>300</v>
      </c>
      <c r="F2800" t="s">
        <v>7</v>
      </c>
      <c r="G2800">
        <f>VLOOKUP(D2800,Товар!A:F,5,0)</f>
        <v>500</v>
      </c>
      <c r="H2800" t="str">
        <f>VLOOKUP(D2800,Товар!A:F,4,0)</f>
        <v>грамм</v>
      </c>
      <c r="I2800" t="str">
        <f>VLOOKUP(D2800,Товар!A:F,3,0)</f>
        <v>Пряники шоколадные</v>
      </c>
      <c r="J2800" t="str">
        <f>VLOOKUP(C2800,Магазин!A:C,2,0)</f>
        <v>Центральный</v>
      </c>
      <c r="K2800">
        <f t="shared" si="86"/>
        <v>0.5</v>
      </c>
      <c r="L2800">
        <f t="shared" si="87"/>
        <v>150</v>
      </c>
    </row>
    <row r="2801" spans="1:12" hidden="1" x14ac:dyDescent="0.25">
      <c r="A2801">
        <v>2857</v>
      </c>
      <c r="B2801" s="2">
        <v>45087</v>
      </c>
      <c r="C2801" s="3" t="s">
        <v>9</v>
      </c>
      <c r="D2801">
        <v>37</v>
      </c>
      <c r="E2801">
        <v>300</v>
      </c>
      <c r="F2801" t="s">
        <v>7</v>
      </c>
      <c r="G2801">
        <f>VLOOKUP(D2801,Товар!A:F,5,0)</f>
        <v>200</v>
      </c>
      <c r="H2801" t="str">
        <f>VLOOKUP(D2801,Товар!A:F,4,0)</f>
        <v>грамм</v>
      </c>
      <c r="I2801" t="str">
        <f>VLOOKUP(D2801,Товар!A:F,3,0)</f>
        <v>Галеты для завтрака</v>
      </c>
      <c r="J2801" t="str">
        <f>VLOOKUP(C2801,Магазин!A:C,2,0)</f>
        <v>Центральный</v>
      </c>
      <c r="K2801">
        <f t="shared" si="86"/>
        <v>0.2</v>
      </c>
      <c r="L2801">
        <f t="shared" si="87"/>
        <v>60</v>
      </c>
    </row>
    <row r="2802" spans="1:12" hidden="1" x14ac:dyDescent="0.25">
      <c r="A2802">
        <v>2858</v>
      </c>
      <c r="B2802" s="2">
        <v>45087</v>
      </c>
      <c r="C2802" s="3" t="s">
        <v>9</v>
      </c>
      <c r="D2802">
        <v>38</v>
      </c>
      <c r="E2802">
        <v>300</v>
      </c>
      <c r="F2802" t="s">
        <v>7</v>
      </c>
      <c r="G2802">
        <f>VLOOKUP(D2802,Товар!A:F,5,0)</f>
        <v>200</v>
      </c>
      <c r="H2802" t="str">
        <f>VLOOKUP(D2802,Товар!A:F,4,0)</f>
        <v>грамм</v>
      </c>
      <c r="I2802" t="str">
        <f>VLOOKUP(D2802,Товар!A:F,3,0)</f>
        <v>Крекеры воздушные</v>
      </c>
      <c r="J2802" t="str">
        <f>VLOOKUP(C2802,Магазин!A:C,2,0)</f>
        <v>Центральный</v>
      </c>
      <c r="K2802">
        <f t="shared" si="86"/>
        <v>0.2</v>
      </c>
      <c r="L2802">
        <f t="shared" si="87"/>
        <v>60</v>
      </c>
    </row>
    <row r="2803" spans="1:12" hidden="1" x14ac:dyDescent="0.25">
      <c r="A2803">
        <v>2859</v>
      </c>
      <c r="B2803" s="2">
        <v>45087</v>
      </c>
      <c r="C2803" s="3" t="s">
        <v>9</v>
      </c>
      <c r="D2803">
        <v>39</v>
      </c>
      <c r="E2803">
        <v>300</v>
      </c>
      <c r="F2803" t="s">
        <v>7</v>
      </c>
      <c r="G2803">
        <f>VLOOKUP(D2803,Товар!A:F,5,0)</f>
        <v>250</v>
      </c>
      <c r="H2803" t="str">
        <f>VLOOKUP(D2803,Товар!A:F,4,0)</f>
        <v>грамм</v>
      </c>
      <c r="I2803" t="str">
        <f>VLOOKUP(D2803,Товар!A:F,3,0)</f>
        <v>Крекеры соленые</v>
      </c>
      <c r="J2803" t="str">
        <f>VLOOKUP(C2803,Магазин!A:C,2,0)</f>
        <v>Центральный</v>
      </c>
      <c r="K2803">
        <f t="shared" si="86"/>
        <v>0.25</v>
      </c>
      <c r="L2803">
        <f t="shared" si="87"/>
        <v>75</v>
      </c>
    </row>
    <row r="2804" spans="1:12" hidden="1" x14ac:dyDescent="0.25">
      <c r="A2804">
        <v>2860</v>
      </c>
      <c r="B2804" s="2">
        <v>45087</v>
      </c>
      <c r="C2804" s="3" t="s">
        <v>9</v>
      </c>
      <c r="D2804">
        <v>40</v>
      </c>
      <c r="E2804">
        <v>300</v>
      </c>
      <c r="F2804" t="s">
        <v>7</v>
      </c>
      <c r="G2804">
        <f>VLOOKUP(D2804,Товар!A:F,5,0)</f>
        <v>200</v>
      </c>
      <c r="H2804" t="str">
        <f>VLOOKUP(D2804,Товар!A:F,4,0)</f>
        <v>грамм</v>
      </c>
      <c r="I2804" t="str">
        <f>VLOOKUP(D2804,Товар!A:F,3,0)</f>
        <v>Крендель с корицей</v>
      </c>
      <c r="J2804" t="str">
        <f>VLOOKUP(C2804,Магазин!A:C,2,0)</f>
        <v>Центральный</v>
      </c>
      <c r="K2804">
        <f t="shared" si="86"/>
        <v>0.2</v>
      </c>
      <c r="L2804">
        <f t="shared" si="87"/>
        <v>60</v>
      </c>
    </row>
    <row r="2805" spans="1:12" hidden="1" x14ac:dyDescent="0.25">
      <c r="A2805">
        <v>2861</v>
      </c>
      <c r="B2805" s="2">
        <v>45087</v>
      </c>
      <c r="C2805" s="3" t="s">
        <v>9</v>
      </c>
      <c r="D2805">
        <v>41</v>
      </c>
      <c r="E2805">
        <v>300</v>
      </c>
      <c r="F2805" t="s">
        <v>7</v>
      </c>
      <c r="G2805">
        <f>VLOOKUP(D2805,Товар!A:F,5,0)</f>
        <v>100</v>
      </c>
      <c r="H2805" t="str">
        <f>VLOOKUP(D2805,Товар!A:F,4,0)</f>
        <v>грамм</v>
      </c>
      <c r="I2805" t="str">
        <f>VLOOKUP(D2805,Товар!A:F,3,0)</f>
        <v>Крендельки с солью</v>
      </c>
      <c r="J2805" t="str">
        <f>VLOOKUP(C2805,Магазин!A:C,2,0)</f>
        <v>Центральный</v>
      </c>
      <c r="K2805">
        <f t="shared" si="86"/>
        <v>0.1</v>
      </c>
      <c r="L2805">
        <f t="shared" si="87"/>
        <v>30</v>
      </c>
    </row>
    <row r="2806" spans="1:12" hidden="1" x14ac:dyDescent="0.25">
      <c r="A2806">
        <v>2862</v>
      </c>
      <c r="B2806" s="2">
        <v>45087</v>
      </c>
      <c r="C2806" s="3" t="s">
        <v>9</v>
      </c>
      <c r="D2806">
        <v>42</v>
      </c>
      <c r="E2806">
        <v>300</v>
      </c>
      <c r="F2806" t="s">
        <v>7</v>
      </c>
      <c r="G2806">
        <f>VLOOKUP(D2806,Товар!A:F,5,0)</f>
        <v>500</v>
      </c>
      <c r="H2806" t="str">
        <f>VLOOKUP(D2806,Товар!A:F,4,0)</f>
        <v>грамм</v>
      </c>
      <c r="I2806" t="str">
        <f>VLOOKUP(D2806,Товар!A:F,3,0)</f>
        <v>Орешки с вареной сгущенкой</v>
      </c>
      <c r="J2806" t="str">
        <f>VLOOKUP(C2806,Магазин!A:C,2,0)</f>
        <v>Центральный</v>
      </c>
      <c r="K2806">
        <f t="shared" si="86"/>
        <v>0.5</v>
      </c>
      <c r="L2806">
        <f t="shared" si="87"/>
        <v>150</v>
      </c>
    </row>
    <row r="2807" spans="1:12" hidden="1" x14ac:dyDescent="0.25">
      <c r="A2807">
        <v>2863</v>
      </c>
      <c r="B2807" s="2">
        <v>45087</v>
      </c>
      <c r="C2807" s="3" t="s">
        <v>9</v>
      </c>
      <c r="D2807">
        <v>43</v>
      </c>
      <c r="E2807">
        <v>300</v>
      </c>
      <c r="F2807" t="s">
        <v>7</v>
      </c>
      <c r="G2807">
        <f>VLOOKUP(D2807,Товар!A:F,5,0)</f>
        <v>120</v>
      </c>
      <c r="H2807" t="str">
        <f>VLOOKUP(D2807,Товар!A:F,4,0)</f>
        <v>грамм</v>
      </c>
      <c r="I2807" t="str">
        <f>VLOOKUP(D2807,Товар!A:F,3,0)</f>
        <v>Печенье "Юбилейное"</v>
      </c>
      <c r="J2807" t="str">
        <f>VLOOKUP(C2807,Магазин!A:C,2,0)</f>
        <v>Центральный</v>
      </c>
      <c r="K2807">
        <f t="shared" si="86"/>
        <v>0.12</v>
      </c>
      <c r="L2807">
        <f t="shared" si="87"/>
        <v>36</v>
      </c>
    </row>
    <row r="2808" spans="1:12" hidden="1" x14ac:dyDescent="0.25">
      <c r="A2808">
        <v>2864</v>
      </c>
      <c r="B2808" s="2">
        <v>45087</v>
      </c>
      <c r="C2808" s="3" t="s">
        <v>9</v>
      </c>
      <c r="D2808">
        <v>44</v>
      </c>
      <c r="E2808">
        <v>300</v>
      </c>
      <c r="F2808" t="s">
        <v>7</v>
      </c>
      <c r="G2808">
        <f>VLOOKUP(D2808,Товар!A:F,5,0)</f>
        <v>200</v>
      </c>
      <c r="H2808" t="str">
        <f>VLOOKUP(D2808,Товар!A:F,4,0)</f>
        <v>грамм</v>
      </c>
      <c r="I2808" t="str">
        <f>VLOOKUP(D2808,Товар!A:F,3,0)</f>
        <v>Печенье кокосовое</v>
      </c>
      <c r="J2808" t="str">
        <f>VLOOKUP(C2808,Магазин!A:C,2,0)</f>
        <v>Центральный</v>
      </c>
      <c r="K2808">
        <f t="shared" si="86"/>
        <v>0.2</v>
      </c>
      <c r="L2808">
        <f t="shared" si="87"/>
        <v>60</v>
      </c>
    </row>
    <row r="2809" spans="1:12" hidden="1" x14ac:dyDescent="0.25">
      <c r="A2809">
        <v>2865</v>
      </c>
      <c r="B2809" s="2">
        <v>45087</v>
      </c>
      <c r="C2809" s="3" t="s">
        <v>9</v>
      </c>
      <c r="D2809">
        <v>45</v>
      </c>
      <c r="E2809">
        <v>300</v>
      </c>
      <c r="F2809" t="s">
        <v>7</v>
      </c>
      <c r="G2809">
        <f>VLOOKUP(D2809,Товар!A:F,5,0)</f>
        <v>200</v>
      </c>
      <c r="H2809" t="str">
        <f>VLOOKUP(D2809,Товар!A:F,4,0)</f>
        <v>грамм</v>
      </c>
      <c r="I2809" t="str">
        <f>VLOOKUP(D2809,Товар!A:F,3,0)</f>
        <v>Печенье миндальное</v>
      </c>
      <c r="J2809" t="str">
        <f>VLOOKUP(C2809,Магазин!A:C,2,0)</f>
        <v>Центральный</v>
      </c>
      <c r="K2809">
        <f t="shared" si="86"/>
        <v>0.2</v>
      </c>
      <c r="L2809">
        <f t="shared" si="87"/>
        <v>60</v>
      </c>
    </row>
    <row r="2810" spans="1:12" hidden="1" x14ac:dyDescent="0.25">
      <c r="A2810">
        <v>2866</v>
      </c>
      <c r="B2810" s="2">
        <v>45087</v>
      </c>
      <c r="C2810" s="3" t="s">
        <v>9</v>
      </c>
      <c r="D2810">
        <v>46</v>
      </c>
      <c r="E2810">
        <v>300</v>
      </c>
      <c r="F2810" t="s">
        <v>7</v>
      </c>
      <c r="G2810">
        <f>VLOOKUP(D2810,Товар!A:F,5,0)</f>
        <v>300</v>
      </c>
      <c r="H2810" t="str">
        <f>VLOOKUP(D2810,Товар!A:F,4,0)</f>
        <v>грамм</v>
      </c>
      <c r="I2810" t="str">
        <f>VLOOKUP(D2810,Товар!A:F,3,0)</f>
        <v>Печенье овсяное классическое</v>
      </c>
      <c r="J2810" t="str">
        <f>VLOOKUP(C2810,Магазин!A:C,2,0)</f>
        <v>Центральный</v>
      </c>
      <c r="K2810">
        <f t="shared" si="86"/>
        <v>0.3</v>
      </c>
      <c r="L2810">
        <f t="shared" si="87"/>
        <v>90</v>
      </c>
    </row>
    <row r="2811" spans="1:12" hidden="1" x14ac:dyDescent="0.25">
      <c r="A2811">
        <v>2867</v>
      </c>
      <c r="B2811" s="2">
        <v>45087</v>
      </c>
      <c r="C2811" s="3" t="s">
        <v>9</v>
      </c>
      <c r="D2811">
        <v>47</v>
      </c>
      <c r="E2811">
        <v>300</v>
      </c>
      <c r="F2811" t="s">
        <v>7</v>
      </c>
      <c r="G2811">
        <f>VLOOKUP(D2811,Товар!A:F,5,0)</f>
        <v>300</v>
      </c>
      <c r="H2811" t="str">
        <f>VLOOKUP(D2811,Товар!A:F,4,0)</f>
        <v>грамм</v>
      </c>
      <c r="I2811" t="str">
        <f>VLOOKUP(D2811,Товар!A:F,3,0)</f>
        <v>Печенье овсяное с изюмом</v>
      </c>
      <c r="J2811" t="str">
        <f>VLOOKUP(C2811,Магазин!A:C,2,0)</f>
        <v>Центральный</v>
      </c>
      <c r="K2811">
        <f t="shared" si="86"/>
        <v>0.3</v>
      </c>
      <c r="L2811">
        <f t="shared" si="87"/>
        <v>90</v>
      </c>
    </row>
    <row r="2812" spans="1:12" hidden="1" x14ac:dyDescent="0.25">
      <c r="A2812">
        <v>2868</v>
      </c>
      <c r="B2812" s="2">
        <v>45087</v>
      </c>
      <c r="C2812" s="3" t="s">
        <v>9</v>
      </c>
      <c r="D2812">
        <v>48</v>
      </c>
      <c r="E2812">
        <v>300</v>
      </c>
      <c r="F2812" t="s">
        <v>7</v>
      </c>
      <c r="G2812">
        <f>VLOOKUP(D2812,Товар!A:F,5,0)</f>
        <v>300</v>
      </c>
      <c r="H2812" t="str">
        <f>VLOOKUP(D2812,Товар!A:F,4,0)</f>
        <v>грамм</v>
      </c>
      <c r="I2812" t="str">
        <f>VLOOKUP(D2812,Товар!A:F,3,0)</f>
        <v>Печенье овсяное с шоколадом</v>
      </c>
      <c r="J2812" t="str">
        <f>VLOOKUP(C2812,Магазин!A:C,2,0)</f>
        <v>Центральный</v>
      </c>
      <c r="K2812">
        <f t="shared" si="86"/>
        <v>0.3</v>
      </c>
      <c r="L2812">
        <f t="shared" si="87"/>
        <v>90</v>
      </c>
    </row>
    <row r="2813" spans="1:12" hidden="1" x14ac:dyDescent="0.25">
      <c r="A2813">
        <v>2869</v>
      </c>
      <c r="B2813" s="2">
        <v>45087</v>
      </c>
      <c r="C2813" s="3" t="s">
        <v>9</v>
      </c>
      <c r="D2813">
        <v>49</v>
      </c>
      <c r="E2813">
        <v>300</v>
      </c>
      <c r="F2813" t="s">
        <v>7</v>
      </c>
      <c r="G2813">
        <f>VLOOKUP(D2813,Товар!A:F,5,0)</f>
        <v>250</v>
      </c>
      <c r="H2813" t="str">
        <f>VLOOKUP(D2813,Товар!A:F,4,0)</f>
        <v>грамм</v>
      </c>
      <c r="I2813" t="str">
        <f>VLOOKUP(D2813,Товар!A:F,3,0)</f>
        <v>Печенье постное</v>
      </c>
      <c r="J2813" t="str">
        <f>VLOOKUP(C2813,Магазин!A:C,2,0)</f>
        <v>Центральный</v>
      </c>
      <c r="K2813">
        <f t="shared" si="86"/>
        <v>0.25</v>
      </c>
      <c r="L2813">
        <f t="shared" si="87"/>
        <v>75</v>
      </c>
    </row>
    <row r="2814" spans="1:12" hidden="1" x14ac:dyDescent="0.25">
      <c r="A2814">
        <v>2870</v>
      </c>
      <c r="B2814" s="2">
        <v>45087</v>
      </c>
      <c r="C2814" s="3" t="s">
        <v>9</v>
      </c>
      <c r="D2814">
        <v>50</v>
      </c>
      <c r="E2814">
        <v>300</v>
      </c>
      <c r="F2814" t="s">
        <v>7</v>
      </c>
      <c r="G2814">
        <f>VLOOKUP(D2814,Товар!A:F,5,0)</f>
        <v>250</v>
      </c>
      <c r="H2814" t="str">
        <f>VLOOKUP(D2814,Товар!A:F,4,0)</f>
        <v>грамм</v>
      </c>
      <c r="I2814" t="str">
        <f>VLOOKUP(D2814,Товар!A:F,3,0)</f>
        <v>Печенье с клубничной начинкой</v>
      </c>
      <c r="J2814" t="str">
        <f>VLOOKUP(C2814,Магазин!A:C,2,0)</f>
        <v>Центральный</v>
      </c>
      <c r="K2814">
        <f t="shared" si="86"/>
        <v>0.25</v>
      </c>
      <c r="L2814">
        <f t="shared" si="87"/>
        <v>75</v>
      </c>
    </row>
    <row r="2815" spans="1:12" hidden="1" x14ac:dyDescent="0.25">
      <c r="A2815">
        <v>2871</v>
      </c>
      <c r="B2815" s="2">
        <v>45087</v>
      </c>
      <c r="C2815" s="3" t="s">
        <v>9</v>
      </c>
      <c r="D2815">
        <v>51</v>
      </c>
      <c r="E2815">
        <v>300</v>
      </c>
      <c r="F2815" t="s">
        <v>7</v>
      </c>
      <c r="G2815">
        <f>VLOOKUP(D2815,Товар!A:F,5,0)</f>
        <v>250</v>
      </c>
      <c r="H2815" t="str">
        <f>VLOOKUP(D2815,Товар!A:F,4,0)</f>
        <v>грамм</v>
      </c>
      <c r="I2815" t="str">
        <f>VLOOKUP(D2815,Товар!A:F,3,0)</f>
        <v>Печенье с лимонной начинкой</v>
      </c>
      <c r="J2815" t="str">
        <f>VLOOKUP(C2815,Магазин!A:C,2,0)</f>
        <v>Центральный</v>
      </c>
      <c r="K2815">
        <f t="shared" si="86"/>
        <v>0.25</v>
      </c>
      <c r="L2815">
        <f t="shared" si="87"/>
        <v>75</v>
      </c>
    </row>
    <row r="2816" spans="1:12" hidden="1" x14ac:dyDescent="0.25">
      <c r="A2816">
        <v>2872</v>
      </c>
      <c r="B2816" s="2">
        <v>45087</v>
      </c>
      <c r="C2816" s="3" t="s">
        <v>9</v>
      </c>
      <c r="D2816">
        <v>52</v>
      </c>
      <c r="E2816">
        <v>300</v>
      </c>
      <c r="F2816" t="s">
        <v>7</v>
      </c>
      <c r="G2816">
        <f>VLOOKUP(D2816,Товар!A:F,5,0)</f>
        <v>200</v>
      </c>
      <c r="H2816" t="str">
        <f>VLOOKUP(D2816,Товар!A:F,4,0)</f>
        <v>грамм</v>
      </c>
      <c r="I2816" t="str">
        <f>VLOOKUP(D2816,Товар!A:F,3,0)</f>
        <v>Печенье с маковой начинкой</v>
      </c>
      <c r="J2816" t="str">
        <f>VLOOKUP(C2816,Магазин!A:C,2,0)</f>
        <v>Центральный</v>
      </c>
      <c r="K2816">
        <f t="shared" si="86"/>
        <v>0.2</v>
      </c>
      <c r="L2816">
        <f t="shared" si="87"/>
        <v>60</v>
      </c>
    </row>
    <row r="2817" spans="1:12" hidden="1" x14ac:dyDescent="0.25">
      <c r="A2817">
        <v>2873</v>
      </c>
      <c r="B2817" s="2">
        <v>45087</v>
      </c>
      <c r="C2817" s="3" t="s">
        <v>9</v>
      </c>
      <c r="D2817">
        <v>53</v>
      </c>
      <c r="E2817">
        <v>300</v>
      </c>
      <c r="F2817" t="s">
        <v>7</v>
      </c>
      <c r="G2817">
        <f>VLOOKUP(D2817,Товар!A:F,5,0)</f>
        <v>400</v>
      </c>
      <c r="H2817" t="str">
        <f>VLOOKUP(D2817,Товар!A:F,4,0)</f>
        <v>грамм</v>
      </c>
      <c r="I2817" t="str">
        <f>VLOOKUP(D2817,Товар!A:F,3,0)</f>
        <v>Печенье сахарное для тирамису</v>
      </c>
      <c r="J2817" t="str">
        <f>VLOOKUP(C2817,Магазин!A:C,2,0)</f>
        <v>Центральный</v>
      </c>
      <c r="K2817">
        <f t="shared" si="86"/>
        <v>0.4</v>
      </c>
      <c r="L2817">
        <f t="shared" si="87"/>
        <v>120</v>
      </c>
    </row>
    <row r="2818" spans="1:12" hidden="1" x14ac:dyDescent="0.25">
      <c r="A2818">
        <v>2874</v>
      </c>
      <c r="B2818" s="2">
        <v>45087</v>
      </c>
      <c r="C2818" s="3" t="s">
        <v>9</v>
      </c>
      <c r="D2818">
        <v>54</v>
      </c>
      <c r="E2818">
        <v>300</v>
      </c>
      <c r="F2818" t="s">
        <v>7</v>
      </c>
      <c r="G2818">
        <f>VLOOKUP(D2818,Товар!A:F,5,0)</f>
        <v>300</v>
      </c>
      <c r="H2818" t="str">
        <f>VLOOKUP(D2818,Товар!A:F,4,0)</f>
        <v>грамм</v>
      </c>
      <c r="I2818" t="str">
        <f>VLOOKUP(D2818,Товар!A:F,3,0)</f>
        <v>Печенье сдобное апельсин</v>
      </c>
      <c r="J2818" t="str">
        <f>VLOOKUP(C2818,Магазин!A:C,2,0)</f>
        <v>Центральный</v>
      </c>
      <c r="K2818">
        <f t="shared" si="86"/>
        <v>0.3</v>
      </c>
      <c r="L2818">
        <f t="shared" si="87"/>
        <v>90</v>
      </c>
    </row>
    <row r="2819" spans="1:12" hidden="1" x14ac:dyDescent="0.25">
      <c r="A2819">
        <v>2875</v>
      </c>
      <c r="B2819" s="2">
        <v>45087</v>
      </c>
      <c r="C2819" s="3" t="s">
        <v>9</v>
      </c>
      <c r="D2819">
        <v>55</v>
      </c>
      <c r="E2819">
        <v>300</v>
      </c>
      <c r="F2819" t="s">
        <v>7</v>
      </c>
      <c r="G2819">
        <f>VLOOKUP(D2819,Товар!A:F,5,0)</f>
        <v>300</v>
      </c>
      <c r="H2819" t="str">
        <f>VLOOKUP(D2819,Товар!A:F,4,0)</f>
        <v>грамм</v>
      </c>
      <c r="I2819" t="str">
        <f>VLOOKUP(D2819,Товар!A:F,3,0)</f>
        <v>Печенье сдобное вишня</v>
      </c>
      <c r="J2819" t="str">
        <f>VLOOKUP(C2819,Магазин!A:C,2,0)</f>
        <v>Центральный</v>
      </c>
      <c r="K2819">
        <f t="shared" ref="K2819:K2882" si="88">G2819/1000</f>
        <v>0.3</v>
      </c>
      <c r="L2819">
        <f t="shared" ref="L2819:L2882" si="89">E2819*K2819</f>
        <v>90</v>
      </c>
    </row>
    <row r="2820" spans="1:12" hidden="1" x14ac:dyDescent="0.25">
      <c r="A2820">
        <v>2876</v>
      </c>
      <c r="B2820" s="2">
        <v>45087</v>
      </c>
      <c r="C2820" s="3" t="s">
        <v>9</v>
      </c>
      <c r="D2820">
        <v>56</v>
      </c>
      <c r="E2820">
        <v>300</v>
      </c>
      <c r="F2820" t="s">
        <v>7</v>
      </c>
      <c r="G2820">
        <f>VLOOKUP(D2820,Товар!A:F,5,0)</f>
        <v>1</v>
      </c>
      <c r="H2820" t="str">
        <f>VLOOKUP(D2820,Товар!A:F,4,0)</f>
        <v>шт</v>
      </c>
      <c r="I2820" t="str">
        <f>VLOOKUP(D2820,Товар!A:F,3,0)</f>
        <v>Пряник большой сувенирный</v>
      </c>
      <c r="J2820" t="str">
        <f>VLOOKUP(C2820,Магазин!A:C,2,0)</f>
        <v>Центральный</v>
      </c>
      <c r="K2820">
        <f t="shared" si="88"/>
        <v>1E-3</v>
      </c>
      <c r="L2820">
        <f t="shared" si="89"/>
        <v>0.3</v>
      </c>
    </row>
    <row r="2821" spans="1:12" hidden="1" x14ac:dyDescent="0.25">
      <c r="A2821">
        <v>2877</v>
      </c>
      <c r="B2821" s="2">
        <v>45087</v>
      </c>
      <c r="C2821" s="3" t="s">
        <v>9</v>
      </c>
      <c r="D2821">
        <v>57</v>
      </c>
      <c r="E2821">
        <v>300</v>
      </c>
      <c r="F2821" t="s">
        <v>7</v>
      </c>
      <c r="G2821">
        <f>VLOOKUP(D2821,Товар!A:F,5,0)</f>
        <v>1</v>
      </c>
      <c r="H2821" t="str">
        <f>VLOOKUP(D2821,Товар!A:F,4,0)</f>
        <v>шт</v>
      </c>
      <c r="I2821" t="str">
        <f>VLOOKUP(D2821,Товар!A:F,3,0)</f>
        <v>Пряник тульский с начинкой</v>
      </c>
      <c r="J2821" t="str">
        <f>VLOOKUP(C2821,Магазин!A:C,2,0)</f>
        <v>Центральный</v>
      </c>
      <c r="K2821">
        <f t="shared" si="88"/>
        <v>1E-3</v>
      </c>
      <c r="L2821">
        <f t="shared" si="89"/>
        <v>0.3</v>
      </c>
    </row>
    <row r="2822" spans="1:12" hidden="1" x14ac:dyDescent="0.25">
      <c r="A2822">
        <v>2878</v>
      </c>
      <c r="B2822" s="2">
        <v>45087</v>
      </c>
      <c r="C2822" s="3" t="s">
        <v>9</v>
      </c>
      <c r="D2822">
        <v>58</v>
      </c>
      <c r="E2822">
        <v>300</v>
      </c>
      <c r="F2822" t="s">
        <v>7</v>
      </c>
      <c r="G2822">
        <f>VLOOKUP(D2822,Товар!A:F,5,0)</f>
        <v>500</v>
      </c>
      <c r="H2822" t="str">
        <f>VLOOKUP(D2822,Товар!A:F,4,0)</f>
        <v>грамм</v>
      </c>
      <c r="I2822" t="str">
        <f>VLOOKUP(D2822,Товар!A:F,3,0)</f>
        <v>Пряники имбирные</v>
      </c>
      <c r="J2822" t="str">
        <f>VLOOKUP(C2822,Магазин!A:C,2,0)</f>
        <v>Центральный</v>
      </c>
      <c r="K2822">
        <f t="shared" si="88"/>
        <v>0.5</v>
      </c>
      <c r="L2822">
        <f t="shared" si="89"/>
        <v>150</v>
      </c>
    </row>
    <row r="2823" spans="1:12" hidden="1" x14ac:dyDescent="0.25">
      <c r="A2823">
        <v>2879</v>
      </c>
      <c r="B2823" s="2">
        <v>45087</v>
      </c>
      <c r="C2823" s="3" t="s">
        <v>9</v>
      </c>
      <c r="D2823">
        <v>59</v>
      </c>
      <c r="E2823">
        <v>300</v>
      </c>
      <c r="F2823" t="s">
        <v>7</v>
      </c>
      <c r="G2823">
        <f>VLOOKUP(D2823,Товар!A:F,5,0)</f>
        <v>500</v>
      </c>
      <c r="H2823" t="str">
        <f>VLOOKUP(D2823,Товар!A:F,4,0)</f>
        <v>грамм</v>
      </c>
      <c r="I2823" t="str">
        <f>VLOOKUP(D2823,Товар!A:F,3,0)</f>
        <v>Пряники мятные</v>
      </c>
      <c r="J2823" t="str">
        <f>VLOOKUP(C2823,Магазин!A:C,2,0)</f>
        <v>Центральный</v>
      </c>
      <c r="K2823">
        <f t="shared" si="88"/>
        <v>0.5</v>
      </c>
      <c r="L2823">
        <f t="shared" si="89"/>
        <v>150</v>
      </c>
    </row>
    <row r="2824" spans="1:12" hidden="1" x14ac:dyDescent="0.25">
      <c r="A2824">
        <v>2880</v>
      </c>
      <c r="B2824" s="2">
        <v>45087</v>
      </c>
      <c r="C2824" s="3" t="s">
        <v>9</v>
      </c>
      <c r="D2824">
        <v>60</v>
      </c>
      <c r="E2824">
        <v>300</v>
      </c>
      <c r="F2824" t="s">
        <v>7</v>
      </c>
      <c r="G2824">
        <f>VLOOKUP(D2824,Товар!A:F,5,0)</f>
        <v>500</v>
      </c>
      <c r="H2824" t="str">
        <f>VLOOKUP(D2824,Товар!A:F,4,0)</f>
        <v>грамм</v>
      </c>
      <c r="I2824" t="str">
        <f>VLOOKUP(D2824,Товар!A:F,3,0)</f>
        <v>Пряники шоколадные</v>
      </c>
      <c r="J2824" t="str">
        <f>VLOOKUP(C2824,Магазин!A:C,2,0)</f>
        <v>Центральный</v>
      </c>
      <c r="K2824">
        <f t="shared" si="88"/>
        <v>0.5</v>
      </c>
      <c r="L2824">
        <f t="shared" si="89"/>
        <v>150</v>
      </c>
    </row>
    <row r="2825" spans="1:12" hidden="1" x14ac:dyDescent="0.25">
      <c r="A2825">
        <v>2881</v>
      </c>
      <c r="B2825" s="2">
        <v>45087</v>
      </c>
      <c r="C2825" s="3" t="s">
        <v>10</v>
      </c>
      <c r="D2825">
        <v>37</v>
      </c>
      <c r="E2825">
        <v>300</v>
      </c>
      <c r="F2825" t="s">
        <v>7</v>
      </c>
      <c r="G2825">
        <f>VLOOKUP(D2825,Товар!A:F,5,0)</f>
        <v>200</v>
      </c>
      <c r="H2825" t="str">
        <f>VLOOKUP(D2825,Товар!A:F,4,0)</f>
        <v>грамм</v>
      </c>
      <c r="I2825" t="str">
        <f>VLOOKUP(D2825,Товар!A:F,3,0)</f>
        <v>Галеты для завтрака</v>
      </c>
      <c r="J2825" t="str">
        <f>VLOOKUP(C2825,Магазин!A:C,2,0)</f>
        <v>Центральный</v>
      </c>
      <c r="K2825">
        <f t="shared" si="88"/>
        <v>0.2</v>
      </c>
      <c r="L2825">
        <f t="shared" si="89"/>
        <v>60</v>
      </c>
    </row>
    <row r="2826" spans="1:12" hidden="1" x14ac:dyDescent="0.25">
      <c r="A2826">
        <v>2882</v>
      </c>
      <c r="B2826" s="2">
        <v>45087</v>
      </c>
      <c r="C2826" s="3" t="s">
        <v>10</v>
      </c>
      <c r="D2826">
        <v>38</v>
      </c>
      <c r="E2826">
        <v>300</v>
      </c>
      <c r="F2826" t="s">
        <v>7</v>
      </c>
      <c r="G2826">
        <f>VLOOKUP(D2826,Товар!A:F,5,0)</f>
        <v>200</v>
      </c>
      <c r="H2826" t="str">
        <f>VLOOKUP(D2826,Товар!A:F,4,0)</f>
        <v>грамм</v>
      </c>
      <c r="I2826" t="str">
        <f>VLOOKUP(D2826,Товар!A:F,3,0)</f>
        <v>Крекеры воздушные</v>
      </c>
      <c r="J2826" t="str">
        <f>VLOOKUP(C2826,Магазин!A:C,2,0)</f>
        <v>Центральный</v>
      </c>
      <c r="K2826">
        <f t="shared" si="88"/>
        <v>0.2</v>
      </c>
      <c r="L2826">
        <f t="shared" si="89"/>
        <v>60</v>
      </c>
    </row>
    <row r="2827" spans="1:12" hidden="1" x14ac:dyDescent="0.25">
      <c r="A2827">
        <v>2883</v>
      </c>
      <c r="B2827" s="2">
        <v>45087</v>
      </c>
      <c r="C2827" s="3" t="s">
        <v>10</v>
      </c>
      <c r="D2827">
        <v>39</v>
      </c>
      <c r="E2827">
        <v>300</v>
      </c>
      <c r="F2827" t="s">
        <v>7</v>
      </c>
      <c r="G2827">
        <f>VLOOKUP(D2827,Товар!A:F,5,0)</f>
        <v>250</v>
      </c>
      <c r="H2827" t="str">
        <f>VLOOKUP(D2827,Товар!A:F,4,0)</f>
        <v>грамм</v>
      </c>
      <c r="I2827" t="str">
        <f>VLOOKUP(D2827,Товар!A:F,3,0)</f>
        <v>Крекеры соленые</v>
      </c>
      <c r="J2827" t="str">
        <f>VLOOKUP(C2827,Магазин!A:C,2,0)</f>
        <v>Центральный</v>
      </c>
      <c r="K2827">
        <f t="shared" si="88"/>
        <v>0.25</v>
      </c>
      <c r="L2827">
        <f t="shared" si="89"/>
        <v>75</v>
      </c>
    </row>
    <row r="2828" spans="1:12" hidden="1" x14ac:dyDescent="0.25">
      <c r="A2828">
        <v>2884</v>
      </c>
      <c r="B2828" s="2">
        <v>45087</v>
      </c>
      <c r="C2828" s="3" t="s">
        <v>10</v>
      </c>
      <c r="D2828">
        <v>40</v>
      </c>
      <c r="E2828">
        <v>300</v>
      </c>
      <c r="F2828" t="s">
        <v>7</v>
      </c>
      <c r="G2828">
        <f>VLOOKUP(D2828,Товар!A:F,5,0)</f>
        <v>200</v>
      </c>
      <c r="H2828" t="str">
        <f>VLOOKUP(D2828,Товар!A:F,4,0)</f>
        <v>грамм</v>
      </c>
      <c r="I2828" t="str">
        <f>VLOOKUP(D2828,Товар!A:F,3,0)</f>
        <v>Крендель с корицей</v>
      </c>
      <c r="J2828" t="str">
        <f>VLOOKUP(C2828,Магазин!A:C,2,0)</f>
        <v>Центральный</v>
      </c>
      <c r="K2828">
        <f t="shared" si="88"/>
        <v>0.2</v>
      </c>
      <c r="L2828">
        <f t="shared" si="89"/>
        <v>60</v>
      </c>
    </row>
    <row r="2829" spans="1:12" hidden="1" x14ac:dyDescent="0.25">
      <c r="A2829">
        <v>2885</v>
      </c>
      <c r="B2829" s="2">
        <v>45087</v>
      </c>
      <c r="C2829" s="3" t="s">
        <v>10</v>
      </c>
      <c r="D2829">
        <v>41</v>
      </c>
      <c r="E2829">
        <v>300</v>
      </c>
      <c r="F2829" t="s">
        <v>7</v>
      </c>
      <c r="G2829">
        <f>VLOOKUP(D2829,Товар!A:F,5,0)</f>
        <v>100</v>
      </c>
      <c r="H2829" t="str">
        <f>VLOOKUP(D2829,Товар!A:F,4,0)</f>
        <v>грамм</v>
      </c>
      <c r="I2829" t="str">
        <f>VLOOKUP(D2829,Товар!A:F,3,0)</f>
        <v>Крендельки с солью</v>
      </c>
      <c r="J2829" t="str">
        <f>VLOOKUP(C2829,Магазин!A:C,2,0)</f>
        <v>Центральный</v>
      </c>
      <c r="K2829">
        <f t="shared" si="88"/>
        <v>0.1</v>
      </c>
      <c r="L2829">
        <f t="shared" si="89"/>
        <v>30</v>
      </c>
    </row>
    <row r="2830" spans="1:12" hidden="1" x14ac:dyDescent="0.25">
      <c r="A2830">
        <v>2886</v>
      </c>
      <c r="B2830" s="2">
        <v>45087</v>
      </c>
      <c r="C2830" s="3" t="s">
        <v>10</v>
      </c>
      <c r="D2830">
        <v>42</v>
      </c>
      <c r="E2830">
        <v>300</v>
      </c>
      <c r="F2830" t="s">
        <v>7</v>
      </c>
      <c r="G2830">
        <f>VLOOKUP(D2830,Товар!A:F,5,0)</f>
        <v>500</v>
      </c>
      <c r="H2830" t="str">
        <f>VLOOKUP(D2830,Товар!A:F,4,0)</f>
        <v>грамм</v>
      </c>
      <c r="I2830" t="str">
        <f>VLOOKUP(D2830,Товар!A:F,3,0)</f>
        <v>Орешки с вареной сгущенкой</v>
      </c>
      <c r="J2830" t="str">
        <f>VLOOKUP(C2830,Магазин!A:C,2,0)</f>
        <v>Центральный</v>
      </c>
      <c r="K2830">
        <f t="shared" si="88"/>
        <v>0.5</v>
      </c>
      <c r="L2830">
        <f t="shared" si="89"/>
        <v>150</v>
      </c>
    </row>
    <row r="2831" spans="1:12" hidden="1" x14ac:dyDescent="0.25">
      <c r="A2831">
        <v>2887</v>
      </c>
      <c r="B2831" s="2">
        <v>45087</v>
      </c>
      <c r="C2831" s="3" t="s">
        <v>10</v>
      </c>
      <c r="D2831">
        <v>43</v>
      </c>
      <c r="E2831">
        <v>300</v>
      </c>
      <c r="F2831" t="s">
        <v>7</v>
      </c>
      <c r="G2831">
        <f>VLOOKUP(D2831,Товар!A:F,5,0)</f>
        <v>120</v>
      </c>
      <c r="H2831" t="str">
        <f>VLOOKUP(D2831,Товар!A:F,4,0)</f>
        <v>грамм</v>
      </c>
      <c r="I2831" t="str">
        <f>VLOOKUP(D2831,Товар!A:F,3,0)</f>
        <v>Печенье "Юбилейное"</v>
      </c>
      <c r="J2831" t="str">
        <f>VLOOKUP(C2831,Магазин!A:C,2,0)</f>
        <v>Центральный</v>
      </c>
      <c r="K2831">
        <f t="shared" si="88"/>
        <v>0.12</v>
      </c>
      <c r="L2831">
        <f t="shared" si="89"/>
        <v>36</v>
      </c>
    </row>
    <row r="2832" spans="1:12" hidden="1" x14ac:dyDescent="0.25">
      <c r="A2832">
        <v>2888</v>
      </c>
      <c r="B2832" s="2">
        <v>45087</v>
      </c>
      <c r="C2832" s="3" t="s">
        <v>10</v>
      </c>
      <c r="D2832">
        <v>44</v>
      </c>
      <c r="E2832">
        <v>300</v>
      </c>
      <c r="F2832" t="s">
        <v>7</v>
      </c>
      <c r="G2832">
        <f>VLOOKUP(D2832,Товар!A:F,5,0)</f>
        <v>200</v>
      </c>
      <c r="H2832" t="str">
        <f>VLOOKUP(D2832,Товар!A:F,4,0)</f>
        <v>грамм</v>
      </c>
      <c r="I2832" t="str">
        <f>VLOOKUP(D2832,Товар!A:F,3,0)</f>
        <v>Печенье кокосовое</v>
      </c>
      <c r="J2832" t="str">
        <f>VLOOKUP(C2832,Магазин!A:C,2,0)</f>
        <v>Центральный</v>
      </c>
      <c r="K2832">
        <f t="shared" si="88"/>
        <v>0.2</v>
      </c>
      <c r="L2832">
        <f t="shared" si="89"/>
        <v>60</v>
      </c>
    </row>
    <row r="2833" spans="1:12" hidden="1" x14ac:dyDescent="0.25">
      <c r="A2833">
        <v>2889</v>
      </c>
      <c r="B2833" s="2">
        <v>45087</v>
      </c>
      <c r="C2833" s="3" t="s">
        <v>10</v>
      </c>
      <c r="D2833">
        <v>45</v>
      </c>
      <c r="E2833">
        <v>300</v>
      </c>
      <c r="F2833" t="s">
        <v>7</v>
      </c>
      <c r="G2833">
        <f>VLOOKUP(D2833,Товар!A:F,5,0)</f>
        <v>200</v>
      </c>
      <c r="H2833" t="str">
        <f>VLOOKUP(D2833,Товар!A:F,4,0)</f>
        <v>грамм</v>
      </c>
      <c r="I2833" t="str">
        <f>VLOOKUP(D2833,Товар!A:F,3,0)</f>
        <v>Печенье миндальное</v>
      </c>
      <c r="J2833" t="str">
        <f>VLOOKUP(C2833,Магазин!A:C,2,0)</f>
        <v>Центральный</v>
      </c>
      <c r="K2833">
        <f t="shared" si="88"/>
        <v>0.2</v>
      </c>
      <c r="L2833">
        <f t="shared" si="89"/>
        <v>60</v>
      </c>
    </row>
    <row r="2834" spans="1:12" hidden="1" x14ac:dyDescent="0.25">
      <c r="A2834">
        <v>2890</v>
      </c>
      <c r="B2834" s="2">
        <v>45087</v>
      </c>
      <c r="C2834" s="3" t="s">
        <v>10</v>
      </c>
      <c r="D2834">
        <v>46</v>
      </c>
      <c r="E2834">
        <v>300</v>
      </c>
      <c r="F2834" t="s">
        <v>7</v>
      </c>
      <c r="G2834">
        <f>VLOOKUP(D2834,Товар!A:F,5,0)</f>
        <v>300</v>
      </c>
      <c r="H2834" t="str">
        <f>VLOOKUP(D2834,Товар!A:F,4,0)</f>
        <v>грамм</v>
      </c>
      <c r="I2834" t="str">
        <f>VLOOKUP(D2834,Товар!A:F,3,0)</f>
        <v>Печенье овсяное классическое</v>
      </c>
      <c r="J2834" t="str">
        <f>VLOOKUP(C2834,Магазин!A:C,2,0)</f>
        <v>Центральный</v>
      </c>
      <c r="K2834">
        <f t="shared" si="88"/>
        <v>0.3</v>
      </c>
      <c r="L2834">
        <f t="shared" si="89"/>
        <v>90</v>
      </c>
    </row>
    <row r="2835" spans="1:12" hidden="1" x14ac:dyDescent="0.25">
      <c r="A2835">
        <v>2891</v>
      </c>
      <c r="B2835" s="2">
        <v>45087</v>
      </c>
      <c r="C2835" s="3" t="s">
        <v>10</v>
      </c>
      <c r="D2835">
        <v>47</v>
      </c>
      <c r="E2835">
        <v>300</v>
      </c>
      <c r="F2835" t="s">
        <v>7</v>
      </c>
      <c r="G2835">
        <f>VLOOKUP(D2835,Товар!A:F,5,0)</f>
        <v>300</v>
      </c>
      <c r="H2835" t="str">
        <f>VLOOKUP(D2835,Товар!A:F,4,0)</f>
        <v>грамм</v>
      </c>
      <c r="I2835" t="str">
        <f>VLOOKUP(D2835,Товар!A:F,3,0)</f>
        <v>Печенье овсяное с изюмом</v>
      </c>
      <c r="J2835" t="str">
        <f>VLOOKUP(C2835,Магазин!A:C,2,0)</f>
        <v>Центральный</v>
      </c>
      <c r="K2835">
        <f t="shared" si="88"/>
        <v>0.3</v>
      </c>
      <c r="L2835">
        <f t="shared" si="89"/>
        <v>90</v>
      </c>
    </row>
    <row r="2836" spans="1:12" hidden="1" x14ac:dyDescent="0.25">
      <c r="A2836">
        <v>2892</v>
      </c>
      <c r="B2836" s="2">
        <v>45087</v>
      </c>
      <c r="C2836" s="3" t="s">
        <v>10</v>
      </c>
      <c r="D2836">
        <v>48</v>
      </c>
      <c r="E2836">
        <v>300</v>
      </c>
      <c r="F2836" t="s">
        <v>7</v>
      </c>
      <c r="G2836">
        <f>VLOOKUP(D2836,Товар!A:F,5,0)</f>
        <v>300</v>
      </c>
      <c r="H2836" t="str">
        <f>VLOOKUP(D2836,Товар!A:F,4,0)</f>
        <v>грамм</v>
      </c>
      <c r="I2836" t="str">
        <f>VLOOKUP(D2836,Товар!A:F,3,0)</f>
        <v>Печенье овсяное с шоколадом</v>
      </c>
      <c r="J2836" t="str">
        <f>VLOOKUP(C2836,Магазин!A:C,2,0)</f>
        <v>Центральный</v>
      </c>
      <c r="K2836">
        <f t="shared" si="88"/>
        <v>0.3</v>
      </c>
      <c r="L2836">
        <f t="shared" si="89"/>
        <v>90</v>
      </c>
    </row>
    <row r="2837" spans="1:12" hidden="1" x14ac:dyDescent="0.25">
      <c r="A2837">
        <v>2893</v>
      </c>
      <c r="B2837" s="2">
        <v>45087</v>
      </c>
      <c r="C2837" s="3" t="s">
        <v>10</v>
      </c>
      <c r="D2837">
        <v>49</v>
      </c>
      <c r="E2837">
        <v>300</v>
      </c>
      <c r="F2837" t="s">
        <v>7</v>
      </c>
      <c r="G2837">
        <f>VLOOKUP(D2837,Товар!A:F,5,0)</f>
        <v>250</v>
      </c>
      <c r="H2837" t="str">
        <f>VLOOKUP(D2837,Товар!A:F,4,0)</f>
        <v>грамм</v>
      </c>
      <c r="I2837" t="str">
        <f>VLOOKUP(D2837,Товар!A:F,3,0)</f>
        <v>Печенье постное</v>
      </c>
      <c r="J2837" t="str">
        <f>VLOOKUP(C2837,Магазин!A:C,2,0)</f>
        <v>Центральный</v>
      </c>
      <c r="K2837">
        <f t="shared" si="88"/>
        <v>0.25</v>
      </c>
      <c r="L2837">
        <f t="shared" si="89"/>
        <v>75</v>
      </c>
    </row>
    <row r="2838" spans="1:12" hidden="1" x14ac:dyDescent="0.25">
      <c r="A2838">
        <v>2894</v>
      </c>
      <c r="B2838" s="2">
        <v>45087</v>
      </c>
      <c r="C2838" s="3" t="s">
        <v>10</v>
      </c>
      <c r="D2838">
        <v>50</v>
      </c>
      <c r="E2838">
        <v>300</v>
      </c>
      <c r="F2838" t="s">
        <v>7</v>
      </c>
      <c r="G2838">
        <f>VLOOKUP(D2838,Товар!A:F,5,0)</f>
        <v>250</v>
      </c>
      <c r="H2838" t="str">
        <f>VLOOKUP(D2838,Товар!A:F,4,0)</f>
        <v>грамм</v>
      </c>
      <c r="I2838" t="str">
        <f>VLOOKUP(D2838,Товар!A:F,3,0)</f>
        <v>Печенье с клубничной начинкой</v>
      </c>
      <c r="J2838" t="str">
        <f>VLOOKUP(C2838,Магазин!A:C,2,0)</f>
        <v>Центральный</v>
      </c>
      <c r="K2838">
        <f t="shared" si="88"/>
        <v>0.25</v>
      </c>
      <c r="L2838">
        <f t="shared" si="89"/>
        <v>75</v>
      </c>
    </row>
    <row r="2839" spans="1:12" hidden="1" x14ac:dyDescent="0.25">
      <c r="A2839">
        <v>2895</v>
      </c>
      <c r="B2839" s="2">
        <v>45087</v>
      </c>
      <c r="C2839" s="3" t="s">
        <v>10</v>
      </c>
      <c r="D2839">
        <v>51</v>
      </c>
      <c r="E2839">
        <v>300</v>
      </c>
      <c r="F2839" t="s">
        <v>7</v>
      </c>
      <c r="G2839">
        <f>VLOOKUP(D2839,Товар!A:F,5,0)</f>
        <v>250</v>
      </c>
      <c r="H2839" t="str">
        <f>VLOOKUP(D2839,Товар!A:F,4,0)</f>
        <v>грамм</v>
      </c>
      <c r="I2839" t="str">
        <f>VLOOKUP(D2839,Товар!A:F,3,0)</f>
        <v>Печенье с лимонной начинкой</v>
      </c>
      <c r="J2839" t="str">
        <f>VLOOKUP(C2839,Магазин!A:C,2,0)</f>
        <v>Центральный</v>
      </c>
      <c r="K2839">
        <f t="shared" si="88"/>
        <v>0.25</v>
      </c>
      <c r="L2839">
        <f t="shared" si="89"/>
        <v>75</v>
      </c>
    </row>
    <row r="2840" spans="1:12" hidden="1" x14ac:dyDescent="0.25">
      <c r="A2840">
        <v>2896</v>
      </c>
      <c r="B2840" s="2">
        <v>45087</v>
      </c>
      <c r="C2840" s="3" t="s">
        <v>10</v>
      </c>
      <c r="D2840">
        <v>52</v>
      </c>
      <c r="E2840">
        <v>300</v>
      </c>
      <c r="F2840" t="s">
        <v>7</v>
      </c>
      <c r="G2840">
        <f>VLOOKUP(D2840,Товар!A:F,5,0)</f>
        <v>200</v>
      </c>
      <c r="H2840" t="str">
        <f>VLOOKUP(D2840,Товар!A:F,4,0)</f>
        <v>грамм</v>
      </c>
      <c r="I2840" t="str">
        <f>VLOOKUP(D2840,Товар!A:F,3,0)</f>
        <v>Печенье с маковой начинкой</v>
      </c>
      <c r="J2840" t="str">
        <f>VLOOKUP(C2840,Магазин!A:C,2,0)</f>
        <v>Центральный</v>
      </c>
      <c r="K2840">
        <f t="shared" si="88"/>
        <v>0.2</v>
      </c>
      <c r="L2840">
        <f t="shared" si="89"/>
        <v>60</v>
      </c>
    </row>
    <row r="2841" spans="1:12" hidden="1" x14ac:dyDescent="0.25">
      <c r="A2841">
        <v>2897</v>
      </c>
      <c r="B2841" s="2">
        <v>45087</v>
      </c>
      <c r="C2841" s="3" t="s">
        <v>10</v>
      </c>
      <c r="D2841">
        <v>53</v>
      </c>
      <c r="E2841">
        <v>300</v>
      </c>
      <c r="F2841" t="s">
        <v>7</v>
      </c>
      <c r="G2841">
        <f>VLOOKUP(D2841,Товар!A:F,5,0)</f>
        <v>400</v>
      </c>
      <c r="H2841" t="str">
        <f>VLOOKUP(D2841,Товар!A:F,4,0)</f>
        <v>грамм</v>
      </c>
      <c r="I2841" t="str">
        <f>VLOOKUP(D2841,Товар!A:F,3,0)</f>
        <v>Печенье сахарное для тирамису</v>
      </c>
      <c r="J2841" t="str">
        <f>VLOOKUP(C2841,Магазин!A:C,2,0)</f>
        <v>Центральный</v>
      </c>
      <c r="K2841">
        <f t="shared" si="88"/>
        <v>0.4</v>
      </c>
      <c r="L2841">
        <f t="shared" si="89"/>
        <v>120</v>
      </c>
    </row>
    <row r="2842" spans="1:12" hidden="1" x14ac:dyDescent="0.25">
      <c r="A2842">
        <v>2898</v>
      </c>
      <c r="B2842" s="2">
        <v>45087</v>
      </c>
      <c r="C2842" s="3" t="s">
        <v>10</v>
      </c>
      <c r="D2842">
        <v>54</v>
      </c>
      <c r="E2842">
        <v>300</v>
      </c>
      <c r="F2842" t="s">
        <v>7</v>
      </c>
      <c r="G2842">
        <f>VLOOKUP(D2842,Товар!A:F,5,0)</f>
        <v>300</v>
      </c>
      <c r="H2842" t="str">
        <f>VLOOKUP(D2842,Товар!A:F,4,0)</f>
        <v>грамм</v>
      </c>
      <c r="I2842" t="str">
        <f>VLOOKUP(D2842,Товар!A:F,3,0)</f>
        <v>Печенье сдобное апельсин</v>
      </c>
      <c r="J2842" t="str">
        <f>VLOOKUP(C2842,Магазин!A:C,2,0)</f>
        <v>Центральный</v>
      </c>
      <c r="K2842">
        <f t="shared" si="88"/>
        <v>0.3</v>
      </c>
      <c r="L2842">
        <f t="shared" si="89"/>
        <v>90</v>
      </c>
    </row>
    <row r="2843" spans="1:12" hidden="1" x14ac:dyDescent="0.25">
      <c r="A2843">
        <v>2899</v>
      </c>
      <c r="B2843" s="2">
        <v>45087</v>
      </c>
      <c r="C2843" s="3" t="s">
        <v>10</v>
      </c>
      <c r="D2843">
        <v>55</v>
      </c>
      <c r="E2843">
        <v>300</v>
      </c>
      <c r="F2843" t="s">
        <v>7</v>
      </c>
      <c r="G2843">
        <f>VLOOKUP(D2843,Товар!A:F,5,0)</f>
        <v>300</v>
      </c>
      <c r="H2843" t="str">
        <f>VLOOKUP(D2843,Товар!A:F,4,0)</f>
        <v>грамм</v>
      </c>
      <c r="I2843" t="str">
        <f>VLOOKUP(D2843,Товар!A:F,3,0)</f>
        <v>Печенье сдобное вишня</v>
      </c>
      <c r="J2843" t="str">
        <f>VLOOKUP(C2843,Магазин!A:C,2,0)</f>
        <v>Центральный</v>
      </c>
      <c r="K2843">
        <f t="shared" si="88"/>
        <v>0.3</v>
      </c>
      <c r="L2843">
        <f t="shared" si="89"/>
        <v>90</v>
      </c>
    </row>
    <row r="2844" spans="1:12" hidden="1" x14ac:dyDescent="0.25">
      <c r="A2844">
        <v>2900</v>
      </c>
      <c r="B2844" s="2">
        <v>45087</v>
      </c>
      <c r="C2844" s="3" t="s">
        <v>10</v>
      </c>
      <c r="D2844">
        <v>56</v>
      </c>
      <c r="E2844">
        <v>300</v>
      </c>
      <c r="F2844" t="s">
        <v>7</v>
      </c>
      <c r="G2844">
        <f>VLOOKUP(D2844,Товар!A:F,5,0)</f>
        <v>1</v>
      </c>
      <c r="H2844" t="str">
        <f>VLOOKUP(D2844,Товар!A:F,4,0)</f>
        <v>шт</v>
      </c>
      <c r="I2844" t="str">
        <f>VLOOKUP(D2844,Товар!A:F,3,0)</f>
        <v>Пряник большой сувенирный</v>
      </c>
      <c r="J2844" t="str">
        <f>VLOOKUP(C2844,Магазин!A:C,2,0)</f>
        <v>Центральный</v>
      </c>
      <c r="K2844">
        <f t="shared" si="88"/>
        <v>1E-3</v>
      </c>
      <c r="L2844">
        <f t="shared" si="89"/>
        <v>0.3</v>
      </c>
    </row>
    <row r="2845" spans="1:12" hidden="1" x14ac:dyDescent="0.25">
      <c r="A2845">
        <v>2901</v>
      </c>
      <c r="B2845" s="2">
        <v>45087</v>
      </c>
      <c r="C2845" s="3" t="s">
        <v>10</v>
      </c>
      <c r="D2845">
        <v>57</v>
      </c>
      <c r="E2845">
        <v>300</v>
      </c>
      <c r="F2845" t="s">
        <v>7</v>
      </c>
      <c r="G2845">
        <f>VLOOKUP(D2845,Товар!A:F,5,0)</f>
        <v>1</v>
      </c>
      <c r="H2845" t="str">
        <f>VLOOKUP(D2845,Товар!A:F,4,0)</f>
        <v>шт</v>
      </c>
      <c r="I2845" t="str">
        <f>VLOOKUP(D2845,Товар!A:F,3,0)</f>
        <v>Пряник тульский с начинкой</v>
      </c>
      <c r="J2845" t="str">
        <f>VLOOKUP(C2845,Магазин!A:C,2,0)</f>
        <v>Центральный</v>
      </c>
      <c r="K2845">
        <f t="shared" si="88"/>
        <v>1E-3</v>
      </c>
      <c r="L2845">
        <f t="shared" si="89"/>
        <v>0.3</v>
      </c>
    </row>
    <row r="2846" spans="1:12" hidden="1" x14ac:dyDescent="0.25">
      <c r="A2846">
        <v>2902</v>
      </c>
      <c r="B2846" s="2">
        <v>45087</v>
      </c>
      <c r="C2846" s="3" t="s">
        <v>10</v>
      </c>
      <c r="D2846">
        <v>58</v>
      </c>
      <c r="E2846">
        <v>300</v>
      </c>
      <c r="F2846" t="s">
        <v>7</v>
      </c>
      <c r="G2846">
        <f>VLOOKUP(D2846,Товар!A:F,5,0)</f>
        <v>500</v>
      </c>
      <c r="H2846" t="str">
        <f>VLOOKUP(D2846,Товар!A:F,4,0)</f>
        <v>грамм</v>
      </c>
      <c r="I2846" t="str">
        <f>VLOOKUP(D2846,Товар!A:F,3,0)</f>
        <v>Пряники имбирные</v>
      </c>
      <c r="J2846" t="str">
        <f>VLOOKUP(C2846,Магазин!A:C,2,0)</f>
        <v>Центральный</v>
      </c>
      <c r="K2846">
        <f t="shared" si="88"/>
        <v>0.5</v>
      </c>
      <c r="L2846">
        <f t="shared" si="89"/>
        <v>150</v>
      </c>
    </row>
    <row r="2847" spans="1:12" hidden="1" x14ac:dyDescent="0.25">
      <c r="A2847">
        <v>2903</v>
      </c>
      <c r="B2847" s="2">
        <v>45087</v>
      </c>
      <c r="C2847" s="3" t="s">
        <v>10</v>
      </c>
      <c r="D2847">
        <v>59</v>
      </c>
      <c r="E2847">
        <v>300</v>
      </c>
      <c r="F2847" t="s">
        <v>7</v>
      </c>
      <c r="G2847">
        <f>VLOOKUP(D2847,Товар!A:F,5,0)</f>
        <v>500</v>
      </c>
      <c r="H2847" t="str">
        <f>VLOOKUP(D2847,Товар!A:F,4,0)</f>
        <v>грамм</v>
      </c>
      <c r="I2847" t="str">
        <f>VLOOKUP(D2847,Товар!A:F,3,0)</f>
        <v>Пряники мятные</v>
      </c>
      <c r="J2847" t="str">
        <f>VLOOKUP(C2847,Магазин!A:C,2,0)</f>
        <v>Центральный</v>
      </c>
      <c r="K2847">
        <f t="shared" si="88"/>
        <v>0.5</v>
      </c>
      <c r="L2847">
        <f t="shared" si="89"/>
        <v>150</v>
      </c>
    </row>
    <row r="2848" spans="1:12" hidden="1" x14ac:dyDescent="0.25">
      <c r="A2848">
        <v>2904</v>
      </c>
      <c r="B2848" s="2">
        <v>45087</v>
      </c>
      <c r="C2848" s="3" t="s">
        <v>10</v>
      </c>
      <c r="D2848">
        <v>60</v>
      </c>
      <c r="E2848">
        <v>300</v>
      </c>
      <c r="F2848" t="s">
        <v>7</v>
      </c>
      <c r="G2848">
        <f>VLOOKUP(D2848,Товар!A:F,5,0)</f>
        <v>500</v>
      </c>
      <c r="H2848" t="str">
        <f>VLOOKUP(D2848,Товар!A:F,4,0)</f>
        <v>грамм</v>
      </c>
      <c r="I2848" t="str">
        <f>VLOOKUP(D2848,Товар!A:F,3,0)</f>
        <v>Пряники шоколадные</v>
      </c>
      <c r="J2848" t="str">
        <f>VLOOKUP(C2848,Магазин!A:C,2,0)</f>
        <v>Центральный</v>
      </c>
      <c r="K2848">
        <f t="shared" si="88"/>
        <v>0.5</v>
      </c>
      <c r="L2848">
        <f t="shared" si="89"/>
        <v>150</v>
      </c>
    </row>
    <row r="2849" spans="1:12" hidden="1" x14ac:dyDescent="0.25">
      <c r="A2849">
        <v>2905</v>
      </c>
      <c r="B2849" s="2">
        <v>45087</v>
      </c>
      <c r="C2849" s="3" t="s">
        <v>11</v>
      </c>
      <c r="D2849">
        <v>37</v>
      </c>
      <c r="E2849">
        <v>300</v>
      </c>
      <c r="F2849" t="s">
        <v>7</v>
      </c>
      <c r="G2849">
        <f>VLOOKUP(D2849,Товар!A:F,5,0)</f>
        <v>200</v>
      </c>
      <c r="H2849" t="str">
        <f>VLOOKUP(D2849,Товар!A:F,4,0)</f>
        <v>грамм</v>
      </c>
      <c r="I2849" t="str">
        <f>VLOOKUP(D2849,Товар!A:F,3,0)</f>
        <v>Галеты для завтрака</v>
      </c>
      <c r="J2849" t="str">
        <f>VLOOKUP(C2849,Магазин!A:C,2,0)</f>
        <v>Центральный</v>
      </c>
      <c r="K2849">
        <f t="shared" si="88"/>
        <v>0.2</v>
      </c>
      <c r="L2849">
        <f t="shared" si="89"/>
        <v>60</v>
      </c>
    </row>
    <row r="2850" spans="1:12" hidden="1" x14ac:dyDescent="0.25">
      <c r="A2850">
        <v>2906</v>
      </c>
      <c r="B2850" s="2">
        <v>45087</v>
      </c>
      <c r="C2850" s="3" t="s">
        <v>11</v>
      </c>
      <c r="D2850">
        <v>38</v>
      </c>
      <c r="E2850">
        <v>300</v>
      </c>
      <c r="F2850" t="s">
        <v>7</v>
      </c>
      <c r="G2850">
        <f>VLOOKUP(D2850,Товар!A:F,5,0)</f>
        <v>200</v>
      </c>
      <c r="H2850" t="str">
        <f>VLOOKUP(D2850,Товар!A:F,4,0)</f>
        <v>грамм</v>
      </c>
      <c r="I2850" t="str">
        <f>VLOOKUP(D2850,Товар!A:F,3,0)</f>
        <v>Крекеры воздушные</v>
      </c>
      <c r="J2850" t="str">
        <f>VLOOKUP(C2850,Магазин!A:C,2,0)</f>
        <v>Центральный</v>
      </c>
      <c r="K2850">
        <f t="shared" si="88"/>
        <v>0.2</v>
      </c>
      <c r="L2850">
        <f t="shared" si="89"/>
        <v>60</v>
      </c>
    </row>
    <row r="2851" spans="1:12" hidden="1" x14ac:dyDescent="0.25">
      <c r="A2851">
        <v>2907</v>
      </c>
      <c r="B2851" s="2">
        <v>45087</v>
      </c>
      <c r="C2851" s="3" t="s">
        <v>11</v>
      </c>
      <c r="D2851">
        <v>39</v>
      </c>
      <c r="E2851">
        <v>300</v>
      </c>
      <c r="F2851" t="s">
        <v>7</v>
      </c>
      <c r="G2851">
        <f>VLOOKUP(D2851,Товар!A:F,5,0)</f>
        <v>250</v>
      </c>
      <c r="H2851" t="str">
        <f>VLOOKUP(D2851,Товар!A:F,4,0)</f>
        <v>грамм</v>
      </c>
      <c r="I2851" t="str">
        <f>VLOOKUP(D2851,Товар!A:F,3,0)</f>
        <v>Крекеры соленые</v>
      </c>
      <c r="J2851" t="str">
        <f>VLOOKUP(C2851,Магазин!A:C,2,0)</f>
        <v>Центральный</v>
      </c>
      <c r="K2851">
        <f t="shared" si="88"/>
        <v>0.25</v>
      </c>
      <c r="L2851">
        <f t="shared" si="89"/>
        <v>75</v>
      </c>
    </row>
    <row r="2852" spans="1:12" hidden="1" x14ac:dyDescent="0.25">
      <c r="A2852">
        <v>2908</v>
      </c>
      <c r="B2852" s="2">
        <v>45087</v>
      </c>
      <c r="C2852" s="3" t="s">
        <v>11</v>
      </c>
      <c r="D2852">
        <v>40</v>
      </c>
      <c r="E2852">
        <v>300</v>
      </c>
      <c r="F2852" t="s">
        <v>7</v>
      </c>
      <c r="G2852">
        <f>VLOOKUP(D2852,Товар!A:F,5,0)</f>
        <v>200</v>
      </c>
      <c r="H2852" t="str">
        <f>VLOOKUP(D2852,Товар!A:F,4,0)</f>
        <v>грамм</v>
      </c>
      <c r="I2852" t="str">
        <f>VLOOKUP(D2852,Товар!A:F,3,0)</f>
        <v>Крендель с корицей</v>
      </c>
      <c r="J2852" t="str">
        <f>VLOOKUP(C2852,Магазин!A:C,2,0)</f>
        <v>Центральный</v>
      </c>
      <c r="K2852">
        <f t="shared" si="88"/>
        <v>0.2</v>
      </c>
      <c r="L2852">
        <f t="shared" si="89"/>
        <v>60</v>
      </c>
    </row>
    <row r="2853" spans="1:12" hidden="1" x14ac:dyDescent="0.25">
      <c r="A2853">
        <v>2909</v>
      </c>
      <c r="B2853" s="2">
        <v>45087</v>
      </c>
      <c r="C2853" s="3" t="s">
        <v>11</v>
      </c>
      <c r="D2853">
        <v>41</v>
      </c>
      <c r="E2853">
        <v>300</v>
      </c>
      <c r="F2853" t="s">
        <v>7</v>
      </c>
      <c r="G2853">
        <f>VLOOKUP(D2853,Товар!A:F,5,0)</f>
        <v>100</v>
      </c>
      <c r="H2853" t="str">
        <f>VLOOKUP(D2853,Товар!A:F,4,0)</f>
        <v>грамм</v>
      </c>
      <c r="I2853" t="str">
        <f>VLOOKUP(D2853,Товар!A:F,3,0)</f>
        <v>Крендельки с солью</v>
      </c>
      <c r="J2853" t="str">
        <f>VLOOKUP(C2853,Магазин!A:C,2,0)</f>
        <v>Центральный</v>
      </c>
      <c r="K2853">
        <f t="shared" si="88"/>
        <v>0.1</v>
      </c>
      <c r="L2853">
        <f t="shared" si="89"/>
        <v>30</v>
      </c>
    </row>
    <row r="2854" spans="1:12" hidden="1" x14ac:dyDescent="0.25">
      <c r="A2854">
        <v>2910</v>
      </c>
      <c r="B2854" s="2">
        <v>45087</v>
      </c>
      <c r="C2854" s="3" t="s">
        <v>11</v>
      </c>
      <c r="D2854">
        <v>42</v>
      </c>
      <c r="E2854">
        <v>300</v>
      </c>
      <c r="F2854" t="s">
        <v>7</v>
      </c>
      <c r="G2854">
        <f>VLOOKUP(D2854,Товар!A:F,5,0)</f>
        <v>500</v>
      </c>
      <c r="H2854" t="str">
        <f>VLOOKUP(D2854,Товар!A:F,4,0)</f>
        <v>грамм</v>
      </c>
      <c r="I2854" t="str">
        <f>VLOOKUP(D2854,Товар!A:F,3,0)</f>
        <v>Орешки с вареной сгущенкой</v>
      </c>
      <c r="J2854" t="str">
        <f>VLOOKUP(C2854,Магазин!A:C,2,0)</f>
        <v>Центральный</v>
      </c>
      <c r="K2854">
        <f t="shared" si="88"/>
        <v>0.5</v>
      </c>
      <c r="L2854">
        <f t="shared" si="89"/>
        <v>150</v>
      </c>
    </row>
    <row r="2855" spans="1:12" hidden="1" x14ac:dyDescent="0.25">
      <c r="A2855">
        <v>2911</v>
      </c>
      <c r="B2855" s="2">
        <v>45087</v>
      </c>
      <c r="C2855" s="3" t="s">
        <v>11</v>
      </c>
      <c r="D2855">
        <v>43</v>
      </c>
      <c r="E2855">
        <v>300</v>
      </c>
      <c r="F2855" t="s">
        <v>7</v>
      </c>
      <c r="G2855">
        <f>VLOOKUP(D2855,Товар!A:F,5,0)</f>
        <v>120</v>
      </c>
      <c r="H2855" t="str">
        <f>VLOOKUP(D2855,Товар!A:F,4,0)</f>
        <v>грамм</v>
      </c>
      <c r="I2855" t="str">
        <f>VLOOKUP(D2855,Товар!A:F,3,0)</f>
        <v>Печенье "Юбилейное"</v>
      </c>
      <c r="J2855" t="str">
        <f>VLOOKUP(C2855,Магазин!A:C,2,0)</f>
        <v>Центральный</v>
      </c>
      <c r="K2855">
        <f t="shared" si="88"/>
        <v>0.12</v>
      </c>
      <c r="L2855">
        <f t="shared" si="89"/>
        <v>36</v>
      </c>
    </row>
    <row r="2856" spans="1:12" hidden="1" x14ac:dyDescent="0.25">
      <c r="A2856">
        <v>2912</v>
      </c>
      <c r="B2856" s="2">
        <v>45087</v>
      </c>
      <c r="C2856" s="3" t="s">
        <v>11</v>
      </c>
      <c r="D2856">
        <v>44</v>
      </c>
      <c r="E2856">
        <v>300</v>
      </c>
      <c r="F2856" t="s">
        <v>7</v>
      </c>
      <c r="G2856">
        <f>VLOOKUP(D2856,Товар!A:F,5,0)</f>
        <v>200</v>
      </c>
      <c r="H2856" t="str">
        <f>VLOOKUP(D2856,Товар!A:F,4,0)</f>
        <v>грамм</v>
      </c>
      <c r="I2856" t="str">
        <f>VLOOKUP(D2856,Товар!A:F,3,0)</f>
        <v>Печенье кокосовое</v>
      </c>
      <c r="J2856" t="str">
        <f>VLOOKUP(C2856,Магазин!A:C,2,0)</f>
        <v>Центральный</v>
      </c>
      <c r="K2856">
        <f t="shared" si="88"/>
        <v>0.2</v>
      </c>
      <c r="L2856">
        <f t="shared" si="89"/>
        <v>60</v>
      </c>
    </row>
    <row r="2857" spans="1:12" hidden="1" x14ac:dyDescent="0.25">
      <c r="A2857">
        <v>2913</v>
      </c>
      <c r="B2857" s="2">
        <v>45087</v>
      </c>
      <c r="C2857" s="3" t="s">
        <v>11</v>
      </c>
      <c r="D2857">
        <v>45</v>
      </c>
      <c r="E2857">
        <v>300</v>
      </c>
      <c r="F2857" t="s">
        <v>7</v>
      </c>
      <c r="G2857">
        <f>VLOOKUP(D2857,Товар!A:F,5,0)</f>
        <v>200</v>
      </c>
      <c r="H2857" t="str">
        <f>VLOOKUP(D2857,Товар!A:F,4,0)</f>
        <v>грамм</v>
      </c>
      <c r="I2857" t="str">
        <f>VLOOKUP(D2857,Товар!A:F,3,0)</f>
        <v>Печенье миндальное</v>
      </c>
      <c r="J2857" t="str">
        <f>VLOOKUP(C2857,Магазин!A:C,2,0)</f>
        <v>Центральный</v>
      </c>
      <c r="K2857">
        <f t="shared" si="88"/>
        <v>0.2</v>
      </c>
      <c r="L2857">
        <f t="shared" si="89"/>
        <v>60</v>
      </c>
    </row>
    <row r="2858" spans="1:12" hidden="1" x14ac:dyDescent="0.25">
      <c r="A2858">
        <v>2914</v>
      </c>
      <c r="B2858" s="2">
        <v>45087</v>
      </c>
      <c r="C2858" s="3" t="s">
        <v>11</v>
      </c>
      <c r="D2858">
        <v>46</v>
      </c>
      <c r="E2858">
        <v>300</v>
      </c>
      <c r="F2858" t="s">
        <v>7</v>
      </c>
      <c r="G2858">
        <f>VLOOKUP(D2858,Товар!A:F,5,0)</f>
        <v>300</v>
      </c>
      <c r="H2858" t="str">
        <f>VLOOKUP(D2858,Товар!A:F,4,0)</f>
        <v>грамм</v>
      </c>
      <c r="I2858" t="str">
        <f>VLOOKUP(D2858,Товар!A:F,3,0)</f>
        <v>Печенье овсяное классическое</v>
      </c>
      <c r="J2858" t="str">
        <f>VLOOKUP(C2858,Магазин!A:C,2,0)</f>
        <v>Центральный</v>
      </c>
      <c r="K2858">
        <f t="shared" si="88"/>
        <v>0.3</v>
      </c>
      <c r="L2858">
        <f t="shared" si="89"/>
        <v>90</v>
      </c>
    </row>
    <row r="2859" spans="1:12" hidden="1" x14ac:dyDescent="0.25">
      <c r="A2859">
        <v>2915</v>
      </c>
      <c r="B2859" s="2">
        <v>45087</v>
      </c>
      <c r="C2859" s="3" t="s">
        <v>11</v>
      </c>
      <c r="D2859">
        <v>47</v>
      </c>
      <c r="E2859">
        <v>300</v>
      </c>
      <c r="F2859" t="s">
        <v>7</v>
      </c>
      <c r="G2859">
        <f>VLOOKUP(D2859,Товар!A:F,5,0)</f>
        <v>300</v>
      </c>
      <c r="H2859" t="str">
        <f>VLOOKUP(D2859,Товар!A:F,4,0)</f>
        <v>грамм</v>
      </c>
      <c r="I2859" t="str">
        <f>VLOOKUP(D2859,Товар!A:F,3,0)</f>
        <v>Печенье овсяное с изюмом</v>
      </c>
      <c r="J2859" t="str">
        <f>VLOOKUP(C2859,Магазин!A:C,2,0)</f>
        <v>Центральный</v>
      </c>
      <c r="K2859">
        <f t="shared" si="88"/>
        <v>0.3</v>
      </c>
      <c r="L2859">
        <f t="shared" si="89"/>
        <v>90</v>
      </c>
    </row>
    <row r="2860" spans="1:12" hidden="1" x14ac:dyDescent="0.25">
      <c r="A2860">
        <v>2916</v>
      </c>
      <c r="B2860" s="2">
        <v>45087</v>
      </c>
      <c r="C2860" s="3" t="s">
        <v>11</v>
      </c>
      <c r="D2860">
        <v>48</v>
      </c>
      <c r="E2860">
        <v>300</v>
      </c>
      <c r="F2860" t="s">
        <v>7</v>
      </c>
      <c r="G2860">
        <f>VLOOKUP(D2860,Товар!A:F,5,0)</f>
        <v>300</v>
      </c>
      <c r="H2860" t="str">
        <f>VLOOKUP(D2860,Товар!A:F,4,0)</f>
        <v>грамм</v>
      </c>
      <c r="I2860" t="str">
        <f>VLOOKUP(D2860,Товар!A:F,3,0)</f>
        <v>Печенье овсяное с шоколадом</v>
      </c>
      <c r="J2860" t="str">
        <f>VLOOKUP(C2860,Магазин!A:C,2,0)</f>
        <v>Центральный</v>
      </c>
      <c r="K2860">
        <f t="shared" si="88"/>
        <v>0.3</v>
      </c>
      <c r="L2860">
        <f t="shared" si="89"/>
        <v>90</v>
      </c>
    </row>
    <row r="2861" spans="1:12" hidden="1" x14ac:dyDescent="0.25">
      <c r="A2861">
        <v>2917</v>
      </c>
      <c r="B2861" s="2">
        <v>45087</v>
      </c>
      <c r="C2861" s="3" t="s">
        <v>11</v>
      </c>
      <c r="D2861">
        <v>49</v>
      </c>
      <c r="E2861">
        <v>300</v>
      </c>
      <c r="F2861" t="s">
        <v>7</v>
      </c>
      <c r="G2861">
        <f>VLOOKUP(D2861,Товар!A:F,5,0)</f>
        <v>250</v>
      </c>
      <c r="H2861" t="str">
        <f>VLOOKUP(D2861,Товар!A:F,4,0)</f>
        <v>грамм</v>
      </c>
      <c r="I2861" t="str">
        <f>VLOOKUP(D2861,Товар!A:F,3,0)</f>
        <v>Печенье постное</v>
      </c>
      <c r="J2861" t="str">
        <f>VLOOKUP(C2861,Магазин!A:C,2,0)</f>
        <v>Центральный</v>
      </c>
      <c r="K2861">
        <f t="shared" si="88"/>
        <v>0.25</v>
      </c>
      <c r="L2861">
        <f t="shared" si="89"/>
        <v>75</v>
      </c>
    </row>
    <row r="2862" spans="1:12" hidden="1" x14ac:dyDescent="0.25">
      <c r="A2862">
        <v>2918</v>
      </c>
      <c r="B2862" s="2">
        <v>45087</v>
      </c>
      <c r="C2862" s="3" t="s">
        <v>11</v>
      </c>
      <c r="D2862">
        <v>50</v>
      </c>
      <c r="E2862">
        <v>300</v>
      </c>
      <c r="F2862" t="s">
        <v>7</v>
      </c>
      <c r="G2862">
        <f>VLOOKUP(D2862,Товар!A:F,5,0)</f>
        <v>250</v>
      </c>
      <c r="H2862" t="str">
        <f>VLOOKUP(D2862,Товар!A:F,4,0)</f>
        <v>грамм</v>
      </c>
      <c r="I2862" t="str">
        <f>VLOOKUP(D2862,Товар!A:F,3,0)</f>
        <v>Печенье с клубничной начинкой</v>
      </c>
      <c r="J2862" t="str">
        <f>VLOOKUP(C2862,Магазин!A:C,2,0)</f>
        <v>Центральный</v>
      </c>
      <c r="K2862">
        <f t="shared" si="88"/>
        <v>0.25</v>
      </c>
      <c r="L2862">
        <f t="shared" si="89"/>
        <v>75</v>
      </c>
    </row>
    <row r="2863" spans="1:12" hidden="1" x14ac:dyDescent="0.25">
      <c r="A2863">
        <v>2919</v>
      </c>
      <c r="B2863" s="2">
        <v>45087</v>
      </c>
      <c r="C2863" s="3" t="s">
        <v>11</v>
      </c>
      <c r="D2863">
        <v>51</v>
      </c>
      <c r="E2863">
        <v>300</v>
      </c>
      <c r="F2863" t="s">
        <v>7</v>
      </c>
      <c r="G2863">
        <f>VLOOKUP(D2863,Товар!A:F,5,0)</f>
        <v>250</v>
      </c>
      <c r="H2863" t="str">
        <f>VLOOKUP(D2863,Товар!A:F,4,0)</f>
        <v>грамм</v>
      </c>
      <c r="I2863" t="str">
        <f>VLOOKUP(D2863,Товар!A:F,3,0)</f>
        <v>Печенье с лимонной начинкой</v>
      </c>
      <c r="J2863" t="str">
        <f>VLOOKUP(C2863,Магазин!A:C,2,0)</f>
        <v>Центральный</v>
      </c>
      <c r="K2863">
        <f t="shared" si="88"/>
        <v>0.25</v>
      </c>
      <c r="L2863">
        <f t="shared" si="89"/>
        <v>75</v>
      </c>
    </row>
    <row r="2864" spans="1:12" hidden="1" x14ac:dyDescent="0.25">
      <c r="A2864">
        <v>2920</v>
      </c>
      <c r="B2864" s="2">
        <v>45087</v>
      </c>
      <c r="C2864" s="3" t="s">
        <v>11</v>
      </c>
      <c r="D2864">
        <v>52</v>
      </c>
      <c r="E2864">
        <v>300</v>
      </c>
      <c r="F2864" t="s">
        <v>7</v>
      </c>
      <c r="G2864">
        <f>VLOOKUP(D2864,Товар!A:F,5,0)</f>
        <v>200</v>
      </c>
      <c r="H2864" t="str">
        <f>VLOOKUP(D2864,Товар!A:F,4,0)</f>
        <v>грамм</v>
      </c>
      <c r="I2864" t="str">
        <f>VLOOKUP(D2864,Товар!A:F,3,0)</f>
        <v>Печенье с маковой начинкой</v>
      </c>
      <c r="J2864" t="str">
        <f>VLOOKUP(C2864,Магазин!A:C,2,0)</f>
        <v>Центральный</v>
      </c>
      <c r="K2864">
        <f t="shared" si="88"/>
        <v>0.2</v>
      </c>
      <c r="L2864">
        <f t="shared" si="89"/>
        <v>60</v>
      </c>
    </row>
    <row r="2865" spans="1:12" hidden="1" x14ac:dyDescent="0.25">
      <c r="A2865">
        <v>2921</v>
      </c>
      <c r="B2865" s="2">
        <v>45087</v>
      </c>
      <c r="C2865" s="3" t="s">
        <v>11</v>
      </c>
      <c r="D2865">
        <v>53</v>
      </c>
      <c r="E2865">
        <v>300</v>
      </c>
      <c r="F2865" t="s">
        <v>7</v>
      </c>
      <c r="G2865">
        <f>VLOOKUP(D2865,Товар!A:F,5,0)</f>
        <v>400</v>
      </c>
      <c r="H2865" t="str">
        <f>VLOOKUP(D2865,Товар!A:F,4,0)</f>
        <v>грамм</v>
      </c>
      <c r="I2865" t="str">
        <f>VLOOKUP(D2865,Товар!A:F,3,0)</f>
        <v>Печенье сахарное для тирамису</v>
      </c>
      <c r="J2865" t="str">
        <f>VLOOKUP(C2865,Магазин!A:C,2,0)</f>
        <v>Центральный</v>
      </c>
      <c r="K2865">
        <f t="shared" si="88"/>
        <v>0.4</v>
      </c>
      <c r="L2865">
        <f t="shared" si="89"/>
        <v>120</v>
      </c>
    </row>
    <row r="2866" spans="1:12" hidden="1" x14ac:dyDescent="0.25">
      <c r="A2866">
        <v>2922</v>
      </c>
      <c r="B2866" s="2">
        <v>45087</v>
      </c>
      <c r="C2866" s="3" t="s">
        <v>11</v>
      </c>
      <c r="D2866">
        <v>54</v>
      </c>
      <c r="E2866">
        <v>300</v>
      </c>
      <c r="F2866" t="s">
        <v>7</v>
      </c>
      <c r="G2866">
        <f>VLOOKUP(D2866,Товар!A:F,5,0)</f>
        <v>300</v>
      </c>
      <c r="H2866" t="str">
        <f>VLOOKUP(D2866,Товар!A:F,4,0)</f>
        <v>грамм</v>
      </c>
      <c r="I2866" t="str">
        <f>VLOOKUP(D2866,Товар!A:F,3,0)</f>
        <v>Печенье сдобное апельсин</v>
      </c>
      <c r="J2866" t="str">
        <f>VLOOKUP(C2866,Магазин!A:C,2,0)</f>
        <v>Центральный</v>
      </c>
      <c r="K2866">
        <f t="shared" si="88"/>
        <v>0.3</v>
      </c>
      <c r="L2866">
        <f t="shared" si="89"/>
        <v>90</v>
      </c>
    </row>
    <row r="2867" spans="1:12" hidden="1" x14ac:dyDescent="0.25">
      <c r="A2867">
        <v>2923</v>
      </c>
      <c r="B2867" s="2">
        <v>45087</v>
      </c>
      <c r="C2867" s="3" t="s">
        <v>11</v>
      </c>
      <c r="D2867">
        <v>55</v>
      </c>
      <c r="E2867">
        <v>300</v>
      </c>
      <c r="F2867" t="s">
        <v>7</v>
      </c>
      <c r="G2867">
        <f>VLOOKUP(D2867,Товар!A:F,5,0)</f>
        <v>300</v>
      </c>
      <c r="H2867" t="str">
        <f>VLOOKUP(D2867,Товар!A:F,4,0)</f>
        <v>грамм</v>
      </c>
      <c r="I2867" t="str">
        <f>VLOOKUP(D2867,Товар!A:F,3,0)</f>
        <v>Печенье сдобное вишня</v>
      </c>
      <c r="J2867" t="str">
        <f>VLOOKUP(C2867,Магазин!A:C,2,0)</f>
        <v>Центральный</v>
      </c>
      <c r="K2867">
        <f t="shared" si="88"/>
        <v>0.3</v>
      </c>
      <c r="L2867">
        <f t="shared" si="89"/>
        <v>90</v>
      </c>
    </row>
    <row r="2868" spans="1:12" hidden="1" x14ac:dyDescent="0.25">
      <c r="A2868">
        <v>2924</v>
      </c>
      <c r="B2868" s="2">
        <v>45087</v>
      </c>
      <c r="C2868" s="3" t="s">
        <v>11</v>
      </c>
      <c r="D2868">
        <v>56</v>
      </c>
      <c r="E2868">
        <v>300</v>
      </c>
      <c r="F2868" t="s">
        <v>7</v>
      </c>
      <c r="G2868">
        <f>VLOOKUP(D2868,Товар!A:F,5,0)</f>
        <v>1</v>
      </c>
      <c r="H2868" t="str">
        <f>VLOOKUP(D2868,Товар!A:F,4,0)</f>
        <v>шт</v>
      </c>
      <c r="I2868" t="str">
        <f>VLOOKUP(D2868,Товар!A:F,3,0)</f>
        <v>Пряник большой сувенирный</v>
      </c>
      <c r="J2868" t="str">
        <f>VLOOKUP(C2868,Магазин!A:C,2,0)</f>
        <v>Центральный</v>
      </c>
      <c r="K2868">
        <f t="shared" si="88"/>
        <v>1E-3</v>
      </c>
      <c r="L2868">
        <f t="shared" si="89"/>
        <v>0.3</v>
      </c>
    </row>
    <row r="2869" spans="1:12" hidden="1" x14ac:dyDescent="0.25">
      <c r="A2869">
        <v>2925</v>
      </c>
      <c r="B2869" s="2">
        <v>45087</v>
      </c>
      <c r="C2869" s="3" t="s">
        <v>11</v>
      </c>
      <c r="D2869">
        <v>57</v>
      </c>
      <c r="E2869">
        <v>300</v>
      </c>
      <c r="F2869" t="s">
        <v>7</v>
      </c>
      <c r="G2869">
        <f>VLOOKUP(D2869,Товар!A:F,5,0)</f>
        <v>1</v>
      </c>
      <c r="H2869" t="str">
        <f>VLOOKUP(D2869,Товар!A:F,4,0)</f>
        <v>шт</v>
      </c>
      <c r="I2869" t="str">
        <f>VLOOKUP(D2869,Товар!A:F,3,0)</f>
        <v>Пряник тульский с начинкой</v>
      </c>
      <c r="J2869" t="str">
        <f>VLOOKUP(C2869,Магазин!A:C,2,0)</f>
        <v>Центральный</v>
      </c>
      <c r="K2869">
        <f t="shared" si="88"/>
        <v>1E-3</v>
      </c>
      <c r="L2869">
        <f t="shared" si="89"/>
        <v>0.3</v>
      </c>
    </row>
    <row r="2870" spans="1:12" hidden="1" x14ac:dyDescent="0.25">
      <c r="A2870">
        <v>2926</v>
      </c>
      <c r="B2870" s="2">
        <v>45087</v>
      </c>
      <c r="C2870" s="3" t="s">
        <v>11</v>
      </c>
      <c r="D2870">
        <v>58</v>
      </c>
      <c r="E2870">
        <v>300</v>
      </c>
      <c r="F2870" t="s">
        <v>7</v>
      </c>
      <c r="G2870">
        <f>VLOOKUP(D2870,Товар!A:F,5,0)</f>
        <v>500</v>
      </c>
      <c r="H2870" t="str">
        <f>VLOOKUP(D2870,Товар!A:F,4,0)</f>
        <v>грамм</v>
      </c>
      <c r="I2870" t="str">
        <f>VLOOKUP(D2870,Товар!A:F,3,0)</f>
        <v>Пряники имбирные</v>
      </c>
      <c r="J2870" t="str">
        <f>VLOOKUP(C2870,Магазин!A:C,2,0)</f>
        <v>Центральный</v>
      </c>
      <c r="K2870">
        <f t="shared" si="88"/>
        <v>0.5</v>
      </c>
      <c r="L2870">
        <f t="shared" si="89"/>
        <v>150</v>
      </c>
    </row>
    <row r="2871" spans="1:12" hidden="1" x14ac:dyDescent="0.25">
      <c r="A2871">
        <v>2927</v>
      </c>
      <c r="B2871" s="2">
        <v>45087</v>
      </c>
      <c r="C2871" s="3" t="s">
        <v>11</v>
      </c>
      <c r="D2871">
        <v>59</v>
      </c>
      <c r="E2871">
        <v>300</v>
      </c>
      <c r="F2871" t="s">
        <v>7</v>
      </c>
      <c r="G2871">
        <f>VLOOKUP(D2871,Товар!A:F,5,0)</f>
        <v>500</v>
      </c>
      <c r="H2871" t="str">
        <f>VLOOKUP(D2871,Товар!A:F,4,0)</f>
        <v>грамм</v>
      </c>
      <c r="I2871" t="str">
        <f>VLOOKUP(D2871,Товар!A:F,3,0)</f>
        <v>Пряники мятные</v>
      </c>
      <c r="J2871" t="str">
        <f>VLOOKUP(C2871,Магазин!A:C,2,0)</f>
        <v>Центральный</v>
      </c>
      <c r="K2871">
        <f t="shared" si="88"/>
        <v>0.5</v>
      </c>
      <c r="L2871">
        <f t="shared" si="89"/>
        <v>150</v>
      </c>
    </row>
    <row r="2872" spans="1:12" hidden="1" x14ac:dyDescent="0.25">
      <c r="A2872">
        <v>2928</v>
      </c>
      <c r="B2872" s="2">
        <v>45087</v>
      </c>
      <c r="C2872" s="3" t="s">
        <v>11</v>
      </c>
      <c r="D2872">
        <v>60</v>
      </c>
      <c r="E2872">
        <v>300</v>
      </c>
      <c r="F2872" t="s">
        <v>7</v>
      </c>
      <c r="G2872">
        <f>VLOOKUP(D2872,Товар!A:F,5,0)</f>
        <v>500</v>
      </c>
      <c r="H2872" t="str">
        <f>VLOOKUP(D2872,Товар!A:F,4,0)</f>
        <v>грамм</v>
      </c>
      <c r="I2872" t="str">
        <f>VLOOKUP(D2872,Товар!A:F,3,0)</f>
        <v>Пряники шоколадные</v>
      </c>
      <c r="J2872" t="str">
        <f>VLOOKUP(C2872,Магазин!A:C,2,0)</f>
        <v>Центральный</v>
      </c>
      <c r="K2872">
        <f t="shared" si="88"/>
        <v>0.5</v>
      </c>
      <c r="L2872">
        <f t="shared" si="89"/>
        <v>150</v>
      </c>
    </row>
    <row r="2873" spans="1:12" hidden="1" x14ac:dyDescent="0.25">
      <c r="A2873">
        <v>2929</v>
      </c>
      <c r="B2873" s="2">
        <v>45087</v>
      </c>
      <c r="C2873" s="3" t="s">
        <v>12</v>
      </c>
      <c r="D2873">
        <v>37</v>
      </c>
      <c r="E2873">
        <v>300</v>
      </c>
      <c r="F2873" t="s">
        <v>7</v>
      </c>
      <c r="G2873">
        <f>VLOOKUP(D2873,Товар!A:F,5,0)</f>
        <v>200</v>
      </c>
      <c r="H2873" t="str">
        <f>VLOOKUP(D2873,Товар!A:F,4,0)</f>
        <v>грамм</v>
      </c>
      <c r="I2873" t="str">
        <f>VLOOKUP(D2873,Товар!A:F,3,0)</f>
        <v>Галеты для завтрака</v>
      </c>
      <c r="J2873" t="str">
        <f>VLOOKUP(C2873,Магазин!A:C,2,0)</f>
        <v>Центральный</v>
      </c>
      <c r="K2873">
        <f t="shared" si="88"/>
        <v>0.2</v>
      </c>
      <c r="L2873">
        <f t="shared" si="89"/>
        <v>60</v>
      </c>
    </row>
    <row r="2874" spans="1:12" hidden="1" x14ac:dyDescent="0.25">
      <c r="A2874">
        <v>2930</v>
      </c>
      <c r="B2874" s="2">
        <v>45087</v>
      </c>
      <c r="C2874" s="3" t="s">
        <v>12</v>
      </c>
      <c r="D2874">
        <v>38</v>
      </c>
      <c r="E2874">
        <v>300</v>
      </c>
      <c r="F2874" t="s">
        <v>7</v>
      </c>
      <c r="G2874">
        <f>VLOOKUP(D2874,Товар!A:F,5,0)</f>
        <v>200</v>
      </c>
      <c r="H2874" t="str">
        <f>VLOOKUP(D2874,Товар!A:F,4,0)</f>
        <v>грамм</v>
      </c>
      <c r="I2874" t="str">
        <f>VLOOKUP(D2874,Товар!A:F,3,0)</f>
        <v>Крекеры воздушные</v>
      </c>
      <c r="J2874" t="str">
        <f>VLOOKUP(C2874,Магазин!A:C,2,0)</f>
        <v>Центральный</v>
      </c>
      <c r="K2874">
        <f t="shared" si="88"/>
        <v>0.2</v>
      </c>
      <c r="L2874">
        <f t="shared" si="89"/>
        <v>60</v>
      </c>
    </row>
    <row r="2875" spans="1:12" hidden="1" x14ac:dyDescent="0.25">
      <c r="A2875">
        <v>2931</v>
      </c>
      <c r="B2875" s="2">
        <v>45087</v>
      </c>
      <c r="C2875" s="3" t="s">
        <v>12</v>
      </c>
      <c r="D2875">
        <v>39</v>
      </c>
      <c r="E2875">
        <v>300</v>
      </c>
      <c r="F2875" t="s">
        <v>7</v>
      </c>
      <c r="G2875">
        <f>VLOOKUP(D2875,Товар!A:F,5,0)</f>
        <v>250</v>
      </c>
      <c r="H2875" t="str">
        <f>VLOOKUP(D2875,Товар!A:F,4,0)</f>
        <v>грамм</v>
      </c>
      <c r="I2875" t="str">
        <f>VLOOKUP(D2875,Товар!A:F,3,0)</f>
        <v>Крекеры соленые</v>
      </c>
      <c r="J2875" t="str">
        <f>VLOOKUP(C2875,Магазин!A:C,2,0)</f>
        <v>Центральный</v>
      </c>
      <c r="K2875">
        <f t="shared" si="88"/>
        <v>0.25</v>
      </c>
      <c r="L2875">
        <f t="shared" si="89"/>
        <v>75</v>
      </c>
    </row>
    <row r="2876" spans="1:12" hidden="1" x14ac:dyDescent="0.25">
      <c r="A2876">
        <v>2932</v>
      </c>
      <c r="B2876" s="2">
        <v>45087</v>
      </c>
      <c r="C2876" s="3" t="s">
        <v>12</v>
      </c>
      <c r="D2876">
        <v>40</v>
      </c>
      <c r="E2876">
        <v>300</v>
      </c>
      <c r="F2876" t="s">
        <v>7</v>
      </c>
      <c r="G2876">
        <f>VLOOKUP(D2876,Товар!A:F,5,0)</f>
        <v>200</v>
      </c>
      <c r="H2876" t="str">
        <f>VLOOKUP(D2876,Товар!A:F,4,0)</f>
        <v>грамм</v>
      </c>
      <c r="I2876" t="str">
        <f>VLOOKUP(D2876,Товар!A:F,3,0)</f>
        <v>Крендель с корицей</v>
      </c>
      <c r="J2876" t="str">
        <f>VLOOKUP(C2876,Магазин!A:C,2,0)</f>
        <v>Центральный</v>
      </c>
      <c r="K2876">
        <f t="shared" si="88"/>
        <v>0.2</v>
      </c>
      <c r="L2876">
        <f t="shared" si="89"/>
        <v>60</v>
      </c>
    </row>
    <row r="2877" spans="1:12" hidden="1" x14ac:dyDescent="0.25">
      <c r="A2877">
        <v>2933</v>
      </c>
      <c r="B2877" s="2">
        <v>45087</v>
      </c>
      <c r="C2877" s="3" t="s">
        <v>12</v>
      </c>
      <c r="D2877">
        <v>41</v>
      </c>
      <c r="E2877">
        <v>300</v>
      </c>
      <c r="F2877" t="s">
        <v>7</v>
      </c>
      <c r="G2877">
        <f>VLOOKUP(D2877,Товар!A:F,5,0)</f>
        <v>100</v>
      </c>
      <c r="H2877" t="str">
        <f>VLOOKUP(D2877,Товар!A:F,4,0)</f>
        <v>грамм</v>
      </c>
      <c r="I2877" t="str">
        <f>VLOOKUP(D2877,Товар!A:F,3,0)</f>
        <v>Крендельки с солью</v>
      </c>
      <c r="J2877" t="str">
        <f>VLOOKUP(C2877,Магазин!A:C,2,0)</f>
        <v>Центральный</v>
      </c>
      <c r="K2877">
        <f t="shared" si="88"/>
        <v>0.1</v>
      </c>
      <c r="L2877">
        <f t="shared" si="89"/>
        <v>30</v>
      </c>
    </row>
    <row r="2878" spans="1:12" hidden="1" x14ac:dyDescent="0.25">
      <c r="A2878">
        <v>2934</v>
      </c>
      <c r="B2878" s="2">
        <v>45087</v>
      </c>
      <c r="C2878" s="3" t="s">
        <v>12</v>
      </c>
      <c r="D2878">
        <v>42</v>
      </c>
      <c r="E2878">
        <v>300</v>
      </c>
      <c r="F2878" t="s">
        <v>7</v>
      </c>
      <c r="G2878">
        <f>VLOOKUP(D2878,Товар!A:F,5,0)</f>
        <v>500</v>
      </c>
      <c r="H2878" t="str">
        <f>VLOOKUP(D2878,Товар!A:F,4,0)</f>
        <v>грамм</v>
      </c>
      <c r="I2878" t="str">
        <f>VLOOKUP(D2878,Товар!A:F,3,0)</f>
        <v>Орешки с вареной сгущенкой</v>
      </c>
      <c r="J2878" t="str">
        <f>VLOOKUP(C2878,Магазин!A:C,2,0)</f>
        <v>Центральный</v>
      </c>
      <c r="K2878">
        <f t="shared" si="88"/>
        <v>0.5</v>
      </c>
      <c r="L2878">
        <f t="shared" si="89"/>
        <v>150</v>
      </c>
    </row>
    <row r="2879" spans="1:12" hidden="1" x14ac:dyDescent="0.25">
      <c r="A2879">
        <v>2935</v>
      </c>
      <c r="B2879" s="2">
        <v>45087</v>
      </c>
      <c r="C2879" s="3" t="s">
        <v>12</v>
      </c>
      <c r="D2879">
        <v>43</v>
      </c>
      <c r="E2879">
        <v>300</v>
      </c>
      <c r="F2879" t="s">
        <v>7</v>
      </c>
      <c r="G2879">
        <f>VLOOKUP(D2879,Товар!A:F,5,0)</f>
        <v>120</v>
      </c>
      <c r="H2879" t="str">
        <f>VLOOKUP(D2879,Товар!A:F,4,0)</f>
        <v>грамм</v>
      </c>
      <c r="I2879" t="str">
        <f>VLOOKUP(D2879,Товар!A:F,3,0)</f>
        <v>Печенье "Юбилейное"</v>
      </c>
      <c r="J2879" t="str">
        <f>VLOOKUP(C2879,Магазин!A:C,2,0)</f>
        <v>Центральный</v>
      </c>
      <c r="K2879">
        <f t="shared" si="88"/>
        <v>0.12</v>
      </c>
      <c r="L2879">
        <f t="shared" si="89"/>
        <v>36</v>
      </c>
    </row>
    <row r="2880" spans="1:12" hidden="1" x14ac:dyDescent="0.25">
      <c r="A2880">
        <v>2936</v>
      </c>
      <c r="B2880" s="2">
        <v>45087</v>
      </c>
      <c r="C2880" s="3" t="s">
        <v>12</v>
      </c>
      <c r="D2880">
        <v>44</v>
      </c>
      <c r="E2880">
        <v>300</v>
      </c>
      <c r="F2880" t="s">
        <v>7</v>
      </c>
      <c r="G2880">
        <f>VLOOKUP(D2880,Товар!A:F,5,0)</f>
        <v>200</v>
      </c>
      <c r="H2880" t="str">
        <f>VLOOKUP(D2880,Товар!A:F,4,0)</f>
        <v>грамм</v>
      </c>
      <c r="I2880" t="str">
        <f>VLOOKUP(D2880,Товар!A:F,3,0)</f>
        <v>Печенье кокосовое</v>
      </c>
      <c r="J2880" t="str">
        <f>VLOOKUP(C2880,Магазин!A:C,2,0)</f>
        <v>Центральный</v>
      </c>
      <c r="K2880">
        <f t="shared" si="88"/>
        <v>0.2</v>
      </c>
      <c r="L2880">
        <f t="shared" si="89"/>
        <v>60</v>
      </c>
    </row>
    <row r="2881" spans="1:12" hidden="1" x14ac:dyDescent="0.25">
      <c r="A2881">
        <v>2937</v>
      </c>
      <c r="B2881" s="2">
        <v>45087</v>
      </c>
      <c r="C2881" s="3" t="s">
        <v>12</v>
      </c>
      <c r="D2881">
        <v>45</v>
      </c>
      <c r="E2881">
        <v>300</v>
      </c>
      <c r="F2881" t="s">
        <v>7</v>
      </c>
      <c r="G2881">
        <f>VLOOKUP(D2881,Товар!A:F,5,0)</f>
        <v>200</v>
      </c>
      <c r="H2881" t="str">
        <f>VLOOKUP(D2881,Товар!A:F,4,0)</f>
        <v>грамм</v>
      </c>
      <c r="I2881" t="str">
        <f>VLOOKUP(D2881,Товар!A:F,3,0)</f>
        <v>Печенье миндальное</v>
      </c>
      <c r="J2881" t="str">
        <f>VLOOKUP(C2881,Магазин!A:C,2,0)</f>
        <v>Центральный</v>
      </c>
      <c r="K2881">
        <f t="shared" si="88"/>
        <v>0.2</v>
      </c>
      <c r="L2881">
        <f t="shared" si="89"/>
        <v>60</v>
      </c>
    </row>
    <row r="2882" spans="1:12" hidden="1" x14ac:dyDescent="0.25">
      <c r="A2882">
        <v>2938</v>
      </c>
      <c r="B2882" s="2">
        <v>45087</v>
      </c>
      <c r="C2882" s="3" t="s">
        <v>12</v>
      </c>
      <c r="D2882">
        <v>46</v>
      </c>
      <c r="E2882">
        <v>300</v>
      </c>
      <c r="F2882" t="s">
        <v>7</v>
      </c>
      <c r="G2882">
        <f>VLOOKUP(D2882,Товар!A:F,5,0)</f>
        <v>300</v>
      </c>
      <c r="H2882" t="str">
        <f>VLOOKUP(D2882,Товар!A:F,4,0)</f>
        <v>грамм</v>
      </c>
      <c r="I2882" t="str">
        <f>VLOOKUP(D2882,Товар!A:F,3,0)</f>
        <v>Печенье овсяное классическое</v>
      </c>
      <c r="J2882" t="str">
        <f>VLOOKUP(C2882,Магазин!A:C,2,0)</f>
        <v>Центральный</v>
      </c>
      <c r="K2882">
        <f t="shared" si="88"/>
        <v>0.3</v>
      </c>
      <c r="L2882">
        <f t="shared" si="89"/>
        <v>90</v>
      </c>
    </row>
    <row r="2883" spans="1:12" hidden="1" x14ac:dyDescent="0.25">
      <c r="A2883">
        <v>2939</v>
      </c>
      <c r="B2883" s="2">
        <v>45087</v>
      </c>
      <c r="C2883" s="3" t="s">
        <v>12</v>
      </c>
      <c r="D2883">
        <v>47</v>
      </c>
      <c r="E2883">
        <v>300</v>
      </c>
      <c r="F2883" t="s">
        <v>7</v>
      </c>
      <c r="G2883">
        <f>VLOOKUP(D2883,Товар!A:F,5,0)</f>
        <v>300</v>
      </c>
      <c r="H2883" t="str">
        <f>VLOOKUP(D2883,Товар!A:F,4,0)</f>
        <v>грамм</v>
      </c>
      <c r="I2883" t="str">
        <f>VLOOKUP(D2883,Товар!A:F,3,0)</f>
        <v>Печенье овсяное с изюмом</v>
      </c>
      <c r="J2883" t="str">
        <f>VLOOKUP(C2883,Магазин!A:C,2,0)</f>
        <v>Центральный</v>
      </c>
      <c r="K2883">
        <f t="shared" ref="K2883:K2946" si="90">G2883/1000</f>
        <v>0.3</v>
      </c>
      <c r="L2883">
        <f t="shared" ref="L2883:L2946" si="91">E2883*K2883</f>
        <v>90</v>
      </c>
    </row>
    <row r="2884" spans="1:12" hidden="1" x14ac:dyDescent="0.25">
      <c r="A2884">
        <v>2940</v>
      </c>
      <c r="B2884" s="2">
        <v>45087</v>
      </c>
      <c r="C2884" s="3" t="s">
        <v>12</v>
      </c>
      <c r="D2884">
        <v>48</v>
      </c>
      <c r="E2884">
        <v>300</v>
      </c>
      <c r="F2884" t="s">
        <v>7</v>
      </c>
      <c r="G2884">
        <f>VLOOKUP(D2884,Товар!A:F,5,0)</f>
        <v>300</v>
      </c>
      <c r="H2884" t="str">
        <f>VLOOKUP(D2884,Товар!A:F,4,0)</f>
        <v>грамм</v>
      </c>
      <c r="I2884" t="str">
        <f>VLOOKUP(D2884,Товар!A:F,3,0)</f>
        <v>Печенье овсяное с шоколадом</v>
      </c>
      <c r="J2884" t="str">
        <f>VLOOKUP(C2884,Магазин!A:C,2,0)</f>
        <v>Центральный</v>
      </c>
      <c r="K2884">
        <f t="shared" si="90"/>
        <v>0.3</v>
      </c>
      <c r="L2884">
        <f t="shared" si="91"/>
        <v>90</v>
      </c>
    </row>
    <row r="2885" spans="1:12" hidden="1" x14ac:dyDescent="0.25">
      <c r="A2885">
        <v>2941</v>
      </c>
      <c r="B2885" s="2">
        <v>45087</v>
      </c>
      <c r="C2885" s="3" t="s">
        <v>12</v>
      </c>
      <c r="D2885">
        <v>49</v>
      </c>
      <c r="E2885">
        <v>300</v>
      </c>
      <c r="F2885" t="s">
        <v>7</v>
      </c>
      <c r="G2885">
        <f>VLOOKUP(D2885,Товар!A:F,5,0)</f>
        <v>250</v>
      </c>
      <c r="H2885" t="str">
        <f>VLOOKUP(D2885,Товар!A:F,4,0)</f>
        <v>грамм</v>
      </c>
      <c r="I2885" t="str">
        <f>VLOOKUP(D2885,Товар!A:F,3,0)</f>
        <v>Печенье постное</v>
      </c>
      <c r="J2885" t="str">
        <f>VLOOKUP(C2885,Магазин!A:C,2,0)</f>
        <v>Центральный</v>
      </c>
      <c r="K2885">
        <f t="shared" si="90"/>
        <v>0.25</v>
      </c>
      <c r="L2885">
        <f t="shared" si="91"/>
        <v>75</v>
      </c>
    </row>
    <row r="2886" spans="1:12" hidden="1" x14ac:dyDescent="0.25">
      <c r="A2886">
        <v>2942</v>
      </c>
      <c r="B2886" s="2">
        <v>45087</v>
      </c>
      <c r="C2886" s="3" t="s">
        <v>12</v>
      </c>
      <c r="D2886">
        <v>50</v>
      </c>
      <c r="E2886">
        <v>300</v>
      </c>
      <c r="F2886" t="s">
        <v>7</v>
      </c>
      <c r="G2886">
        <f>VLOOKUP(D2886,Товар!A:F,5,0)</f>
        <v>250</v>
      </c>
      <c r="H2886" t="str">
        <f>VLOOKUP(D2886,Товар!A:F,4,0)</f>
        <v>грамм</v>
      </c>
      <c r="I2886" t="str">
        <f>VLOOKUP(D2886,Товар!A:F,3,0)</f>
        <v>Печенье с клубничной начинкой</v>
      </c>
      <c r="J2886" t="str">
        <f>VLOOKUP(C2886,Магазин!A:C,2,0)</f>
        <v>Центральный</v>
      </c>
      <c r="K2886">
        <f t="shared" si="90"/>
        <v>0.25</v>
      </c>
      <c r="L2886">
        <f t="shared" si="91"/>
        <v>75</v>
      </c>
    </row>
    <row r="2887" spans="1:12" hidden="1" x14ac:dyDescent="0.25">
      <c r="A2887">
        <v>2943</v>
      </c>
      <c r="B2887" s="2">
        <v>45087</v>
      </c>
      <c r="C2887" s="3" t="s">
        <v>12</v>
      </c>
      <c r="D2887">
        <v>51</v>
      </c>
      <c r="E2887">
        <v>300</v>
      </c>
      <c r="F2887" t="s">
        <v>7</v>
      </c>
      <c r="G2887">
        <f>VLOOKUP(D2887,Товар!A:F,5,0)</f>
        <v>250</v>
      </c>
      <c r="H2887" t="str">
        <f>VLOOKUP(D2887,Товар!A:F,4,0)</f>
        <v>грамм</v>
      </c>
      <c r="I2887" t="str">
        <f>VLOOKUP(D2887,Товар!A:F,3,0)</f>
        <v>Печенье с лимонной начинкой</v>
      </c>
      <c r="J2887" t="str">
        <f>VLOOKUP(C2887,Магазин!A:C,2,0)</f>
        <v>Центральный</v>
      </c>
      <c r="K2887">
        <f t="shared" si="90"/>
        <v>0.25</v>
      </c>
      <c r="L2887">
        <f t="shared" si="91"/>
        <v>75</v>
      </c>
    </row>
    <row r="2888" spans="1:12" hidden="1" x14ac:dyDescent="0.25">
      <c r="A2888">
        <v>2944</v>
      </c>
      <c r="B2888" s="2">
        <v>45087</v>
      </c>
      <c r="C2888" s="3" t="s">
        <v>12</v>
      </c>
      <c r="D2888">
        <v>52</v>
      </c>
      <c r="E2888">
        <v>300</v>
      </c>
      <c r="F2888" t="s">
        <v>7</v>
      </c>
      <c r="G2888">
        <f>VLOOKUP(D2888,Товар!A:F,5,0)</f>
        <v>200</v>
      </c>
      <c r="H2888" t="str">
        <f>VLOOKUP(D2888,Товар!A:F,4,0)</f>
        <v>грамм</v>
      </c>
      <c r="I2888" t="str">
        <f>VLOOKUP(D2888,Товар!A:F,3,0)</f>
        <v>Печенье с маковой начинкой</v>
      </c>
      <c r="J2888" t="str">
        <f>VLOOKUP(C2888,Магазин!A:C,2,0)</f>
        <v>Центральный</v>
      </c>
      <c r="K2888">
        <f t="shared" si="90"/>
        <v>0.2</v>
      </c>
      <c r="L2888">
        <f t="shared" si="91"/>
        <v>60</v>
      </c>
    </row>
    <row r="2889" spans="1:12" hidden="1" x14ac:dyDescent="0.25">
      <c r="A2889">
        <v>2945</v>
      </c>
      <c r="B2889" s="2">
        <v>45087</v>
      </c>
      <c r="C2889" s="3" t="s">
        <v>12</v>
      </c>
      <c r="D2889">
        <v>53</v>
      </c>
      <c r="E2889">
        <v>300</v>
      </c>
      <c r="F2889" t="s">
        <v>7</v>
      </c>
      <c r="G2889">
        <f>VLOOKUP(D2889,Товар!A:F,5,0)</f>
        <v>400</v>
      </c>
      <c r="H2889" t="str">
        <f>VLOOKUP(D2889,Товар!A:F,4,0)</f>
        <v>грамм</v>
      </c>
      <c r="I2889" t="str">
        <f>VLOOKUP(D2889,Товар!A:F,3,0)</f>
        <v>Печенье сахарное для тирамису</v>
      </c>
      <c r="J2889" t="str">
        <f>VLOOKUP(C2889,Магазин!A:C,2,0)</f>
        <v>Центральный</v>
      </c>
      <c r="K2889">
        <f t="shared" si="90"/>
        <v>0.4</v>
      </c>
      <c r="L2889">
        <f t="shared" si="91"/>
        <v>120</v>
      </c>
    </row>
    <row r="2890" spans="1:12" hidden="1" x14ac:dyDescent="0.25">
      <c r="A2890">
        <v>2946</v>
      </c>
      <c r="B2890" s="2">
        <v>45087</v>
      </c>
      <c r="C2890" s="3" t="s">
        <v>12</v>
      </c>
      <c r="D2890">
        <v>54</v>
      </c>
      <c r="E2890">
        <v>300</v>
      </c>
      <c r="F2890" t="s">
        <v>7</v>
      </c>
      <c r="G2890">
        <f>VLOOKUP(D2890,Товар!A:F,5,0)</f>
        <v>300</v>
      </c>
      <c r="H2890" t="str">
        <f>VLOOKUP(D2890,Товар!A:F,4,0)</f>
        <v>грамм</v>
      </c>
      <c r="I2890" t="str">
        <f>VLOOKUP(D2890,Товар!A:F,3,0)</f>
        <v>Печенье сдобное апельсин</v>
      </c>
      <c r="J2890" t="str">
        <f>VLOOKUP(C2890,Магазин!A:C,2,0)</f>
        <v>Центральный</v>
      </c>
      <c r="K2890">
        <f t="shared" si="90"/>
        <v>0.3</v>
      </c>
      <c r="L2890">
        <f t="shared" si="91"/>
        <v>90</v>
      </c>
    </row>
    <row r="2891" spans="1:12" hidden="1" x14ac:dyDescent="0.25">
      <c r="A2891">
        <v>2947</v>
      </c>
      <c r="B2891" s="2">
        <v>45087</v>
      </c>
      <c r="C2891" s="3" t="s">
        <v>12</v>
      </c>
      <c r="D2891">
        <v>55</v>
      </c>
      <c r="E2891">
        <v>300</v>
      </c>
      <c r="F2891" t="s">
        <v>7</v>
      </c>
      <c r="G2891">
        <f>VLOOKUP(D2891,Товар!A:F,5,0)</f>
        <v>300</v>
      </c>
      <c r="H2891" t="str">
        <f>VLOOKUP(D2891,Товар!A:F,4,0)</f>
        <v>грамм</v>
      </c>
      <c r="I2891" t="str">
        <f>VLOOKUP(D2891,Товар!A:F,3,0)</f>
        <v>Печенье сдобное вишня</v>
      </c>
      <c r="J2891" t="str">
        <f>VLOOKUP(C2891,Магазин!A:C,2,0)</f>
        <v>Центральный</v>
      </c>
      <c r="K2891">
        <f t="shared" si="90"/>
        <v>0.3</v>
      </c>
      <c r="L2891">
        <f t="shared" si="91"/>
        <v>90</v>
      </c>
    </row>
    <row r="2892" spans="1:12" hidden="1" x14ac:dyDescent="0.25">
      <c r="A2892">
        <v>2948</v>
      </c>
      <c r="B2892" s="2">
        <v>45087</v>
      </c>
      <c r="C2892" s="3" t="s">
        <v>12</v>
      </c>
      <c r="D2892">
        <v>56</v>
      </c>
      <c r="E2892">
        <v>300</v>
      </c>
      <c r="F2892" t="s">
        <v>7</v>
      </c>
      <c r="G2892">
        <f>VLOOKUP(D2892,Товар!A:F,5,0)</f>
        <v>1</v>
      </c>
      <c r="H2892" t="str">
        <f>VLOOKUP(D2892,Товар!A:F,4,0)</f>
        <v>шт</v>
      </c>
      <c r="I2892" t="str">
        <f>VLOOKUP(D2892,Товар!A:F,3,0)</f>
        <v>Пряник большой сувенирный</v>
      </c>
      <c r="J2892" t="str">
        <f>VLOOKUP(C2892,Магазин!A:C,2,0)</f>
        <v>Центральный</v>
      </c>
      <c r="K2892">
        <f t="shared" si="90"/>
        <v>1E-3</v>
      </c>
      <c r="L2892">
        <f t="shared" si="91"/>
        <v>0.3</v>
      </c>
    </row>
    <row r="2893" spans="1:12" hidden="1" x14ac:dyDescent="0.25">
      <c r="A2893">
        <v>2949</v>
      </c>
      <c r="B2893" s="2">
        <v>45087</v>
      </c>
      <c r="C2893" s="3" t="s">
        <v>12</v>
      </c>
      <c r="D2893">
        <v>57</v>
      </c>
      <c r="E2893">
        <v>300</v>
      </c>
      <c r="F2893" t="s">
        <v>7</v>
      </c>
      <c r="G2893">
        <f>VLOOKUP(D2893,Товар!A:F,5,0)</f>
        <v>1</v>
      </c>
      <c r="H2893" t="str">
        <f>VLOOKUP(D2893,Товар!A:F,4,0)</f>
        <v>шт</v>
      </c>
      <c r="I2893" t="str">
        <f>VLOOKUP(D2893,Товар!A:F,3,0)</f>
        <v>Пряник тульский с начинкой</v>
      </c>
      <c r="J2893" t="str">
        <f>VLOOKUP(C2893,Магазин!A:C,2,0)</f>
        <v>Центральный</v>
      </c>
      <c r="K2893">
        <f t="shared" si="90"/>
        <v>1E-3</v>
      </c>
      <c r="L2893">
        <f t="shared" si="91"/>
        <v>0.3</v>
      </c>
    </row>
    <row r="2894" spans="1:12" hidden="1" x14ac:dyDescent="0.25">
      <c r="A2894">
        <v>2950</v>
      </c>
      <c r="B2894" s="2">
        <v>45087</v>
      </c>
      <c r="C2894" s="3" t="s">
        <v>12</v>
      </c>
      <c r="D2894">
        <v>58</v>
      </c>
      <c r="E2894">
        <v>300</v>
      </c>
      <c r="F2894" t="s">
        <v>7</v>
      </c>
      <c r="G2894">
        <f>VLOOKUP(D2894,Товар!A:F,5,0)</f>
        <v>500</v>
      </c>
      <c r="H2894" t="str">
        <f>VLOOKUP(D2894,Товар!A:F,4,0)</f>
        <v>грамм</v>
      </c>
      <c r="I2894" t="str">
        <f>VLOOKUP(D2894,Товар!A:F,3,0)</f>
        <v>Пряники имбирные</v>
      </c>
      <c r="J2894" t="str">
        <f>VLOOKUP(C2894,Магазин!A:C,2,0)</f>
        <v>Центральный</v>
      </c>
      <c r="K2894">
        <f t="shared" si="90"/>
        <v>0.5</v>
      </c>
      <c r="L2894">
        <f t="shared" si="91"/>
        <v>150</v>
      </c>
    </row>
    <row r="2895" spans="1:12" hidden="1" x14ac:dyDescent="0.25">
      <c r="A2895">
        <v>2951</v>
      </c>
      <c r="B2895" s="2">
        <v>45087</v>
      </c>
      <c r="C2895" s="3" t="s">
        <v>12</v>
      </c>
      <c r="D2895">
        <v>59</v>
      </c>
      <c r="E2895">
        <v>300</v>
      </c>
      <c r="F2895" t="s">
        <v>7</v>
      </c>
      <c r="G2895">
        <f>VLOOKUP(D2895,Товар!A:F,5,0)</f>
        <v>500</v>
      </c>
      <c r="H2895" t="str">
        <f>VLOOKUP(D2895,Товар!A:F,4,0)</f>
        <v>грамм</v>
      </c>
      <c r="I2895" t="str">
        <f>VLOOKUP(D2895,Товар!A:F,3,0)</f>
        <v>Пряники мятные</v>
      </c>
      <c r="J2895" t="str">
        <f>VLOOKUP(C2895,Магазин!A:C,2,0)</f>
        <v>Центральный</v>
      </c>
      <c r="K2895">
        <f t="shared" si="90"/>
        <v>0.5</v>
      </c>
      <c r="L2895">
        <f t="shared" si="91"/>
        <v>150</v>
      </c>
    </row>
    <row r="2896" spans="1:12" hidden="1" x14ac:dyDescent="0.25">
      <c r="A2896">
        <v>2952</v>
      </c>
      <c r="B2896" s="2">
        <v>45087</v>
      </c>
      <c r="C2896" s="3" t="s">
        <v>12</v>
      </c>
      <c r="D2896">
        <v>60</v>
      </c>
      <c r="E2896">
        <v>300</v>
      </c>
      <c r="F2896" t="s">
        <v>7</v>
      </c>
      <c r="G2896">
        <f>VLOOKUP(D2896,Товар!A:F,5,0)</f>
        <v>500</v>
      </c>
      <c r="H2896" t="str">
        <f>VLOOKUP(D2896,Товар!A:F,4,0)</f>
        <v>грамм</v>
      </c>
      <c r="I2896" t="str">
        <f>VLOOKUP(D2896,Товар!A:F,3,0)</f>
        <v>Пряники шоколадные</v>
      </c>
      <c r="J2896" t="str">
        <f>VLOOKUP(C2896,Магазин!A:C,2,0)</f>
        <v>Центральный</v>
      </c>
      <c r="K2896">
        <f t="shared" si="90"/>
        <v>0.5</v>
      </c>
      <c r="L2896">
        <f t="shared" si="91"/>
        <v>150</v>
      </c>
    </row>
    <row r="2897" spans="1:12" hidden="1" x14ac:dyDescent="0.25">
      <c r="A2897">
        <v>2953</v>
      </c>
      <c r="B2897" s="2">
        <v>45087</v>
      </c>
      <c r="C2897" s="3" t="s">
        <v>13</v>
      </c>
      <c r="D2897">
        <v>37</v>
      </c>
      <c r="E2897">
        <v>400</v>
      </c>
      <c r="F2897" t="s">
        <v>7</v>
      </c>
      <c r="G2897">
        <f>VLOOKUP(D2897,Товар!A:F,5,0)</f>
        <v>200</v>
      </c>
      <c r="H2897" t="str">
        <f>VLOOKUP(D2897,Товар!A:F,4,0)</f>
        <v>грамм</v>
      </c>
      <c r="I2897" t="str">
        <f>VLOOKUP(D2897,Товар!A:F,3,0)</f>
        <v>Галеты для завтрака</v>
      </c>
      <c r="J2897" t="str">
        <f>VLOOKUP(C2897,Магазин!A:C,2,0)</f>
        <v>Промышленный</v>
      </c>
      <c r="K2897">
        <f t="shared" si="90"/>
        <v>0.2</v>
      </c>
      <c r="L2897">
        <f t="shared" si="91"/>
        <v>80</v>
      </c>
    </row>
    <row r="2898" spans="1:12" hidden="1" x14ac:dyDescent="0.25">
      <c r="A2898">
        <v>2954</v>
      </c>
      <c r="B2898" s="2">
        <v>45087</v>
      </c>
      <c r="C2898" s="3" t="s">
        <v>13</v>
      </c>
      <c r="D2898">
        <v>38</v>
      </c>
      <c r="E2898">
        <v>400</v>
      </c>
      <c r="F2898" t="s">
        <v>7</v>
      </c>
      <c r="G2898">
        <f>VLOOKUP(D2898,Товар!A:F,5,0)</f>
        <v>200</v>
      </c>
      <c r="H2898" t="str">
        <f>VLOOKUP(D2898,Товар!A:F,4,0)</f>
        <v>грамм</v>
      </c>
      <c r="I2898" t="str">
        <f>VLOOKUP(D2898,Товар!A:F,3,0)</f>
        <v>Крекеры воздушные</v>
      </c>
      <c r="J2898" t="str">
        <f>VLOOKUP(C2898,Магазин!A:C,2,0)</f>
        <v>Промышленный</v>
      </c>
      <c r="K2898">
        <f t="shared" si="90"/>
        <v>0.2</v>
      </c>
      <c r="L2898">
        <f t="shared" si="91"/>
        <v>80</v>
      </c>
    </row>
    <row r="2899" spans="1:12" hidden="1" x14ac:dyDescent="0.25">
      <c r="A2899">
        <v>2955</v>
      </c>
      <c r="B2899" s="2">
        <v>45087</v>
      </c>
      <c r="C2899" s="3" t="s">
        <v>13</v>
      </c>
      <c r="D2899">
        <v>39</v>
      </c>
      <c r="E2899">
        <v>400</v>
      </c>
      <c r="F2899" t="s">
        <v>7</v>
      </c>
      <c r="G2899">
        <f>VLOOKUP(D2899,Товар!A:F,5,0)</f>
        <v>250</v>
      </c>
      <c r="H2899" t="str">
        <f>VLOOKUP(D2899,Товар!A:F,4,0)</f>
        <v>грамм</v>
      </c>
      <c r="I2899" t="str">
        <f>VLOOKUP(D2899,Товар!A:F,3,0)</f>
        <v>Крекеры соленые</v>
      </c>
      <c r="J2899" t="str">
        <f>VLOOKUP(C2899,Магазин!A:C,2,0)</f>
        <v>Промышленный</v>
      </c>
      <c r="K2899">
        <f t="shared" si="90"/>
        <v>0.25</v>
      </c>
      <c r="L2899">
        <f t="shared" si="91"/>
        <v>100</v>
      </c>
    </row>
    <row r="2900" spans="1:12" hidden="1" x14ac:dyDescent="0.25">
      <c r="A2900">
        <v>2956</v>
      </c>
      <c r="B2900" s="2">
        <v>45087</v>
      </c>
      <c r="C2900" s="3" t="s">
        <v>13</v>
      </c>
      <c r="D2900">
        <v>40</v>
      </c>
      <c r="E2900">
        <v>400</v>
      </c>
      <c r="F2900" t="s">
        <v>7</v>
      </c>
      <c r="G2900">
        <f>VLOOKUP(D2900,Товар!A:F,5,0)</f>
        <v>200</v>
      </c>
      <c r="H2900" t="str">
        <f>VLOOKUP(D2900,Товар!A:F,4,0)</f>
        <v>грамм</v>
      </c>
      <c r="I2900" t="str">
        <f>VLOOKUP(D2900,Товар!A:F,3,0)</f>
        <v>Крендель с корицей</v>
      </c>
      <c r="J2900" t="str">
        <f>VLOOKUP(C2900,Магазин!A:C,2,0)</f>
        <v>Промышленный</v>
      </c>
      <c r="K2900">
        <f t="shared" si="90"/>
        <v>0.2</v>
      </c>
      <c r="L2900">
        <f t="shared" si="91"/>
        <v>80</v>
      </c>
    </row>
    <row r="2901" spans="1:12" hidden="1" x14ac:dyDescent="0.25">
      <c r="A2901">
        <v>2957</v>
      </c>
      <c r="B2901" s="2">
        <v>45087</v>
      </c>
      <c r="C2901" s="3" t="s">
        <v>13</v>
      </c>
      <c r="D2901">
        <v>41</v>
      </c>
      <c r="E2901">
        <v>400</v>
      </c>
      <c r="F2901" t="s">
        <v>7</v>
      </c>
      <c r="G2901">
        <f>VLOOKUP(D2901,Товар!A:F,5,0)</f>
        <v>100</v>
      </c>
      <c r="H2901" t="str">
        <f>VLOOKUP(D2901,Товар!A:F,4,0)</f>
        <v>грамм</v>
      </c>
      <c r="I2901" t="str">
        <f>VLOOKUP(D2901,Товар!A:F,3,0)</f>
        <v>Крендельки с солью</v>
      </c>
      <c r="J2901" t="str">
        <f>VLOOKUP(C2901,Магазин!A:C,2,0)</f>
        <v>Промышленный</v>
      </c>
      <c r="K2901">
        <f t="shared" si="90"/>
        <v>0.1</v>
      </c>
      <c r="L2901">
        <f t="shared" si="91"/>
        <v>40</v>
      </c>
    </row>
    <row r="2902" spans="1:12" hidden="1" x14ac:dyDescent="0.25">
      <c r="A2902">
        <v>2958</v>
      </c>
      <c r="B2902" s="2">
        <v>45087</v>
      </c>
      <c r="C2902" s="3" t="s">
        <v>13</v>
      </c>
      <c r="D2902">
        <v>42</v>
      </c>
      <c r="E2902">
        <v>400</v>
      </c>
      <c r="F2902" t="s">
        <v>7</v>
      </c>
      <c r="G2902">
        <f>VLOOKUP(D2902,Товар!A:F,5,0)</f>
        <v>500</v>
      </c>
      <c r="H2902" t="str">
        <f>VLOOKUP(D2902,Товар!A:F,4,0)</f>
        <v>грамм</v>
      </c>
      <c r="I2902" t="str">
        <f>VLOOKUP(D2902,Товар!A:F,3,0)</f>
        <v>Орешки с вареной сгущенкой</v>
      </c>
      <c r="J2902" t="str">
        <f>VLOOKUP(C2902,Магазин!A:C,2,0)</f>
        <v>Промышленный</v>
      </c>
      <c r="K2902">
        <f t="shared" si="90"/>
        <v>0.5</v>
      </c>
      <c r="L2902">
        <f t="shared" si="91"/>
        <v>200</v>
      </c>
    </row>
    <row r="2903" spans="1:12" hidden="1" x14ac:dyDescent="0.25">
      <c r="A2903">
        <v>2959</v>
      </c>
      <c r="B2903" s="2">
        <v>45087</v>
      </c>
      <c r="C2903" s="3" t="s">
        <v>13</v>
      </c>
      <c r="D2903">
        <v>43</v>
      </c>
      <c r="E2903">
        <v>400</v>
      </c>
      <c r="F2903" t="s">
        <v>7</v>
      </c>
      <c r="G2903">
        <f>VLOOKUP(D2903,Товар!A:F,5,0)</f>
        <v>120</v>
      </c>
      <c r="H2903" t="str">
        <f>VLOOKUP(D2903,Товар!A:F,4,0)</f>
        <v>грамм</v>
      </c>
      <c r="I2903" t="str">
        <f>VLOOKUP(D2903,Товар!A:F,3,0)</f>
        <v>Печенье "Юбилейное"</v>
      </c>
      <c r="J2903" t="str">
        <f>VLOOKUP(C2903,Магазин!A:C,2,0)</f>
        <v>Промышленный</v>
      </c>
      <c r="K2903">
        <f t="shared" si="90"/>
        <v>0.12</v>
      </c>
      <c r="L2903">
        <f t="shared" si="91"/>
        <v>48</v>
      </c>
    </row>
    <row r="2904" spans="1:12" hidden="1" x14ac:dyDescent="0.25">
      <c r="A2904">
        <v>2960</v>
      </c>
      <c r="B2904" s="2">
        <v>45087</v>
      </c>
      <c r="C2904" s="3" t="s">
        <v>13</v>
      </c>
      <c r="D2904">
        <v>44</v>
      </c>
      <c r="E2904">
        <v>400</v>
      </c>
      <c r="F2904" t="s">
        <v>7</v>
      </c>
      <c r="G2904">
        <f>VLOOKUP(D2904,Товар!A:F,5,0)</f>
        <v>200</v>
      </c>
      <c r="H2904" t="str">
        <f>VLOOKUP(D2904,Товар!A:F,4,0)</f>
        <v>грамм</v>
      </c>
      <c r="I2904" t="str">
        <f>VLOOKUP(D2904,Товар!A:F,3,0)</f>
        <v>Печенье кокосовое</v>
      </c>
      <c r="J2904" t="str">
        <f>VLOOKUP(C2904,Магазин!A:C,2,0)</f>
        <v>Промышленный</v>
      </c>
      <c r="K2904">
        <f t="shared" si="90"/>
        <v>0.2</v>
      </c>
      <c r="L2904">
        <f t="shared" si="91"/>
        <v>80</v>
      </c>
    </row>
    <row r="2905" spans="1:12" hidden="1" x14ac:dyDescent="0.25">
      <c r="A2905">
        <v>2961</v>
      </c>
      <c r="B2905" s="2">
        <v>45087</v>
      </c>
      <c r="C2905" s="3" t="s">
        <v>13</v>
      </c>
      <c r="D2905">
        <v>45</v>
      </c>
      <c r="E2905">
        <v>400</v>
      </c>
      <c r="F2905" t="s">
        <v>7</v>
      </c>
      <c r="G2905">
        <f>VLOOKUP(D2905,Товар!A:F,5,0)</f>
        <v>200</v>
      </c>
      <c r="H2905" t="str">
        <f>VLOOKUP(D2905,Товар!A:F,4,0)</f>
        <v>грамм</v>
      </c>
      <c r="I2905" t="str">
        <f>VLOOKUP(D2905,Товар!A:F,3,0)</f>
        <v>Печенье миндальное</v>
      </c>
      <c r="J2905" t="str">
        <f>VLOOKUP(C2905,Магазин!A:C,2,0)</f>
        <v>Промышленный</v>
      </c>
      <c r="K2905">
        <f t="shared" si="90"/>
        <v>0.2</v>
      </c>
      <c r="L2905">
        <f t="shared" si="91"/>
        <v>80</v>
      </c>
    </row>
    <row r="2906" spans="1:12" hidden="1" x14ac:dyDescent="0.25">
      <c r="A2906">
        <v>2962</v>
      </c>
      <c r="B2906" s="2">
        <v>45087</v>
      </c>
      <c r="C2906" s="3" t="s">
        <v>13</v>
      </c>
      <c r="D2906">
        <v>46</v>
      </c>
      <c r="E2906">
        <v>400</v>
      </c>
      <c r="F2906" t="s">
        <v>7</v>
      </c>
      <c r="G2906">
        <f>VLOOKUP(D2906,Товар!A:F,5,0)</f>
        <v>300</v>
      </c>
      <c r="H2906" t="str">
        <f>VLOOKUP(D2906,Товар!A:F,4,0)</f>
        <v>грамм</v>
      </c>
      <c r="I2906" t="str">
        <f>VLOOKUP(D2906,Товар!A:F,3,0)</f>
        <v>Печенье овсяное классическое</v>
      </c>
      <c r="J2906" t="str">
        <f>VLOOKUP(C2906,Магазин!A:C,2,0)</f>
        <v>Промышленный</v>
      </c>
      <c r="K2906">
        <f t="shared" si="90"/>
        <v>0.3</v>
      </c>
      <c r="L2906">
        <f t="shared" si="91"/>
        <v>120</v>
      </c>
    </row>
    <row r="2907" spans="1:12" hidden="1" x14ac:dyDescent="0.25">
      <c r="A2907">
        <v>2963</v>
      </c>
      <c r="B2907" s="2">
        <v>45087</v>
      </c>
      <c r="C2907" s="3" t="s">
        <v>13</v>
      </c>
      <c r="D2907">
        <v>47</v>
      </c>
      <c r="E2907">
        <v>400</v>
      </c>
      <c r="F2907" t="s">
        <v>7</v>
      </c>
      <c r="G2907">
        <f>VLOOKUP(D2907,Товар!A:F,5,0)</f>
        <v>300</v>
      </c>
      <c r="H2907" t="str">
        <f>VLOOKUP(D2907,Товар!A:F,4,0)</f>
        <v>грамм</v>
      </c>
      <c r="I2907" t="str">
        <f>VLOOKUP(D2907,Товар!A:F,3,0)</f>
        <v>Печенье овсяное с изюмом</v>
      </c>
      <c r="J2907" t="str">
        <f>VLOOKUP(C2907,Магазин!A:C,2,0)</f>
        <v>Промышленный</v>
      </c>
      <c r="K2907">
        <f t="shared" si="90"/>
        <v>0.3</v>
      </c>
      <c r="L2907">
        <f t="shared" si="91"/>
        <v>120</v>
      </c>
    </row>
    <row r="2908" spans="1:12" hidden="1" x14ac:dyDescent="0.25">
      <c r="A2908">
        <v>2964</v>
      </c>
      <c r="B2908" s="2">
        <v>45087</v>
      </c>
      <c r="C2908" s="3" t="s">
        <v>13</v>
      </c>
      <c r="D2908">
        <v>48</v>
      </c>
      <c r="E2908">
        <v>400</v>
      </c>
      <c r="F2908" t="s">
        <v>7</v>
      </c>
      <c r="G2908">
        <f>VLOOKUP(D2908,Товар!A:F,5,0)</f>
        <v>300</v>
      </c>
      <c r="H2908" t="str">
        <f>VLOOKUP(D2908,Товар!A:F,4,0)</f>
        <v>грамм</v>
      </c>
      <c r="I2908" t="str">
        <f>VLOOKUP(D2908,Товар!A:F,3,0)</f>
        <v>Печенье овсяное с шоколадом</v>
      </c>
      <c r="J2908" t="str">
        <f>VLOOKUP(C2908,Магазин!A:C,2,0)</f>
        <v>Промышленный</v>
      </c>
      <c r="K2908">
        <f t="shared" si="90"/>
        <v>0.3</v>
      </c>
      <c r="L2908">
        <f t="shared" si="91"/>
        <v>120</v>
      </c>
    </row>
    <row r="2909" spans="1:12" hidden="1" x14ac:dyDescent="0.25">
      <c r="A2909">
        <v>2965</v>
      </c>
      <c r="B2909" s="2">
        <v>45087</v>
      </c>
      <c r="C2909" s="3" t="s">
        <v>13</v>
      </c>
      <c r="D2909">
        <v>49</v>
      </c>
      <c r="E2909">
        <v>400</v>
      </c>
      <c r="F2909" t="s">
        <v>7</v>
      </c>
      <c r="G2909">
        <f>VLOOKUP(D2909,Товар!A:F,5,0)</f>
        <v>250</v>
      </c>
      <c r="H2909" t="str">
        <f>VLOOKUP(D2909,Товар!A:F,4,0)</f>
        <v>грамм</v>
      </c>
      <c r="I2909" t="str">
        <f>VLOOKUP(D2909,Товар!A:F,3,0)</f>
        <v>Печенье постное</v>
      </c>
      <c r="J2909" t="str">
        <f>VLOOKUP(C2909,Магазин!A:C,2,0)</f>
        <v>Промышленный</v>
      </c>
      <c r="K2909">
        <f t="shared" si="90"/>
        <v>0.25</v>
      </c>
      <c r="L2909">
        <f t="shared" si="91"/>
        <v>100</v>
      </c>
    </row>
    <row r="2910" spans="1:12" hidden="1" x14ac:dyDescent="0.25">
      <c r="A2910">
        <v>2966</v>
      </c>
      <c r="B2910" s="2">
        <v>45087</v>
      </c>
      <c r="C2910" s="3" t="s">
        <v>13</v>
      </c>
      <c r="D2910">
        <v>50</v>
      </c>
      <c r="E2910">
        <v>400</v>
      </c>
      <c r="F2910" t="s">
        <v>7</v>
      </c>
      <c r="G2910">
        <f>VLOOKUP(D2910,Товар!A:F,5,0)</f>
        <v>250</v>
      </c>
      <c r="H2910" t="str">
        <f>VLOOKUP(D2910,Товар!A:F,4,0)</f>
        <v>грамм</v>
      </c>
      <c r="I2910" t="str">
        <f>VLOOKUP(D2910,Товар!A:F,3,0)</f>
        <v>Печенье с клубничной начинкой</v>
      </c>
      <c r="J2910" t="str">
        <f>VLOOKUP(C2910,Магазин!A:C,2,0)</f>
        <v>Промышленный</v>
      </c>
      <c r="K2910">
        <f t="shared" si="90"/>
        <v>0.25</v>
      </c>
      <c r="L2910">
        <f t="shared" si="91"/>
        <v>100</v>
      </c>
    </row>
    <row r="2911" spans="1:12" hidden="1" x14ac:dyDescent="0.25">
      <c r="A2911">
        <v>2967</v>
      </c>
      <c r="B2911" s="2">
        <v>45087</v>
      </c>
      <c r="C2911" s="3" t="s">
        <v>13</v>
      </c>
      <c r="D2911">
        <v>51</v>
      </c>
      <c r="E2911">
        <v>400</v>
      </c>
      <c r="F2911" t="s">
        <v>7</v>
      </c>
      <c r="G2911">
        <f>VLOOKUP(D2911,Товар!A:F,5,0)</f>
        <v>250</v>
      </c>
      <c r="H2911" t="str">
        <f>VLOOKUP(D2911,Товар!A:F,4,0)</f>
        <v>грамм</v>
      </c>
      <c r="I2911" t="str">
        <f>VLOOKUP(D2911,Товар!A:F,3,0)</f>
        <v>Печенье с лимонной начинкой</v>
      </c>
      <c r="J2911" t="str">
        <f>VLOOKUP(C2911,Магазин!A:C,2,0)</f>
        <v>Промышленный</v>
      </c>
      <c r="K2911">
        <f t="shared" si="90"/>
        <v>0.25</v>
      </c>
      <c r="L2911">
        <f t="shared" si="91"/>
        <v>100</v>
      </c>
    </row>
    <row r="2912" spans="1:12" hidden="1" x14ac:dyDescent="0.25">
      <c r="A2912">
        <v>2968</v>
      </c>
      <c r="B2912" s="2">
        <v>45087</v>
      </c>
      <c r="C2912" s="3" t="s">
        <v>13</v>
      </c>
      <c r="D2912">
        <v>52</v>
      </c>
      <c r="E2912">
        <v>400</v>
      </c>
      <c r="F2912" t="s">
        <v>7</v>
      </c>
      <c r="G2912">
        <f>VLOOKUP(D2912,Товар!A:F,5,0)</f>
        <v>200</v>
      </c>
      <c r="H2912" t="str">
        <f>VLOOKUP(D2912,Товар!A:F,4,0)</f>
        <v>грамм</v>
      </c>
      <c r="I2912" t="str">
        <f>VLOOKUP(D2912,Товар!A:F,3,0)</f>
        <v>Печенье с маковой начинкой</v>
      </c>
      <c r="J2912" t="str">
        <f>VLOOKUP(C2912,Магазин!A:C,2,0)</f>
        <v>Промышленный</v>
      </c>
      <c r="K2912">
        <f t="shared" si="90"/>
        <v>0.2</v>
      </c>
      <c r="L2912">
        <f t="shared" si="91"/>
        <v>80</v>
      </c>
    </row>
    <row r="2913" spans="1:12" hidden="1" x14ac:dyDescent="0.25">
      <c r="A2913">
        <v>2969</v>
      </c>
      <c r="B2913" s="2">
        <v>45087</v>
      </c>
      <c r="C2913" s="3" t="s">
        <v>13</v>
      </c>
      <c r="D2913">
        <v>53</v>
      </c>
      <c r="E2913">
        <v>400</v>
      </c>
      <c r="F2913" t="s">
        <v>7</v>
      </c>
      <c r="G2913">
        <f>VLOOKUP(D2913,Товар!A:F,5,0)</f>
        <v>400</v>
      </c>
      <c r="H2913" t="str">
        <f>VLOOKUP(D2913,Товар!A:F,4,0)</f>
        <v>грамм</v>
      </c>
      <c r="I2913" t="str">
        <f>VLOOKUP(D2913,Товар!A:F,3,0)</f>
        <v>Печенье сахарное для тирамису</v>
      </c>
      <c r="J2913" t="str">
        <f>VLOOKUP(C2913,Магазин!A:C,2,0)</f>
        <v>Промышленный</v>
      </c>
      <c r="K2913">
        <f t="shared" si="90"/>
        <v>0.4</v>
      </c>
      <c r="L2913">
        <f t="shared" si="91"/>
        <v>160</v>
      </c>
    </row>
    <row r="2914" spans="1:12" hidden="1" x14ac:dyDescent="0.25">
      <c r="A2914">
        <v>2970</v>
      </c>
      <c r="B2914" s="2">
        <v>45087</v>
      </c>
      <c r="C2914" s="3" t="s">
        <v>13</v>
      </c>
      <c r="D2914">
        <v>54</v>
      </c>
      <c r="E2914">
        <v>400</v>
      </c>
      <c r="F2914" t="s">
        <v>7</v>
      </c>
      <c r="G2914">
        <f>VLOOKUP(D2914,Товар!A:F,5,0)</f>
        <v>300</v>
      </c>
      <c r="H2914" t="str">
        <f>VLOOKUP(D2914,Товар!A:F,4,0)</f>
        <v>грамм</v>
      </c>
      <c r="I2914" t="str">
        <f>VLOOKUP(D2914,Товар!A:F,3,0)</f>
        <v>Печенье сдобное апельсин</v>
      </c>
      <c r="J2914" t="str">
        <f>VLOOKUP(C2914,Магазин!A:C,2,0)</f>
        <v>Промышленный</v>
      </c>
      <c r="K2914">
        <f t="shared" si="90"/>
        <v>0.3</v>
      </c>
      <c r="L2914">
        <f t="shared" si="91"/>
        <v>120</v>
      </c>
    </row>
    <row r="2915" spans="1:12" hidden="1" x14ac:dyDescent="0.25">
      <c r="A2915">
        <v>2971</v>
      </c>
      <c r="B2915" s="2">
        <v>45087</v>
      </c>
      <c r="C2915" s="3" t="s">
        <v>13</v>
      </c>
      <c r="D2915">
        <v>55</v>
      </c>
      <c r="E2915">
        <v>400</v>
      </c>
      <c r="F2915" t="s">
        <v>7</v>
      </c>
      <c r="G2915">
        <f>VLOOKUP(D2915,Товар!A:F,5,0)</f>
        <v>300</v>
      </c>
      <c r="H2915" t="str">
        <f>VLOOKUP(D2915,Товар!A:F,4,0)</f>
        <v>грамм</v>
      </c>
      <c r="I2915" t="str">
        <f>VLOOKUP(D2915,Товар!A:F,3,0)</f>
        <v>Печенье сдобное вишня</v>
      </c>
      <c r="J2915" t="str">
        <f>VLOOKUP(C2915,Магазин!A:C,2,0)</f>
        <v>Промышленный</v>
      </c>
      <c r="K2915">
        <f t="shared" si="90"/>
        <v>0.3</v>
      </c>
      <c r="L2915">
        <f t="shared" si="91"/>
        <v>120</v>
      </c>
    </row>
    <row r="2916" spans="1:12" hidden="1" x14ac:dyDescent="0.25">
      <c r="A2916">
        <v>2972</v>
      </c>
      <c r="B2916" s="2">
        <v>45087</v>
      </c>
      <c r="C2916" s="3" t="s">
        <v>13</v>
      </c>
      <c r="D2916">
        <v>56</v>
      </c>
      <c r="E2916">
        <v>400</v>
      </c>
      <c r="F2916" t="s">
        <v>7</v>
      </c>
      <c r="G2916">
        <f>VLOOKUP(D2916,Товар!A:F,5,0)</f>
        <v>1</v>
      </c>
      <c r="H2916" t="str">
        <f>VLOOKUP(D2916,Товар!A:F,4,0)</f>
        <v>шт</v>
      </c>
      <c r="I2916" t="str">
        <f>VLOOKUP(D2916,Товар!A:F,3,0)</f>
        <v>Пряник большой сувенирный</v>
      </c>
      <c r="J2916" t="str">
        <f>VLOOKUP(C2916,Магазин!A:C,2,0)</f>
        <v>Промышленный</v>
      </c>
      <c r="K2916">
        <f t="shared" si="90"/>
        <v>1E-3</v>
      </c>
      <c r="L2916">
        <f t="shared" si="91"/>
        <v>0.4</v>
      </c>
    </row>
    <row r="2917" spans="1:12" hidden="1" x14ac:dyDescent="0.25">
      <c r="A2917">
        <v>2973</v>
      </c>
      <c r="B2917" s="2">
        <v>45087</v>
      </c>
      <c r="C2917" s="3" t="s">
        <v>13</v>
      </c>
      <c r="D2917">
        <v>57</v>
      </c>
      <c r="E2917">
        <v>400</v>
      </c>
      <c r="F2917" t="s">
        <v>7</v>
      </c>
      <c r="G2917">
        <f>VLOOKUP(D2917,Товар!A:F,5,0)</f>
        <v>1</v>
      </c>
      <c r="H2917" t="str">
        <f>VLOOKUP(D2917,Товар!A:F,4,0)</f>
        <v>шт</v>
      </c>
      <c r="I2917" t="str">
        <f>VLOOKUP(D2917,Товар!A:F,3,0)</f>
        <v>Пряник тульский с начинкой</v>
      </c>
      <c r="J2917" t="str">
        <f>VLOOKUP(C2917,Магазин!A:C,2,0)</f>
        <v>Промышленный</v>
      </c>
      <c r="K2917">
        <f t="shared" si="90"/>
        <v>1E-3</v>
      </c>
      <c r="L2917">
        <f t="shared" si="91"/>
        <v>0.4</v>
      </c>
    </row>
    <row r="2918" spans="1:12" hidden="1" x14ac:dyDescent="0.25">
      <c r="A2918">
        <v>2974</v>
      </c>
      <c r="B2918" s="2">
        <v>45087</v>
      </c>
      <c r="C2918" s="3" t="s">
        <v>13</v>
      </c>
      <c r="D2918">
        <v>58</v>
      </c>
      <c r="E2918">
        <v>400</v>
      </c>
      <c r="F2918" t="s">
        <v>7</v>
      </c>
      <c r="G2918">
        <f>VLOOKUP(D2918,Товар!A:F,5,0)</f>
        <v>500</v>
      </c>
      <c r="H2918" t="str">
        <f>VLOOKUP(D2918,Товар!A:F,4,0)</f>
        <v>грамм</v>
      </c>
      <c r="I2918" t="str">
        <f>VLOOKUP(D2918,Товар!A:F,3,0)</f>
        <v>Пряники имбирные</v>
      </c>
      <c r="J2918" t="str">
        <f>VLOOKUP(C2918,Магазин!A:C,2,0)</f>
        <v>Промышленный</v>
      </c>
      <c r="K2918">
        <f t="shared" si="90"/>
        <v>0.5</v>
      </c>
      <c r="L2918">
        <f t="shared" si="91"/>
        <v>200</v>
      </c>
    </row>
    <row r="2919" spans="1:12" hidden="1" x14ac:dyDescent="0.25">
      <c r="A2919">
        <v>2975</v>
      </c>
      <c r="B2919" s="2">
        <v>45087</v>
      </c>
      <c r="C2919" s="3" t="s">
        <v>13</v>
      </c>
      <c r="D2919">
        <v>59</v>
      </c>
      <c r="E2919">
        <v>400</v>
      </c>
      <c r="F2919" t="s">
        <v>7</v>
      </c>
      <c r="G2919">
        <f>VLOOKUP(D2919,Товар!A:F,5,0)</f>
        <v>500</v>
      </c>
      <c r="H2919" t="str">
        <f>VLOOKUP(D2919,Товар!A:F,4,0)</f>
        <v>грамм</v>
      </c>
      <c r="I2919" t="str">
        <f>VLOOKUP(D2919,Товар!A:F,3,0)</f>
        <v>Пряники мятные</v>
      </c>
      <c r="J2919" t="str">
        <f>VLOOKUP(C2919,Магазин!A:C,2,0)</f>
        <v>Промышленный</v>
      </c>
      <c r="K2919">
        <f t="shared" si="90"/>
        <v>0.5</v>
      </c>
      <c r="L2919">
        <f t="shared" si="91"/>
        <v>200</v>
      </c>
    </row>
    <row r="2920" spans="1:12" hidden="1" x14ac:dyDescent="0.25">
      <c r="A2920">
        <v>2976</v>
      </c>
      <c r="B2920" s="2">
        <v>45087</v>
      </c>
      <c r="C2920" s="3" t="s">
        <v>13</v>
      </c>
      <c r="D2920">
        <v>60</v>
      </c>
      <c r="E2920">
        <v>400</v>
      </c>
      <c r="F2920" t="s">
        <v>7</v>
      </c>
      <c r="G2920">
        <f>VLOOKUP(D2920,Товар!A:F,5,0)</f>
        <v>500</v>
      </c>
      <c r="H2920" t="str">
        <f>VLOOKUP(D2920,Товар!A:F,4,0)</f>
        <v>грамм</v>
      </c>
      <c r="I2920" t="str">
        <f>VLOOKUP(D2920,Товар!A:F,3,0)</f>
        <v>Пряники шоколадные</v>
      </c>
      <c r="J2920" t="str">
        <f>VLOOKUP(C2920,Магазин!A:C,2,0)</f>
        <v>Промышленный</v>
      </c>
      <c r="K2920">
        <f t="shared" si="90"/>
        <v>0.5</v>
      </c>
      <c r="L2920">
        <f t="shared" si="91"/>
        <v>200</v>
      </c>
    </row>
    <row r="2921" spans="1:12" hidden="1" x14ac:dyDescent="0.25">
      <c r="A2921">
        <v>2977</v>
      </c>
      <c r="B2921" s="2">
        <v>45087</v>
      </c>
      <c r="C2921" s="3" t="s">
        <v>14</v>
      </c>
      <c r="D2921">
        <v>37</v>
      </c>
      <c r="E2921">
        <v>400</v>
      </c>
      <c r="F2921" t="s">
        <v>7</v>
      </c>
      <c r="G2921">
        <f>VLOOKUP(D2921,Товар!A:F,5,0)</f>
        <v>200</v>
      </c>
      <c r="H2921" t="str">
        <f>VLOOKUP(D2921,Товар!A:F,4,0)</f>
        <v>грамм</v>
      </c>
      <c r="I2921" t="str">
        <f>VLOOKUP(D2921,Товар!A:F,3,0)</f>
        <v>Галеты для завтрака</v>
      </c>
      <c r="J2921" t="str">
        <f>VLOOKUP(C2921,Магазин!A:C,2,0)</f>
        <v>Промышленный</v>
      </c>
      <c r="K2921">
        <f t="shared" si="90"/>
        <v>0.2</v>
      </c>
      <c r="L2921">
        <f t="shared" si="91"/>
        <v>80</v>
      </c>
    </row>
    <row r="2922" spans="1:12" hidden="1" x14ac:dyDescent="0.25">
      <c r="A2922">
        <v>2978</v>
      </c>
      <c r="B2922" s="2">
        <v>45087</v>
      </c>
      <c r="C2922" s="3" t="s">
        <v>14</v>
      </c>
      <c r="D2922">
        <v>38</v>
      </c>
      <c r="E2922">
        <v>400</v>
      </c>
      <c r="F2922" t="s">
        <v>7</v>
      </c>
      <c r="G2922">
        <f>VLOOKUP(D2922,Товар!A:F,5,0)</f>
        <v>200</v>
      </c>
      <c r="H2922" t="str">
        <f>VLOOKUP(D2922,Товар!A:F,4,0)</f>
        <v>грамм</v>
      </c>
      <c r="I2922" t="str">
        <f>VLOOKUP(D2922,Товар!A:F,3,0)</f>
        <v>Крекеры воздушные</v>
      </c>
      <c r="J2922" t="str">
        <f>VLOOKUP(C2922,Магазин!A:C,2,0)</f>
        <v>Промышленный</v>
      </c>
      <c r="K2922">
        <f t="shared" si="90"/>
        <v>0.2</v>
      </c>
      <c r="L2922">
        <f t="shared" si="91"/>
        <v>80</v>
      </c>
    </row>
    <row r="2923" spans="1:12" hidden="1" x14ac:dyDescent="0.25">
      <c r="A2923">
        <v>2979</v>
      </c>
      <c r="B2923" s="2">
        <v>45087</v>
      </c>
      <c r="C2923" s="3" t="s">
        <v>14</v>
      </c>
      <c r="D2923">
        <v>39</v>
      </c>
      <c r="E2923">
        <v>400</v>
      </c>
      <c r="F2923" t="s">
        <v>7</v>
      </c>
      <c r="G2923">
        <f>VLOOKUP(D2923,Товар!A:F,5,0)</f>
        <v>250</v>
      </c>
      <c r="H2923" t="str">
        <f>VLOOKUP(D2923,Товар!A:F,4,0)</f>
        <v>грамм</v>
      </c>
      <c r="I2923" t="str">
        <f>VLOOKUP(D2923,Товар!A:F,3,0)</f>
        <v>Крекеры соленые</v>
      </c>
      <c r="J2923" t="str">
        <f>VLOOKUP(C2923,Магазин!A:C,2,0)</f>
        <v>Промышленный</v>
      </c>
      <c r="K2923">
        <f t="shared" si="90"/>
        <v>0.25</v>
      </c>
      <c r="L2923">
        <f t="shared" si="91"/>
        <v>100</v>
      </c>
    </row>
    <row r="2924" spans="1:12" hidden="1" x14ac:dyDescent="0.25">
      <c r="A2924">
        <v>2980</v>
      </c>
      <c r="B2924" s="2">
        <v>45087</v>
      </c>
      <c r="C2924" s="3" t="s">
        <v>14</v>
      </c>
      <c r="D2924">
        <v>40</v>
      </c>
      <c r="E2924">
        <v>400</v>
      </c>
      <c r="F2924" t="s">
        <v>7</v>
      </c>
      <c r="G2924">
        <f>VLOOKUP(D2924,Товар!A:F,5,0)</f>
        <v>200</v>
      </c>
      <c r="H2924" t="str">
        <f>VLOOKUP(D2924,Товар!A:F,4,0)</f>
        <v>грамм</v>
      </c>
      <c r="I2924" t="str">
        <f>VLOOKUP(D2924,Товар!A:F,3,0)</f>
        <v>Крендель с корицей</v>
      </c>
      <c r="J2924" t="str">
        <f>VLOOKUP(C2924,Магазин!A:C,2,0)</f>
        <v>Промышленный</v>
      </c>
      <c r="K2924">
        <f t="shared" si="90"/>
        <v>0.2</v>
      </c>
      <c r="L2924">
        <f t="shared" si="91"/>
        <v>80</v>
      </c>
    </row>
    <row r="2925" spans="1:12" hidden="1" x14ac:dyDescent="0.25">
      <c r="A2925">
        <v>2981</v>
      </c>
      <c r="B2925" s="2">
        <v>45087</v>
      </c>
      <c r="C2925" s="3" t="s">
        <v>14</v>
      </c>
      <c r="D2925">
        <v>41</v>
      </c>
      <c r="E2925">
        <v>400</v>
      </c>
      <c r="F2925" t="s">
        <v>7</v>
      </c>
      <c r="G2925">
        <f>VLOOKUP(D2925,Товар!A:F,5,0)</f>
        <v>100</v>
      </c>
      <c r="H2925" t="str">
        <f>VLOOKUP(D2925,Товар!A:F,4,0)</f>
        <v>грамм</v>
      </c>
      <c r="I2925" t="str">
        <f>VLOOKUP(D2925,Товар!A:F,3,0)</f>
        <v>Крендельки с солью</v>
      </c>
      <c r="J2925" t="str">
        <f>VLOOKUP(C2925,Магазин!A:C,2,0)</f>
        <v>Промышленный</v>
      </c>
      <c r="K2925">
        <f t="shared" si="90"/>
        <v>0.1</v>
      </c>
      <c r="L2925">
        <f t="shared" si="91"/>
        <v>40</v>
      </c>
    </row>
    <row r="2926" spans="1:12" hidden="1" x14ac:dyDescent="0.25">
      <c r="A2926">
        <v>2982</v>
      </c>
      <c r="B2926" s="2">
        <v>45087</v>
      </c>
      <c r="C2926" s="3" t="s">
        <v>14</v>
      </c>
      <c r="D2926">
        <v>42</v>
      </c>
      <c r="E2926">
        <v>400</v>
      </c>
      <c r="F2926" t="s">
        <v>7</v>
      </c>
      <c r="G2926">
        <f>VLOOKUP(D2926,Товар!A:F,5,0)</f>
        <v>500</v>
      </c>
      <c r="H2926" t="str">
        <f>VLOOKUP(D2926,Товар!A:F,4,0)</f>
        <v>грамм</v>
      </c>
      <c r="I2926" t="str">
        <f>VLOOKUP(D2926,Товар!A:F,3,0)</f>
        <v>Орешки с вареной сгущенкой</v>
      </c>
      <c r="J2926" t="str">
        <f>VLOOKUP(C2926,Магазин!A:C,2,0)</f>
        <v>Промышленный</v>
      </c>
      <c r="K2926">
        <f t="shared" si="90"/>
        <v>0.5</v>
      </c>
      <c r="L2926">
        <f t="shared" si="91"/>
        <v>200</v>
      </c>
    </row>
    <row r="2927" spans="1:12" hidden="1" x14ac:dyDescent="0.25">
      <c r="A2927">
        <v>2983</v>
      </c>
      <c r="B2927" s="2">
        <v>45087</v>
      </c>
      <c r="C2927" s="3" t="s">
        <v>14</v>
      </c>
      <c r="D2927">
        <v>43</v>
      </c>
      <c r="E2927">
        <v>400</v>
      </c>
      <c r="F2927" t="s">
        <v>7</v>
      </c>
      <c r="G2927">
        <f>VLOOKUP(D2927,Товар!A:F,5,0)</f>
        <v>120</v>
      </c>
      <c r="H2927" t="str">
        <f>VLOOKUP(D2927,Товар!A:F,4,0)</f>
        <v>грамм</v>
      </c>
      <c r="I2927" t="str">
        <f>VLOOKUP(D2927,Товар!A:F,3,0)</f>
        <v>Печенье "Юбилейное"</v>
      </c>
      <c r="J2927" t="str">
        <f>VLOOKUP(C2927,Магазин!A:C,2,0)</f>
        <v>Промышленный</v>
      </c>
      <c r="K2927">
        <f t="shared" si="90"/>
        <v>0.12</v>
      </c>
      <c r="L2927">
        <f t="shared" si="91"/>
        <v>48</v>
      </c>
    </row>
    <row r="2928" spans="1:12" hidden="1" x14ac:dyDescent="0.25">
      <c r="A2928">
        <v>2984</v>
      </c>
      <c r="B2928" s="2">
        <v>45087</v>
      </c>
      <c r="C2928" s="3" t="s">
        <v>14</v>
      </c>
      <c r="D2928">
        <v>44</v>
      </c>
      <c r="E2928">
        <v>400</v>
      </c>
      <c r="F2928" t="s">
        <v>7</v>
      </c>
      <c r="G2928">
        <f>VLOOKUP(D2928,Товар!A:F,5,0)</f>
        <v>200</v>
      </c>
      <c r="H2928" t="str">
        <f>VLOOKUP(D2928,Товар!A:F,4,0)</f>
        <v>грамм</v>
      </c>
      <c r="I2928" t="str">
        <f>VLOOKUP(D2928,Товар!A:F,3,0)</f>
        <v>Печенье кокосовое</v>
      </c>
      <c r="J2928" t="str">
        <f>VLOOKUP(C2928,Магазин!A:C,2,0)</f>
        <v>Промышленный</v>
      </c>
      <c r="K2928">
        <f t="shared" si="90"/>
        <v>0.2</v>
      </c>
      <c r="L2928">
        <f t="shared" si="91"/>
        <v>80</v>
      </c>
    </row>
    <row r="2929" spans="1:12" hidden="1" x14ac:dyDescent="0.25">
      <c r="A2929">
        <v>2985</v>
      </c>
      <c r="B2929" s="2">
        <v>45087</v>
      </c>
      <c r="C2929" s="3" t="s">
        <v>14</v>
      </c>
      <c r="D2929">
        <v>45</v>
      </c>
      <c r="E2929">
        <v>400</v>
      </c>
      <c r="F2929" t="s">
        <v>7</v>
      </c>
      <c r="G2929">
        <f>VLOOKUP(D2929,Товар!A:F,5,0)</f>
        <v>200</v>
      </c>
      <c r="H2929" t="str">
        <f>VLOOKUP(D2929,Товар!A:F,4,0)</f>
        <v>грамм</v>
      </c>
      <c r="I2929" t="str">
        <f>VLOOKUP(D2929,Товар!A:F,3,0)</f>
        <v>Печенье миндальное</v>
      </c>
      <c r="J2929" t="str">
        <f>VLOOKUP(C2929,Магазин!A:C,2,0)</f>
        <v>Промышленный</v>
      </c>
      <c r="K2929">
        <f t="shared" si="90"/>
        <v>0.2</v>
      </c>
      <c r="L2929">
        <f t="shared" si="91"/>
        <v>80</v>
      </c>
    </row>
    <row r="2930" spans="1:12" hidden="1" x14ac:dyDescent="0.25">
      <c r="A2930">
        <v>2986</v>
      </c>
      <c r="B2930" s="2">
        <v>45087</v>
      </c>
      <c r="C2930" s="3" t="s">
        <v>14</v>
      </c>
      <c r="D2930">
        <v>46</v>
      </c>
      <c r="E2930">
        <v>400</v>
      </c>
      <c r="F2930" t="s">
        <v>7</v>
      </c>
      <c r="G2930">
        <f>VLOOKUP(D2930,Товар!A:F,5,0)</f>
        <v>300</v>
      </c>
      <c r="H2930" t="str">
        <f>VLOOKUP(D2930,Товар!A:F,4,0)</f>
        <v>грамм</v>
      </c>
      <c r="I2930" t="str">
        <f>VLOOKUP(D2930,Товар!A:F,3,0)</f>
        <v>Печенье овсяное классическое</v>
      </c>
      <c r="J2930" t="str">
        <f>VLOOKUP(C2930,Магазин!A:C,2,0)</f>
        <v>Промышленный</v>
      </c>
      <c r="K2930">
        <f t="shared" si="90"/>
        <v>0.3</v>
      </c>
      <c r="L2930">
        <f t="shared" si="91"/>
        <v>120</v>
      </c>
    </row>
    <row r="2931" spans="1:12" hidden="1" x14ac:dyDescent="0.25">
      <c r="A2931">
        <v>2987</v>
      </c>
      <c r="B2931" s="2">
        <v>45087</v>
      </c>
      <c r="C2931" s="3" t="s">
        <v>14</v>
      </c>
      <c r="D2931">
        <v>47</v>
      </c>
      <c r="E2931">
        <v>400</v>
      </c>
      <c r="F2931" t="s">
        <v>7</v>
      </c>
      <c r="G2931">
        <f>VLOOKUP(D2931,Товар!A:F,5,0)</f>
        <v>300</v>
      </c>
      <c r="H2931" t="str">
        <f>VLOOKUP(D2931,Товар!A:F,4,0)</f>
        <v>грамм</v>
      </c>
      <c r="I2931" t="str">
        <f>VLOOKUP(D2931,Товар!A:F,3,0)</f>
        <v>Печенье овсяное с изюмом</v>
      </c>
      <c r="J2931" t="str">
        <f>VLOOKUP(C2931,Магазин!A:C,2,0)</f>
        <v>Промышленный</v>
      </c>
      <c r="K2931">
        <f t="shared" si="90"/>
        <v>0.3</v>
      </c>
      <c r="L2931">
        <f t="shared" si="91"/>
        <v>120</v>
      </c>
    </row>
    <row r="2932" spans="1:12" hidden="1" x14ac:dyDescent="0.25">
      <c r="A2932">
        <v>2988</v>
      </c>
      <c r="B2932" s="2">
        <v>45087</v>
      </c>
      <c r="C2932" s="3" t="s">
        <v>14</v>
      </c>
      <c r="D2932">
        <v>48</v>
      </c>
      <c r="E2932">
        <v>400</v>
      </c>
      <c r="F2932" t="s">
        <v>7</v>
      </c>
      <c r="G2932">
        <f>VLOOKUP(D2932,Товар!A:F,5,0)</f>
        <v>300</v>
      </c>
      <c r="H2932" t="str">
        <f>VLOOKUP(D2932,Товар!A:F,4,0)</f>
        <v>грамм</v>
      </c>
      <c r="I2932" t="str">
        <f>VLOOKUP(D2932,Товар!A:F,3,0)</f>
        <v>Печенье овсяное с шоколадом</v>
      </c>
      <c r="J2932" t="str">
        <f>VLOOKUP(C2932,Магазин!A:C,2,0)</f>
        <v>Промышленный</v>
      </c>
      <c r="K2932">
        <f t="shared" si="90"/>
        <v>0.3</v>
      </c>
      <c r="L2932">
        <f t="shared" si="91"/>
        <v>120</v>
      </c>
    </row>
    <row r="2933" spans="1:12" hidden="1" x14ac:dyDescent="0.25">
      <c r="A2933">
        <v>2989</v>
      </c>
      <c r="B2933" s="2">
        <v>45087</v>
      </c>
      <c r="C2933" s="3" t="s">
        <v>14</v>
      </c>
      <c r="D2933">
        <v>49</v>
      </c>
      <c r="E2933">
        <v>400</v>
      </c>
      <c r="F2933" t="s">
        <v>7</v>
      </c>
      <c r="G2933">
        <f>VLOOKUP(D2933,Товар!A:F,5,0)</f>
        <v>250</v>
      </c>
      <c r="H2933" t="str">
        <f>VLOOKUP(D2933,Товар!A:F,4,0)</f>
        <v>грамм</v>
      </c>
      <c r="I2933" t="str">
        <f>VLOOKUP(D2933,Товар!A:F,3,0)</f>
        <v>Печенье постное</v>
      </c>
      <c r="J2933" t="str">
        <f>VLOOKUP(C2933,Магазин!A:C,2,0)</f>
        <v>Промышленный</v>
      </c>
      <c r="K2933">
        <f t="shared" si="90"/>
        <v>0.25</v>
      </c>
      <c r="L2933">
        <f t="shared" si="91"/>
        <v>100</v>
      </c>
    </row>
    <row r="2934" spans="1:12" hidden="1" x14ac:dyDescent="0.25">
      <c r="A2934">
        <v>2990</v>
      </c>
      <c r="B2934" s="2">
        <v>45087</v>
      </c>
      <c r="C2934" s="3" t="s">
        <v>14</v>
      </c>
      <c r="D2934">
        <v>50</v>
      </c>
      <c r="E2934">
        <v>400</v>
      </c>
      <c r="F2934" t="s">
        <v>7</v>
      </c>
      <c r="G2934">
        <f>VLOOKUP(D2934,Товар!A:F,5,0)</f>
        <v>250</v>
      </c>
      <c r="H2934" t="str">
        <f>VLOOKUP(D2934,Товар!A:F,4,0)</f>
        <v>грамм</v>
      </c>
      <c r="I2934" t="str">
        <f>VLOOKUP(D2934,Товар!A:F,3,0)</f>
        <v>Печенье с клубничной начинкой</v>
      </c>
      <c r="J2934" t="str">
        <f>VLOOKUP(C2934,Магазин!A:C,2,0)</f>
        <v>Промышленный</v>
      </c>
      <c r="K2934">
        <f t="shared" si="90"/>
        <v>0.25</v>
      </c>
      <c r="L2934">
        <f t="shared" si="91"/>
        <v>100</v>
      </c>
    </row>
    <row r="2935" spans="1:12" hidden="1" x14ac:dyDescent="0.25">
      <c r="A2935">
        <v>2991</v>
      </c>
      <c r="B2935" s="2">
        <v>45087</v>
      </c>
      <c r="C2935" s="3" t="s">
        <v>14</v>
      </c>
      <c r="D2935">
        <v>51</v>
      </c>
      <c r="E2935">
        <v>400</v>
      </c>
      <c r="F2935" t="s">
        <v>7</v>
      </c>
      <c r="G2935">
        <f>VLOOKUP(D2935,Товар!A:F,5,0)</f>
        <v>250</v>
      </c>
      <c r="H2935" t="str">
        <f>VLOOKUP(D2935,Товар!A:F,4,0)</f>
        <v>грамм</v>
      </c>
      <c r="I2935" t="str">
        <f>VLOOKUP(D2935,Товар!A:F,3,0)</f>
        <v>Печенье с лимонной начинкой</v>
      </c>
      <c r="J2935" t="str">
        <f>VLOOKUP(C2935,Магазин!A:C,2,0)</f>
        <v>Промышленный</v>
      </c>
      <c r="K2935">
        <f t="shared" si="90"/>
        <v>0.25</v>
      </c>
      <c r="L2935">
        <f t="shared" si="91"/>
        <v>100</v>
      </c>
    </row>
    <row r="2936" spans="1:12" hidden="1" x14ac:dyDescent="0.25">
      <c r="A2936">
        <v>2992</v>
      </c>
      <c r="B2936" s="2">
        <v>45087</v>
      </c>
      <c r="C2936" s="3" t="s">
        <v>14</v>
      </c>
      <c r="D2936">
        <v>52</v>
      </c>
      <c r="E2936">
        <v>400</v>
      </c>
      <c r="F2936" t="s">
        <v>7</v>
      </c>
      <c r="G2936">
        <f>VLOOKUP(D2936,Товар!A:F,5,0)</f>
        <v>200</v>
      </c>
      <c r="H2936" t="str">
        <f>VLOOKUP(D2936,Товар!A:F,4,0)</f>
        <v>грамм</v>
      </c>
      <c r="I2936" t="str">
        <f>VLOOKUP(D2936,Товар!A:F,3,0)</f>
        <v>Печенье с маковой начинкой</v>
      </c>
      <c r="J2936" t="str">
        <f>VLOOKUP(C2936,Магазин!A:C,2,0)</f>
        <v>Промышленный</v>
      </c>
      <c r="K2936">
        <f t="shared" si="90"/>
        <v>0.2</v>
      </c>
      <c r="L2936">
        <f t="shared" si="91"/>
        <v>80</v>
      </c>
    </row>
    <row r="2937" spans="1:12" hidden="1" x14ac:dyDescent="0.25">
      <c r="A2937">
        <v>2993</v>
      </c>
      <c r="B2937" s="2">
        <v>45087</v>
      </c>
      <c r="C2937" s="3" t="s">
        <v>14</v>
      </c>
      <c r="D2937">
        <v>53</v>
      </c>
      <c r="E2937">
        <v>400</v>
      </c>
      <c r="F2937" t="s">
        <v>7</v>
      </c>
      <c r="G2937">
        <f>VLOOKUP(D2937,Товар!A:F,5,0)</f>
        <v>400</v>
      </c>
      <c r="H2937" t="str">
        <f>VLOOKUP(D2937,Товар!A:F,4,0)</f>
        <v>грамм</v>
      </c>
      <c r="I2937" t="str">
        <f>VLOOKUP(D2937,Товар!A:F,3,0)</f>
        <v>Печенье сахарное для тирамису</v>
      </c>
      <c r="J2937" t="str">
        <f>VLOOKUP(C2937,Магазин!A:C,2,0)</f>
        <v>Промышленный</v>
      </c>
      <c r="K2937">
        <f t="shared" si="90"/>
        <v>0.4</v>
      </c>
      <c r="L2937">
        <f t="shared" si="91"/>
        <v>160</v>
      </c>
    </row>
    <row r="2938" spans="1:12" hidden="1" x14ac:dyDescent="0.25">
      <c r="A2938">
        <v>2994</v>
      </c>
      <c r="B2938" s="2">
        <v>45087</v>
      </c>
      <c r="C2938" s="3" t="s">
        <v>14</v>
      </c>
      <c r="D2938">
        <v>54</v>
      </c>
      <c r="E2938">
        <v>400</v>
      </c>
      <c r="F2938" t="s">
        <v>7</v>
      </c>
      <c r="G2938">
        <f>VLOOKUP(D2938,Товар!A:F,5,0)</f>
        <v>300</v>
      </c>
      <c r="H2938" t="str">
        <f>VLOOKUP(D2938,Товар!A:F,4,0)</f>
        <v>грамм</v>
      </c>
      <c r="I2938" t="str">
        <f>VLOOKUP(D2938,Товар!A:F,3,0)</f>
        <v>Печенье сдобное апельсин</v>
      </c>
      <c r="J2938" t="str">
        <f>VLOOKUP(C2938,Магазин!A:C,2,0)</f>
        <v>Промышленный</v>
      </c>
      <c r="K2938">
        <f t="shared" si="90"/>
        <v>0.3</v>
      </c>
      <c r="L2938">
        <f t="shared" si="91"/>
        <v>120</v>
      </c>
    </row>
    <row r="2939" spans="1:12" hidden="1" x14ac:dyDescent="0.25">
      <c r="A2939">
        <v>2995</v>
      </c>
      <c r="B2939" s="2">
        <v>45087</v>
      </c>
      <c r="C2939" s="3" t="s">
        <v>14</v>
      </c>
      <c r="D2939">
        <v>55</v>
      </c>
      <c r="E2939">
        <v>400</v>
      </c>
      <c r="F2939" t="s">
        <v>7</v>
      </c>
      <c r="G2939">
        <f>VLOOKUP(D2939,Товар!A:F,5,0)</f>
        <v>300</v>
      </c>
      <c r="H2939" t="str">
        <f>VLOOKUP(D2939,Товар!A:F,4,0)</f>
        <v>грамм</v>
      </c>
      <c r="I2939" t="str">
        <f>VLOOKUP(D2939,Товар!A:F,3,0)</f>
        <v>Печенье сдобное вишня</v>
      </c>
      <c r="J2939" t="str">
        <f>VLOOKUP(C2939,Магазин!A:C,2,0)</f>
        <v>Промышленный</v>
      </c>
      <c r="K2939">
        <f t="shared" si="90"/>
        <v>0.3</v>
      </c>
      <c r="L2939">
        <f t="shared" si="91"/>
        <v>120</v>
      </c>
    </row>
    <row r="2940" spans="1:12" hidden="1" x14ac:dyDescent="0.25">
      <c r="A2940">
        <v>2996</v>
      </c>
      <c r="B2940" s="2">
        <v>45087</v>
      </c>
      <c r="C2940" s="3" t="s">
        <v>14</v>
      </c>
      <c r="D2940">
        <v>56</v>
      </c>
      <c r="E2940">
        <v>400</v>
      </c>
      <c r="F2940" t="s">
        <v>7</v>
      </c>
      <c r="G2940">
        <f>VLOOKUP(D2940,Товар!A:F,5,0)</f>
        <v>1</v>
      </c>
      <c r="H2940" t="str">
        <f>VLOOKUP(D2940,Товар!A:F,4,0)</f>
        <v>шт</v>
      </c>
      <c r="I2940" t="str">
        <f>VLOOKUP(D2940,Товар!A:F,3,0)</f>
        <v>Пряник большой сувенирный</v>
      </c>
      <c r="J2940" t="str">
        <f>VLOOKUP(C2940,Магазин!A:C,2,0)</f>
        <v>Промышленный</v>
      </c>
      <c r="K2940">
        <f t="shared" si="90"/>
        <v>1E-3</v>
      </c>
      <c r="L2940">
        <f t="shared" si="91"/>
        <v>0.4</v>
      </c>
    </row>
    <row r="2941" spans="1:12" hidden="1" x14ac:dyDescent="0.25">
      <c r="A2941">
        <v>2997</v>
      </c>
      <c r="B2941" s="2">
        <v>45087</v>
      </c>
      <c r="C2941" s="3" t="s">
        <v>14</v>
      </c>
      <c r="D2941">
        <v>57</v>
      </c>
      <c r="E2941">
        <v>400</v>
      </c>
      <c r="F2941" t="s">
        <v>7</v>
      </c>
      <c r="G2941">
        <f>VLOOKUP(D2941,Товар!A:F,5,0)</f>
        <v>1</v>
      </c>
      <c r="H2941" t="str">
        <f>VLOOKUP(D2941,Товар!A:F,4,0)</f>
        <v>шт</v>
      </c>
      <c r="I2941" t="str">
        <f>VLOOKUP(D2941,Товар!A:F,3,0)</f>
        <v>Пряник тульский с начинкой</v>
      </c>
      <c r="J2941" t="str">
        <f>VLOOKUP(C2941,Магазин!A:C,2,0)</f>
        <v>Промышленный</v>
      </c>
      <c r="K2941">
        <f t="shared" si="90"/>
        <v>1E-3</v>
      </c>
      <c r="L2941">
        <f t="shared" si="91"/>
        <v>0.4</v>
      </c>
    </row>
    <row r="2942" spans="1:12" hidden="1" x14ac:dyDescent="0.25">
      <c r="A2942">
        <v>2998</v>
      </c>
      <c r="B2942" s="2">
        <v>45087</v>
      </c>
      <c r="C2942" s="3" t="s">
        <v>14</v>
      </c>
      <c r="D2942">
        <v>58</v>
      </c>
      <c r="E2942">
        <v>400</v>
      </c>
      <c r="F2942" t="s">
        <v>7</v>
      </c>
      <c r="G2942">
        <f>VLOOKUP(D2942,Товар!A:F,5,0)</f>
        <v>500</v>
      </c>
      <c r="H2942" t="str">
        <f>VLOOKUP(D2942,Товар!A:F,4,0)</f>
        <v>грамм</v>
      </c>
      <c r="I2942" t="str">
        <f>VLOOKUP(D2942,Товар!A:F,3,0)</f>
        <v>Пряники имбирные</v>
      </c>
      <c r="J2942" t="str">
        <f>VLOOKUP(C2942,Магазин!A:C,2,0)</f>
        <v>Промышленный</v>
      </c>
      <c r="K2942">
        <f t="shared" si="90"/>
        <v>0.5</v>
      </c>
      <c r="L2942">
        <f t="shared" si="91"/>
        <v>200</v>
      </c>
    </row>
    <row r="2943" spans="1:12" hidden="1" x14ac:dyDescent="0.25">
      <c r="A2943">
        <v>2999</v>
      </c>
      <c r="B2943" s="2">
        <v>45087</v>
      </c>
      <c r="C2943" s="3" t="s">
        <v>14</v>
      </c>
      <c r="D2943">
        <v>59</v>
      </c>
      <c r="E2943">
        <v>400</v>
      </c>
      <c r="F2943" t="s">
        <v>7</v>
      </c>
      <c r="G2943">
        <f>VLOOKUP(D2943,Товар!A:F,5,0)</f>
        <v>500</v>
      </c>
      <c r="H2943" t="str">
        <f>VLOOKUP(D2943,Товар!A:F,4,0)</f>
        <v>грамм</v>
      </c>
      <c r="I2943" t="str">
        <f>VLOOKUP(D2943,Товар!A:F,3,0)</f>
        <v>Пряники мятные</v>
      </c>
      <c r="J2943" t="str">
        <f>VLOOKUP(C2943,Магазин!A:C,2,0)</f>
        <v>Промышленный</v>
      </c>
      <c r="K2943">
        <f t="shared" si="90"/>
        <v>0.5</v>
      </c>
      <c r="L2943">
        <f t="shared" si="91"/>
        <v>200</v>
      </c>
    </row>
    <row r="2944" spans="1:12" hidden="1" x14ac:dyDescent="0.25">
      <c r="A2944">
        <v>3000</v>
      </c>
      <c r="B2944" s="2">
        <v>45087</v>
      </c>
      <c r="C2944" s="3" t="s">
        <v>14</v>
      </c>
      <c r="D2944">
        <v>60</v>
      </c>
      <c r="E2944">
        <v>400</v>
      </c>
      <c r="F2944" t="s">
        <v>7</v>
      </c>
      <c r="G2944">
        <f>VLOOKUP(D2944,Товар!A:F,5,0)</f>
        <v>500</v>
      </c>
      <c r="H2944" t="str">
        <f>VLOOKUP(D2944,Товар!A:F,4,0)</f>
        <v>грамм</v>
      </c>
      <c r="I2944" t="str">
        <f>VLOOKUP(D2944,Товар!A:F,3,0)</f>
        <v>Пряники шоколадные</v>
      </c>
      <c r="J2944" t="str">
        <f>VLOOKUP(C2944,Магазин!A:C,2,0)</f>
        <v>Промышленный</v>
      </c>
      <c r="K2944">
        <f t="shared" si="90"/>
        <v>0.5</v>
      </c>
      <c r="L2944">
        <f t="shared" si="91"/>
        <v>200</v>
      </c>
    </row>
    <row r="2945" spans="1:12" hidden="1" x14ac:dyDescent="0.25">
      <c r="A2945">
        <v>3001</v>
      </c>
      <c r="B2945" s="2">
        <v>45087</v>
      </c>
      <c r="C2945" s="3" t="s">
        <v>15</v>
      </c>
      <c r="D2945">
        <v>37</v>
      </c>
      <c r="E2945">
        <v>400</v>
      </c>
      <c r="F2945" t="s">
        <v>7</v>
      </c>
      <c r="G2945">
        <f>VLOOKUP(D2945,Товар!A:F,5,0)</f>
        <v>200</v>
      </c>
      <c r="H2945" t="str">
        <f>VLOOKUP(D2945,Товар!A:F,4,0)</f>
        <v>грамм</v>
      </c>
      <c r="I2945" t="str">
        <f>VLOOKUP(D2945,Товар!A:F,3,0)</f>
        <v>Галеты для завтрака</v>
      </c>
      <c r="J2945" t="str">
        <f>VLOOKUP(C2945,Магазин!A:C,2,0)</f>
        <v>Промышленный</v>
      </c>
      <c r="K2945">
        <f t="shared" si="90"/>
        <v>0.2</v>
      </c>
      <c r="L2945">
        <f t="shared" si="91"/>
        <v>80</v>
      </c>
    </row>
    <row r="2946" spans="1:12" hidden="1" x14ac:dyDescent="0.25">
      <c r="A2946">
        <v>3002</v>
      </c>
      <c r="B2946" s="2">
        <v>45087</v>
      </c>
      <c r="C2946" s="3" t="s">
        <v>15</v>
      </c>
      <c r="D2946">
        <v>38</v>
      </c>
      <c r="E2946">
        <v>400</v>
      </c>
      <c r="F2946" t="s">
        <v>7</v>
      </c>
      <c r="G2946">
        <f>VLOOKUP(D2946,Товар!A:F,5,0)</f>
        <v>200</v>
      </c>
      <c r="H2946" t="str">
        <f>VLOOKUP(D2946,Товар!A:F,4,0)</f>
        <v>грамм</v>
      </c>
      <c r="I2946" t="str">
        <f>VLOOKUP(D2946,Товар!A:F,3,0)</f>
        <v>Крекеры воздушные</v>
      </c>
      <c r="J2946" t="str">
        <f>VLOOKUP(C2946,Магазин!A:C,2,0)</f>
        <v>Промышленный</v>
      </c>
      <c r="K2946">
        <f t="shared" si="90"/>
        <v>0.2</v>
      </c>
      <c r="L2946">
        <f t="shared" si="91"/>
        <v>80</v>
      </c>
    </row>
    <row r="2947" spans="1:12" hidden="1" x14ac:dyDescent="0.25">
      <c r="A2947">
        <v>3003</v>
      </c>
      <c r="B2947" s="2">
        <v>45087</v>
      </c>
      <c r="C2947" s="3" t="s">
        <v>15</v>
      </c>
      <c r="D2947">
        <v>39</v>
      </c>
      <c r="E2947">
        <v>400</v>
      </c>
      <c r="F2947" t="s">
        <v>7</v>
      </c>
      <c r="G2947">
        <f>VLOOKUP(D2947,Товар!A:F,5,0)</f>
        <v>250</v>
      </c>
      <c r="H2947" t="str">
        <f>VLOOKUP(D2947,Товар!A:F,4,0)</f>
        <v>грамм</v>
      </c>
      <c r="I2947" t="str">
        <f>VLOOKUP(D2947,Товар!A:F,3,0)</f>
        <v>Крекеры соленые</v>
      </c>
      <c r="J2947" t="str">
        <f>VLOOKUP(C2947,Магазин!A:C,2,0)</f>
        <v>Промышленный</v>
      </c>
      <c r="K2947">
        <f t="shared" ref="K2947:K3010" si="92">G2947/1000</f>
        <v>0.25</v>
      </c>
      <c r="L2947">
        <f t="shared" ref="L2947:L3010" si="93">E2947*K2947</f>
        <v>100</v>
      </c>
    </row>
    <row r="2948" spans="1:12" hidden="1" x14ac:dyDescent="0.25">
      <c r="A2948">
        <v>3004</v>
      </c>
      <c r="B2948" s="2">
        <v>45087</v>
      </c>
      <c r="C2948" s="3" t="s">
        <v>15</v>
      </c>
      <c r="D2948">
        <v>40</v>
      </c>
      <c r="E2948">
        <v>400</v>
      </c>
      <c r="F2948" t="s">
        <v>7</v>
      </c>
      <c r="G2948">
        <f>VLOOKUP(D2948,Товар!A:F,5,0)</f>
        <v>200</v>
      </c>
      <c r="H2948" t="str">
        <f>VLOOKUP(D2948,Товар!A:F,4,0)</f>
        <v>грамм</v>
      </c>
      <c r="I2948" t="str">
        <f>VLOOKUP(D2948,Товар!A:F,3,0)</f>
        <v>Крендель с корицей</v>
      </c>
      <c r="J2948" t="str">
        <f>VLOOKUP(C2948,Магазин!A:C,2,0)</f>
        <v>Промышленный</v>
      </c>
      <c r="K2948">
        <f t="shared" si="92"/>
        <v>0.2</v>
      </c>
      <c r="L2948">
        <f t="shared" si="93"/>
        <v>80</v>
      </c>
    </row>
    <row r="2949" spans="1:12" hidden="1" x14ac:dyDescent="0.25">
      <c r="A2949">
        <v>3005</v>
      </c>
      <c r="B2949" s="2">
        <v>45087</v>
      </c>
      <c r="C2949" s="3" t="s">
        <v>15</v>
      </c>
      <c r="D2949">
        <v>41</v>
      </c>
      <c r="E2949">
        <v>400</v>
      </c>
      <c r="F2949" t="s">
        <v>7</v>
      </c>
      <c r="G2949">
        <f>VLOOKUP(D2949,Товар!A:F,5,0)</f>
        <v>100</v>
      </c>
      <c r="H2949" t="str">
        <f>VLOOKUP(D2949,Товар!A:F,4,0)</f>
        <v>грамм</v>
      </c>
      <c r="I2949" t="str">
        <f>VLOOKUP(D2949,Товар!A:F,3,0)</f>
        <v>Крендельки с солью</v>
      </c>
      <c r="J2949" t="str">
        <f>VLOOKUP(C2949,Магазин!A:C,2,0)</f>
        <v>Промышленный</v>
      </c>
      <c r="K2949">
        <f t="shared" si="92"/>
        <v>0.1</v>
      </c>
      <c r="L2949">
        <f t="shared" si="93"/>
        <v>40</v>
      </c>
    </row>
    <row r="2950" spans="1:12" hidden="1" x14ac:dyDescent="0.25">
      <c r="A2950">
        <v>3006</v>
      </c>
      <c r="B2950" s="2">
        <v>45087</v>
      </c>
      <c r="C2950" s="3" t="s">
        <v>15</v>
      </c>
      <c r="D2950">
        <v>42</v>
      </c>
      <c r="E2950">
        <v>400</v>
      </c>
      <c r="F2950" t="s">
        <v>7</v>
      </c>
      <c r="G2950">
        <f>VLOOKUP(D2950,Товар!A:F,5,0)</f>
        <v>500</v>
      </c>
      <c r="H2950" t="str">
        <f>VLOOKUP(D2950,Товар!A:F,4,0)</f>
        <v>грамм</v>
      </c>
      <c r="I2950" t="str">
        <f>VLOOKUP(D2950,Товар!A:F,3,0)</f>
        <v>Орешки с вареной сгущенкой</v>
      </c>
      <c r="J2950" t="str">
        <f>VLOOKUP(C2950,Магазин!A:C,2,0)</f>
        <v>Промышленный</v>
      </c>
      <c r="K2950">
        <f t="shared" si="92"/>
        <v>0.5</v>
      </c>
      <c r="L2950">
        <f t="shared" si="93"/>
        <v>200</v>
      </c>
    </row>
    <row r="2951" spans="1:12" hidden="1" x14ac:dyDescent="0.25">
      <c r="A2951">
        <v>3007</v>
      </c>
      <c r="B2951" s="2">
        <v>45087</v>
      </c>
      <c r="C2951" s="3" t="s">
        <v>15</v>
      </c>
      <c r="D2951">
        <v>43</v>
      </c>
      <c r="E2951">
        <v>400</v>
      </c>
      <c r="F2951" t="s">
        <v>7</v>
      </c>
      <c r="G2951">
        <f>VLOOKUP(D2951,Товар!A:F,5,0)</f>
        <v>120</v>
      </c>
      <c r="H2951" t="str">
        <f>VLOOKUP(D2951,Товар!A:F,4,0)</f>
        <v>грамм</v>
      </c>
      <c r="I2951" t="str">
        <f>VLOOKUP(D2951,Товар!A:F,3,0)</f>
        <v>Печенье "Юбилейное"</v>
      </c>
      <c r="J2951" t="str">
        <f>VLOOKUP(C2951,Магазин!A:C,2,0)</f>
        <v>Промышленный</v>
      </c>
      <c r="K2951">
        <f t="shared" si="92"/>
        <v>0.12</v>
      </c>
      <c r="L2951">
        <f t="shared" si="93"/>
        <v>48</v>
      </c>
    </row>
    <row r="2952" spans="1:12" hidden="1" x14ac:dyDescent="0.25">
      <c r="A2952">
        <v>3008</v>
      </c>
      <c r="B2952" s="2">
        <v>45087</v>
      </c>
      <c r="C2952" s="3" t="s">
        <v>15</v>
      </c>
      <c r="D2952">
        <v>44</v>
      </c>
      <c r="E2952">
        <v>400</v>
      </c>
      <c r="F2952" t="s">
        <v>7</v>
      </c>
      <c r="G2952">
        <f>VLOOKUP(D2952,Товар!A:F,5,0)</f>
        <v>200</v>
      </c>
      <c r="H2952" t="str">
        <f>VLOOKUP(D2952,Товар!A:F,4,0)</f>
        <v>грамм</v>
      </c>
      <c r="I2952" t="str">
        <f>VLOOKUP(D2952,Товар!A:F,3,0)</f>
        <v>Печенье кокосовое</v>
      </c>
      <c r="J2952" t="str">
        <f>VLOOKUP(C2952,Магазин!A:C,2,0)</f>
        <v>Промышленный</v>
      </c>
      <c r="K2952">
        <f t="shared" si="92"/>
        <v>0.2</v>
      </c>
      <c r="L2952">
        <f t="shared" si="93"/>
        <v>80</v>
      </c>
    </row>
    <row r="2953" spans="1:12" hidden="1" x14ac:dyDescent="0.25">
      <c r="A2953">
        <v>3009</v>
      </c>
      <c r="B2953" s="2">
        <v>45087</v>
      </c>
      <c r="C2953" s="3" t="s">
        <v>15</v>
      </c>
      <c r="D2953">
        <v>45</v>
      </c>
      <c r="E2953">
        <v>400</v>
      </c>
      <c r="F2953" t="s">
        <v>7</v>
      </c>
      <c r="G2953">
        <f>VLOOKUP(D2953,Товар!A:F,5,0)</f>
        <v>200</v>
      </c>
      <c r="H2953" t="str">
        <f>VLOOKUP(D2953,Товар!A:F,4,0)</f>
        <v>грамм</v>
      </c>
      <c r="I2953" t="str">
        <f>VLOOKUP(D2953,Товар!A:F,3,0)</f>
        <v>Печенье миндальное</v>
      </c>
      <c r="J2953" t="str">
        <f>VLOOKUP(C2953,Магазин!A:C,2,0)</f>
        <v>Промышленный</v>
      </c>
      <c r="K2953">
        <f t="shared" si="92"/>
        <v>0.2</v>
      </c>
      <c r="L2953">
        <f t="shared" si="93"/>
        <v>80</v>
      </c>
    </row>
    <row r="2954" spans="1:12" hidden="1" x14ac:dyDescent="0.25">
      <c r="A2954">
        <v>3010</v>
      </c>
      <c r="B2954" s="2">
        <v>45087</v>
      </c>
      <c r="C2954" s="3" t="s">
        <v>15</v>
      </c>
      <c r="D2954">
        <v>46</v>
      </c>
      <c r="E2954">
        <v>400</v>
      </c>
      <c r="F2954" t="s">
        <v>7</v>
      </c>
      <c r="G2954">
        <f>VLOOKUP(D2954,Товар!A:F,5,0)</f>
        <v>300</v>
      </c>
      <c r="H2954" t="str">
        <f>VLOOKUP(D2954,Товар!A:F,4,0)</f>
        <v>грамм</v>
      </c>
      <c r="I2954" t="str">
        <f>VLOOKUP(D2954,Товар!A:F,3,0)</f>
        <v>Печенье овсяное классическое</v>
      </c>
      <c r="J2954" t="str">
        <f>VLOOKUP(C2954,Магазин!A:C,2,0)</f>
        <v>Промышленный</v>
      </c>
      <c r="K2954">
        <f t="shared" si="92"/>
        <v>0.3</v>
      </c>
      <c r="L2954">
        <f t="shared" si="93"/>
        <v>120</v>
      </c>
    </row>
    <row r="2955" spans="1:12" hidden="1" x14ac:dyDescent="0.25">
      <c r="A2955">
        <v>3011</v>
      </c>
      <c r="B2955" s="2">
        <v>45087</v>
      </c>
      <c r="C2955" s="3" t="s">
        <v>15</v>
      </c>
      <c r="D2955">
        <v>47</v>
      </c>
      <c r="E2955">
        <v>400</v>
      </c>
      <c r="F2955" t="s">
        <v>7</v>
      </c>
      <c r="G2955">
        <f>VLOOKUP(D2955,Товар!A:F,5,0)</f>
        <v>300</v>
      </c>
      <c r="H2955" t="str">
        <f>VLOOKUP(D2955,Товар!A:F,4,0)</f>
        <v>грамм</v>
      </c>
      <c r="I2955" t="str">
        <f>VLOOKUP(D2955,Товар!A:F,3,0)</f>
        <v>Печенье овсяное с изюмом</v>
      </c>
      <c r="J2955" t="str">
        <f>VLOOKUP(C2955,Магазин!A:C,2,0)</f>
        <v>Промышленный</v>
      </c>
      <c r="K2955">
        <f t="shared" si="92"/>
        <v>0.3</v>
      </c>
      <c r="L2955">
        <f t="shared" si="93"/>
        <v>120</v>
      </c>
    </row>
    <row r="2956" spans="1:12" hidden="1" x14ac:dyDescent="0.25">
      <c r="A2956">
        <v>3012</v>
      </c>
      <c r="B2956" s="2">
        <v>45087</v>
      </c>
      <c r="C2956" s="3" t="s">
        <v>15</v>
      </c>
      <c r="D2956">
        <v>48</v>
      </c>
      <c r="E2956">
        <v>400</v>
      </c>
      <c r="F2956" t="s">
        <v>7</v>
      </c>
      <c r="G2956">
        <f>VLOOKUP(D2956,Товар!A:F,5,0)</f>
        <v>300</v>
      </c>
      <c r="H2956" t="str">
        <f>VLOOKUP(D2956,Товар!A:F,4,0)</f>
        <v>грамм</v>
      </c>
      <c r="I2956" t="str">
        <f>VLOOKUP(D2956,Товар!A:F,3,0)</f>
        <v>Печенье овсяное с шоколадом</v>
      </c>
      <c r="J2956" t="str">
        <f>VLOOKUP(C2956,Магазин!A:C,2,0)</f>
        <v>Промышленный</v>
      </c>
      <c r="K2956">
        <f t="shared" si="92"/>
        <v>0.3</v>
      </c>
      <c r="L2956">
        <f t="shared" si="93"/>
        <v>120</v>
      </c>
    </row>
    <row r="2957" spans="1:12" hidden="1" x14ac:dyDescent="0.25">
      <c r="A2957">
        <v>3013</v>
      </c>
      <c r="B2957" s="2">
        <v>45087</v>
      </c>
      <c r="C2957" s="3" t="s">
        <v>15</v>
      </c>
      <c r="D2957">
        <v>49</v>
      </c>
      <c r="E2957">
        <v>400</v>
      </c>
      <c r="F2957" t="s">
        <v>7</v>
      </c>
      <c r="G2957">
        <f>VLOOKUP(D2957,Товар!A:F,5,0)</f>
        <v>250</v>
      </c>
      <c r="H2957" t="str">
        <f>VLOOKUP(D2957,Товар!A:F,4,0)</f>
        <v>грамм</v>
      </c>
      <c r="I2957" t="str">
        <f>VLOOKUP(D2957,Товар!A:F,3,0)</f>
        <v>Печенье постное</v>
      </c>
      <c r="J2957" t="str">
        <f>VLOOKUP(C2957,Магазин!A:C,2,0)</f>
        <v>Промышленный</v>
      </c>
      <c r="K2957">
        <f t="shared" si="92"/>
        <v>0.25</v>
      </c>
      <c r="L2957">
        <f t="shared" si="93"/>
        <v>100</v>
      </c>
    </row>
    <row r="2958" spans="1:12" hidden="1" x14ac:dyDescent="0.25">
      <c r="A2958">
        <v>3014</v>
      </c>
      <c r="B2958" s="2">
        <v>45087</v>
      </c>
      <c r="C2958" s="3" t="s">
        <v>15</v>
      </c>
      <c r="D2958">
        <v>50</v>
      </c>
      <c r="E2958">
        <v>400</v>
      </c>
      <c r="F2958" t="s">
        <v>7</v>
      </c>
      <c r="G2958">
        <f>VLOOKUP(D2958,Товар!A:F,5,0)</f>
        <v>250</v>
      </c>
      <c r="H2958" t="str">
        <f>VLOOKUP(D2958,Товар!A:F,4,0)</f>
        <v>грамм</v>
      </c>
      <c r="I2958" t="str">
        <f>VLOOKUP(D2958,Товар!A:F,3,0)</f>
        <v>Печенье с клубничной начинкой</v>
      </c>
      <c r="J2958" t="str">
        <f>VLOOKUP(C2958,Магазин!A:C,2,0)</f>
        <v>Промышленный</v>
      </c>
      <c r="K2958">
        <f t="shared" si="92"/>
        <v>0.25</v>
      </c>
      <c r="L2958">
        <f t="shared" si="93"/>
        <v>100</v>
      </c>
    </row>
    <row r="2959" spans="1:12" hidden="1" x14ac:dyDescent="0.25">
      <c r="A2959">
        <v>3015</v>
      </c>
      <c r="B2959" s="2">
        <v>45087</v>
      </c>
      <c r="C2959" s="3" t="s">
        <v>15</v>
      </c>
      <c r="D2959">
        <v>51</v>
      </c>
      <c r="E2959">
        <v>400</v>
      </c>
      <c r="F2959" t="s">
        <v>7</v>
      </c>
      <c r="G2959">
        <f>VLOOKUP(D2959,Товар!A:F,5,0)</f>
        <v>250</v>
      </c>
      <c r="H2959" t="str">
        <f>VLOOKUP(D2959,Товар!A:F,4,0)</f>
        <v>грамм</v>
      </c>
      <c r="I2959" t="str">
        <f>VLOOKUP(D2959,Товар!A:F,3,0)</f>
        <v>Печенье с лимонной начинкой</v>
      </c>
      <c r="J2959" t="str">
        <f>VLOOKUP(C2959,Магазин!A:C,2,0)</f>
        <v>Промышленный</v>
      </c>
      <c r="K2959">
        <f t="shared" si="92"/>
        <v>0.25</v>
      </c>
      <c r="L2959">
        <f t="shared" si="93"/>
        <v>100</v>
      </c>
    </row>
    <row r="2960" spans="1:12" hidden="1" x14ac:dyDescent="0.25">
      <c r="A2960">
        <v>3016</v>
      </c>
      <c r="B2960" s="2">
        <v>45087</v>
      </c>
      <c r="C2960" s="3" t="s">
        <v>15</v>
      </c>
      <c r="D2960">
        <v>52</v>
      </c>
      <c r="E2960">
        <v>400</v>
      </c>
      <c r="F2960" t="s">
        <v>7</v>
      </c>
      <c r="G2960">
        <f>VLOOKUP(D2960,Товар!A:F,5,0)</f>
        <v>200</v>
      </c>
      <c r="H2960" t="str">
        <f>VLOOKUP(D2960,Товар!A:F,4,0)</f>
        <v>грамм</v>
      </c>
      <c r="I2960" t="str">
        <f>VLOOKUP(D2960,Товар!A:F,3,0)</f>
        <v>Печенье с маковой начинкой</v>
      </c>
      <c r="J2960" t="str">
        <f>VLOOKUP(C2960,Магазин!A:C,2,0)</f>
        <v>Промышленный</v>
      </c>
      <c r="K2960">
        <f t="shared" si="92"/>
        <v>0.2</v>
      </c>
      <c r="L2960">
        <f t="shared" si="93"/>
        <v>80</v>
      </c>
    </row>
    <row r="2961" spans="1:12" hidden="1" x14ac:dyDescent="0.25">
      <c r="A2961">
        <v>3017</v>
      </c>
      <c r="B2961" s="2">
        <v>45087</v>
      </c>
      <c r="C2961" s="3" t="s">
        <v>15</v>
      </c>
      <c r="D2961">
        <v>53</v>
      </c>
      <c r="E2961">
        <v>400</v>
      </c>
      <c r="F2961" t="s">
        <v>7</v>
      </c>
      <c r="G2961">
        <f>VLOOKUP(D2961,Товар!A:F,5,0)</f>
        <v>400</v>
      </c>
      <c r="H2961" t="str">
        <f>VLOOKUP(D2961,Товар!A:F,4,0)</f>
        <v>грамм</v>
      </c>
      <c r="I2961" t="str">
        <f>VLOOKUP(D2961,Товар!A:F,3,0)</f>
        <v>Печенье сахарное для тирамису</v>
      </c>
      <c r="J2961" t="str">
        <f>VLOOKUP(C2961,Магазин!A:C,2,0)</f>
        <v>Промышленный</v>
      </c>
      <c r="K2961">
        <f t="shared" si="92"/>
        <v>0.4</v>
      </c>
      <c r="L2961">
        <f t="shared" si="93"/>
        <v>160</v>
      </c>
    </row>
    <row r="2962" spans="1:12" hidden="1" x14ac:dyDescent="0.25">
      <c r="A2962">
        <v>3018</v>
      </c>
      <c r="B2962" s="2">
        <v>45087</v>
      </c>
      <c r="C2962" s="3" t="s">
        <v>15</v>
      </c>
      <c r="D2962">
        <v>54</v>
      </c>
      <c r="E2962">
        <v>400</v>
      </c>
      <c r="F2962" t="s">
        <v>7</v>
      </c>
      <c r="G2962">
        <f>VLOOKUP(D2962,Товар!A:F,5,0)</f>
        <v>300</v>
      </c>
      <c r="H2962" t="str">
        <f>VLOOKUP(D2962,Товар!A:F,4,0)</f>
        <v>грамм</v>
      </c>
      <c r="I2962" t="str">
        <f>VLOOKUP(D2962,Товар!A:F,3,0)</f>
        <v>Печенье сдобное апельсин</v>
      </c>
      <c r="J2962" t="str">
        <f>VLOOKUP(C2962,Магазин!A:C,2,0)</f>
        <v>Промышленный</v>
      </c>
      <c r="K2962">
        <f t="shared" si="92"/>
        <v>0.3</v>
      </c>
      <c r="L2962">
        <f t="shared" si="93"/>
        <v>120</v>
      </c>
    </row>
    <row r="2963" spans="1:12" hidden="1" x14ac:dyDescent="0.25">
      <c r="A2963">
        <v>3019</v>
      </c>
      <c r="B2963" s="2">
        <v>45087</v>
      </c>
      <c r="C2963" s="3" t="s">
        <v>15</v>
      </c>
      <c r="D2963">
        <v>55</v>
      </c>
      <c r="E2963">
        <v>400</v>
      </c>
      <c r="F2963" t="s">
        <v>7</v>
      </c>
      <c r="G2963">
        <f>VLOOKUP(D2963,Товар!A:F,5,0)</f>
        <v>300</v>
      </c>
      <c r="H2963" t="str">
        <f>VLOOKUP(D2963,Товар!A:F,4,0)</f>
        <v>грамм</v>
      </c>
      <c r="I2963" t="str">
        <f>VLOOKUP(D2963,Товар!A:F,3,0)</f>
        <v>Печенье сдобное вишня</v>
      </c>
      <c r="J2963" t="str">
        <f>VLOOKUP(C2963,Магазин!A:C,2,0)</f>
        <v>Промышленный</v>
      </c>
      <c r="K2963">
        <f t="shared" si="92"/>
        <v>0.3</v>
      </c>
      <c r="L2963">
        <f t="shared" si="93"/>
        <v>120</v>
      </c>
    </row>
    <row r="2964" spans="1:12" hidden="1" x14ac:dyDescent="0.25">
      <c r="A2964">
        <v>3020</v>
      </c>
      <c r="B2964" s="2">
        <v>45087</v>
      </c>
      <c r="C2964" s="3" t="s">
        <v>15</v>
      </c>
      <c r="D2964">
        <v>56</v>
      </c>
      <c r="E2964">
        <v>400</v>
      </c>
      <c r="F2964" t="s">
        <v>7</v>
      </c>
      <c r="G2964">
        <f>VLOOKUP(D2964,Товар!A:F,5,0)</f>
        <v>1</v>
      </c>
      <c r="H2964" t="str">
        <f>VLOOKUP(D2964,Товар!A:F,4,0)</f>
        <v>шт</v>
      </c>
      <c r="I2964" t="str">
        <f>VLOOKUP(D2964,Товар!A:F,3,0)</f>
        <v>Пряник большой сувенирный</v>
      </c>
      <c r="J2964" t="str">
        <f>VLOOKUP(C2964,Магазин!A:C,2,0)</f>
        <v>Промышленный</v>
      </c>
      <c r="K2964">
        <f t="shared" si="92"/>
        <v>1E-3</v>
      </c>
      <c r="L2964">
        <f t="shared" si="93"/>
        <v>0.4</v>
      </c>
    </row>
    <row r="2965" spans="1:12" hidden="1" x14ac:dyDescent="0.25">
      <c r="A2965">
        <v>3021</v>
      </c>
      <c r="B2965" s="2">
        <v>45087</v>
      </c>
      <c r="C2965" s="3" t="s">
        <v>15</v>
      </c>
      <c r="D2965">
        <v>57</v>
      </c>
      <c r="E2965">
        <v>400</v>
      </c>
      <c r="F2965" t="s">
        <v>7</v>
      </c>
      <c r="G2965">
        <f>VLOOKUP(D2965,Товар!A:F,5,0)</f>
        <v>1</v>
      </c>
      <c r="H2965" t="str">
        <f>VLOOKUP(D2965,Товар!A:F,4,0)</f>
        <v>шт</v>
      </c>
      <c r="I2965" t="str">
        <f>VLOOKUP(D2965,Товар!A:F,3,0)</f>
        <v>Пряник тульский с начинкой</v>
      </c>
      <c r="J2965" t="str">
        <f>VLOOKUP(C2965,Магазин!A:C,2,0)</f>
        <v>Промышленный</v>
      </c>
      <c r="K2965">
        <f t="shared" si="92"/>
        <v>1E-3</v>
      </c>
      <c r="L2965">
        <f t="shared" si="93"/>
        <v>0.4</v>
      </c>
    </row>
    <row r="2966" spans="1:12" hidden="1" x14ac:dyDescent="0.25">
      <c r="A2966">
        <v>3022</v>
      </c>
      <c r="B2966" s="2">
        <v>45087</v>
      </c>
      <c r="C2966" s="3" t="s">
        <v>15</v>
      </c>
      <c r="D2966">
        <v>58</v>
      </c>
      <c r="E2966">
        <v>400</v>
      </c>
      <c r="F2966" t="s">
        <v>7</v>
      </c>
      <c r="G2966">
        <f>VLOOKUP(D2966,Товар!A:F,5,0)</f>
        <v>500</v>
      </c>
      <c r="H2966" t="str">
        <f>VLOOKUP(D2966,Товар!A:F,4,0)</f>
        <v>грамм</v>
      </c>
      <c r="I2966" t="str">
        <f>VLOOKUP(D2966,Товар!A:F,3,0)</f>
        <v>Пряники имбирные</v>
      </c>
      <c r="J2966" t="str">
        <f>VLOOKUP(C2966,Магазин!A:C,2,0)</f>
        <v>Промышленный</v>
      </c>
      <c r="K2966">
        <f t="shared" si="92"/>
        <v>0.5</v>
      </c>
      <c r="L2966">
        <f t="shared" si="93"/>
        <v>200</v>
      </c>
    </row>
    <row r="2967" spans="1:12" hidden="1" x14ac:dyDescent="0.25">
      <c r="A2967">
        <v>3023</v>
      </c>
      <c r="B2967" s="2">
        <v>45087</v>
      </c>
      <c r="C2967" s="3" t="s">
        <v>15</v>
      </c>
      <c r="D2967">
        <v>59</v>
      </c>
      <c r="E2967">
        <v>400</v>
      </c>
      <c r="F2967" t="s">
        <v>7</v>
      </c>
      <c r="G2967">
        <f>VLOOKUP(D2967,Товар!A:F,5,0)</f>
        <v>500</v>
      </c>
      <c r="H2967" t="str">
        <f>VLOOKUP(D2967,Товар!A:F,4,0)</f>
        <v>грамм</v>
      </c>
      <c r="I2967" t="str">
        <f>VLOOKUP(D2967,Товар!A:F,3,0)</f>
        <v>Пряники мятные</v>
      </c>
      <c r="J2967" t="str">
        <f>VLOOKUP(C2967,Магазин!A:C,2,0)</f>
        <v>Промышленный</v>
      </c>
      <c r="K2967">
        <f t="shared" si="92"/>
        <v>0.5</v>
      </c>
      <c r="L2967">
        <f t="shared" si="93"/>
        <v>200</v>
      </c>
    </row>
    <row r="2968" spans="1:12" hidden="1" x14ac:dyDescent="0.25">
      <c r="A2968">
        <v>3024</v>
      </c>
      <c r="B2968" s="2">
        <v>45087</v>
      </c>
      <c r="C2968" s="3" t="s">
        <v>15</v>
      </c>
      <c r="D2968">
        <v>60</v>
      </c>
      <c r="E2968">
        <v>400</v>
      </c>
      <c r="F2968" t="s">
        <v>7</v>
      </c>
      <c r="G2968">
        <f>VLOOKUP(D2968,Товар!A:F,5,0)</f>
        <v>500</v>
      </c>
      <c r="H2968" t="str">
        <f>VLOOKUP(D2968,Товар!A:F,4,0)</f>
        <v>грамм</v>
      </c>
      <c r="I2968" t="str">
        <f>VLOOKUP(D2968,Товар!A:F,3,0)</f>
        <v>Пряники шоколадные</v>
      </c>
      <c r="J2968" t="str">
        <f>VLOOKUP(C2968,Магазин!A:C,2,0)</f>
        <v>Промышленный</v>
      </c>
      <c r="K2968">
        <f t="shared" si="92"/>
        <v>0.5</v>
      </c>
      <c r="L2968">
        <f t="shared" si="93"/>
        <v>200</v>
      </c>
    </row>
    <row r="2969" spans="1:12" hidden="1" x14ac:dyDescent="0.25">
      <c r="A2969">
        <v>3025</v>
      </c>
      <c r="B2969" s="2">
        <v>45087</v>
      </c>
      <c r="C2969" s="3" t="s">
        <v>16</v>
      </c>
      <c r="D2969">
        <v>37</v>
      </c>
      <c r="E2969">
        <v>400</v>
      </c>
      <c r="F2969" t="s">
        <v>7</v>
      </c>
      <c r="G2969">
        <f>VLOOKUP(D2969,Товар!A:F,5,0)</f>
        <v>200</v>
      </c>
      <c r="H2969" t="str">
        <f>VLOOKUP(D2969,Товар!A:F,4,0)</f>
        <v>грамм</v>
      </c>
      <c r="I2969" t="str">
        <f>VLOOKUP(D2969,Товар!A:F,3,0)</f>
        <v>Галеты для завтрака</v>
      </c>
      <c r="J2969" t="str">
        <f>VLOOKUP(C2969,Магазин!A:C,2,0)</f>
        <v>Промышленный</v>
      </c>
      <c r="K2969">
        <f t="shared" si="92"/>
        <v>0.2</v>
      </c>
      <c r="L2969">
        <f t="shared" si="93"/>
        <v>80</v>
      </c>
    </row>
    <row r="2970" spans="1:12" hidden="1" x14ac:dyDescent="0.25">
      <c r="A2970">
        <v>3026</v>
      </c>
      <c r="B2970" s="2">
        <v>45087</v>
      </c>
      <c r="C2970" s="3" t="s">
        <v>16</v>
      </c>
      <c r="D2970">
        <v>38</v>
      </c>
      <c r="E2970">
        <v>400</v>
      </c>
      <c r="F2970" t="s">
        <v>7</v>
      </c>
      <c r="G2970">
        <f>VLOOKUP(D2970,Товар!A:F,5,0)</f>
        <v>200</v>
      </c>
      <c r="H2970" t="str">
        <f>VLOOKUP(D2970,Товар!A:F,4,0)</f>
        <v>грамм</v>
      </c>
      <c r="I2970" t="str">
        <f>VLOOKUP(D2970,Товар!A:F,3,0)</f>
        <v>Крекеры воздушные</v>
      </c>
      <c r="J2970" t="str">
        <f>VLOOKUP(C2970,Магазин!A:C,2,0)</f>
        <v>Промышленный</v>
      </c>
      <c r="K2970">
        <f t="shared" si="92"/>
        <v>0.2</v>
      </c>
      <c r="L2970">
        <f t="shared" si="93"/>
        <v>80</v>
      </c>
    </row>
    <row r="2971" spans="1:12" hidden="1" x14ac:dyDescent="0.25">
      <c r="A2971">
        <v>3027</v>
      </c>
      <c r="B2971" s="2">
        <v>45087</v>
      </c>
      <c r="C2971" s="3" t="s">
        <v>16</v>
      </c>
      <c r="D2971">
        <v>39</v>
      </c>
      <c r="E2971">
        <v>400</v>
      </c>
      <c r="F2971" t="s">
        <v>7</v>
      </c>
      <c r="G2971">
        <f>VLOOKUP(D2971,Товар!A:F,5,0)</f>
        <v>250</v>
      </c>
      <c r="H2971" t="str">
        <f>VLOOKUP(D2971,Товар!A:F,4,0)</f>
        <v>грамм</v>
      </c>
      <c r="I2971" t="str">
        <f>VLOOKUP(D2971,Товар!A:F,3,0)</f>
        <v>Крекеры соленые</v>
      </c>
      <c r="J2971" t="str">
        <f>VLOOKUP(C2971,Магазин!A:C,2,0)</f>
        <v>Промышленный</v>
      </c>
      <c r="K2971">
        <f t="shared" si="92"/>
        <v>0.25</v>
      </c>
      <c r="L2971">
        <f t="shared" si="93"/>
        <v>100</v>
      </c>
    </row>
    <row r="2972" spans="1:12" hidden="1" x14ac:dyDescent="0.25">
      <c r="A2972">
        <v>3028</v>
      </c>
      <c r="B2972" s="2">
        <v>45087</v>
      </c>
      <c r="C2972" s="3" t="s">
        <v>16</v>
      </c>
      <c r="D2972">
        <v>40</v>
      </c>
      <c r="E2972">
        <v>400</v>
      </c>
      <c r="F2972" t="s">
        <v>7</v>
      </c>
      <c r="G2972">
        <f>VLOOKUP(D2972,Товар!A:F,5,0)</f>
        <v>200</v>
      </c>
      <c r="H2972" t="str">
        <f>VLOOKUP(D2972,Товар!A:F,4,0)</f>
        <v>грамм</v>
      </c>
      <c r="I2972" t="str">
        <f>VLOOKUP(D2972,Товар!A:F,3,0)</f>
        <v>Крендель с корицей</v>
      </c>
      <c r="J2972" t="str">
        <f>VLOOKUP(C2972,Магазин!A:C,2,0)</f>
        <v>Промышленный</v>
      </c>
      <c r="K2972">
        <f t="shared" si="92"/>
        <v>0.2</v>
      </c>
      <c r="L2972">
        <f t="shared" si="93"/>
        <v>80</v>
      </c>
    </row>
    <row r="2973" spans="1:12" hidden="1" x14ac:dyDescent="0.25">
      <c r="A2973">
        <v>3029</v>
      </c>
      <c r="B2973" s="2">
        <v>45087</v>
      </c>
      <c r="C2973" s="3" t="s">
        <v>16</v>
      </c>
      <c r="D2973">
        <v>41</v>
      </c>
      <c r="E2973">
        <v>400</v>
      </c>
      <c r="F2973" t="s">
        <v>7</v>
      </c>
      <c r="G2973">
        <f>VLOOKUP(D2973,Товар!A:F,5,0)</f>
        <v>100</v>
      </c>
      <c r="H2973" t="str">
        <f>VLOOKUP(D2973,Товар!A:F,4,0)</f>
        <v>грамм</v>
      </c>
      <c r="I2973" t="str">
        <f>VLOOKUP(D2973,Товар!A:F,3,0)</f>
        <v>Крендельки с солью</v>
      </c>
      <c r="J2973" t="str">
        <f>VLOOKUP(C2973,Магазин!A:C,2,0)</f>
        <v>Промышленный</v>
      </c>
      <c r="K2973">
        <f t="shared" si="92"/>
        <v>0.1</v>
      </c>
      <c r="L2973">
        <f t="shared" si="93"/>
        <v>40</v>
      </c>
    </row>
    <row r="2974" spans="1:12" hidden="1" x14ac:dyDescent="0.25">
      <c r="A2974">
        <v>3030</v>
      </c>
      <c r="B2974" s="2">
        <v>45087</v>
      </c>
      <c r="C2974" s="3" t="s">
        <v>16</v>
      </c>
      <c r="D2974">
        <v>42</v>
      </c>
      <c r="E2974">
        <v>400</v>
      </c>
      <c r="F2974" t="s">
        <v>7</v>
      </c>
      <c r="G2974">
        <f>VLOOKUP(D2974,Товар!A:F,5,0)</f>
        <v>500</v>
      </c>
      <c r="H2974" t="str">
        <f>VLOOKUP(D2974,Товар!A:F,4,0)</f>
        <v>грамм</v>
      </c>
      <c r="I2974" t="str">
        <f>VLOOKUP(D2974,Товар!A:F,3,0)</f>
        <v>Орешки с вареной сгущенкой</v>
      </c>
      <c r="J2974" t="str">
        <f>VLOOKUP(C2974,Магазин!A:C,2,0)</f>
        <v>Промышленный</v>
      </c>
      <c r="K2974">
        <f t="shared" si="92"/>
        <v>0.5</v>
      </c>
      <c r="L2974">
        <f t="shared" si="93"/>
        <v>200</v>
      </c>
    </row>
    <row r="2975" spans="1:12" hidden="1" x14ac:dyDescent="0.25">
      <c r="A2975">
        <v>3031</v>
      </c>
      <c r="B2975" s="2">
        <v>45087</v>
      </c>
      <c r="C2975" s="3" t="s">
        <v>16</v>
      </c>
      <c r="D2975">
        <v>43</v>
      </c>
      <c r="E2975">
        <v>400</v>
      </c>
      <c r="F2975" t="s">
        <v>7</v>
      </c>
      <c r="G2975">
        <f>VLOOKUP(D2975,Товар!A:F,5,0)</f>
        <v>120</v>
      </c>
      <c r="H2975" t="str">
        <f>VLOOKUP(D2975,Товар!A:F,4,0)</f>
        <v>грамм</v>
      </c>
      <c r="I2975" t="str">
        <f>VLOOKUP(D2975,Товар!A:F,3,0)</f>
        <v>Печенье "Юбилейное"</v>
      </c>
      <c r="J2975" t="str">
        <f>VLOOKUP(C2975,Магазин!A:C,2,0)</f>
        <v>Промышленный</v>
      </c>
      <c r="K2975">
        <f t="shared" si="92"/>
        <v>0.12</v>
      </c>
      <c r="L2975">
        <f t="shared" si="93"/>
        <v>48</v>
      </c>
    </row>
    <row r="2976" spans="1:12" hidden="1" x14ac:dyDescent="0.25">
      <c r="A2976">
        <v>3032</v>
      </c>
      <c r="B2976" s="2">
        <v>45087</v>
      </c>
      <c r="C2976" s="3" t="s">
        <v>16</v>
      </c>
      <c r="D2976">
        <v>44</v>
      </c>
      <c r="E2976">
        <v>400</v>
      </c>
      <c r="F2976" t="s">
        <v>7</v>
      </c>
      <c r="G2976">
        <f>VLOOKUP(D2976,Товар!A:F,5,0)</f>
        <v>200</v>
      </c>
      <c r="H2976" t="str">
        <f>VLOOKUP(D2976,Товар!A:F,4,0)</f>
        <v>грамм</v>
      </c>
      <c r="I2976" t="str">
        <f>VLOOKUP(D2976,Товар!A:F,3,0)</f>
        <v>Печенье кокосовое</v>
      </c>
      <c r="J2976" t="str">
        <f>VLOOKUP(C2976,Магазин!A:C,2,0)</f>
        <v>Промышленный</v>
      </c>
      <c r="K2976">
        <f t="shared" si="92"/>
        <v>0.2</v>
      </c>
      <c r="L2976">
        <f t="shared" si="93"/>
        <v>80</v>
      </c>
    </row>
    <row r="2977" spans="1:12" hidden="1" x14ac:dyDescent="0.25">
      <c r="A2977">
        <v>3033</v>
      </c>
      <c r="B2977" s="2">
        <v>45087</v>
      </c>
      <c r="C2977" s="3" t="s">
        <v>16</v>
      </c>
      <c r="D2977">
        <v>45</v>
      </c>
      <c r="E2977">
        <v>400</v>
      </c>
      <c r="F2977" t="s">
        <v>7</v>
      </c>
      <c r="G2977">
        <f>VLOOKUP(D2977,Товар!A:F,5,0)</f>
        <v>200</v>
      </c>
      <c r="H2977" t="str">
        <f>VLOOKUP(D2977,Товар!A:F,4,0)</f>
        <v>грамм</v>
      </c>
      <c r="I2977" t="str">
        <f>VLOOKUP(D2977,Товар!A:F,3,0)</f>
        <v>Печенье миндальное</v>
      </c>
      <c r="J2977" t="str">
        <f>VLOOKUP(C2977,Магазин!A:C,2,0)</f>
        <v>Промышленный</v>
      </c>
      <c r="K2977">
        <f t="shared" si="92"/>
        <v>0.2</v>
      </c>
      <c r="L2977">
        <f t="shared" si="93"/>
        <v>80</v>
      </c>
    </row>
    <row r="2978" spans="1:12" hidden="1" x14ac:dyDescent="0.25">
      <c r="A2978">
        <v>3034</v>
      </c>
      <c r="B2978" s="2">
        <v>45087</v>
      </c>
      <c r="C2978" s="3" t="s">
        <v>16</v>
      </c>
      <c r="D2978">
        <v>46</v>
      </c>
      <c r="E2978">
        <v>400</v>
      </c>
      <c r="F2978" t="s">
        <v>7</v>
      </c>
      <c r="G2978">
        <f>VLOOKUP(D2978,Товар!A:F,5,0)</f>
        <v>300</v>
      </c>
      <c r="H2978" t="str">
        <f>VLOOKUP(D2978,Товар!A:F,4,0)</f>
        <v>грамм</v>
      </c>
      <c r="I2978" t="str">
        <f>VLOOKUP(D2978,Товар!A:F,3,0)</f>
        <v>Печенье овсяное классическое</v>
      </c>
      <c r="J2978" t="str">
        <f>VLOOKUP(C2978,Магазин!A:C,2,0)</f>
        <v>Промышленный</v>
      </c>
      <c r="K2978">
        <f t="shared" si="92"/>
        <v>0.3</v>
      </c>
      <c r="L2978">
        <f t="shared" si="93"/>
        <v>120</v>
      </c>
    </row>
    <row r="2979" spans="1:12" hidden="1" x14ac:dyDescent="0.25">
      <c r="A2979">
        <v>3035</v>
      </c>
      <c r="B2979" s="2">
        <v>45087</v>
      </c>
      <c r="C2979" s="3" t="s">
        <v>16</v>
      </c>
      <c r="D2979">
        <v>47</v>
      </c>
      <c r="E2979">
        <v>400</v>
      </c>
      <c r="F2979" t="s">
        <v>7</v>
      </c>
      <c r="G2979">
        <f>VLOOKUP(D2979,Товар!A:F,5,0)</f>
        <v>300</v>
      </c>
      <c r="H2979" t="str">
        <f>VLOOKUP(D2979,Товар!A:F,4,0)</f>
        <v>грамм</v>
      </c>
      <c r="I2979" t="str">
        <f>VLOOKUP(D2979,Товар!A:F,3,0)</f>
        <v>Печенье овсяное с изюмом</v>
      </c>
      <c r="J2979" t="str">
        <f>VLOOKUP(C2979,Магазин!A:C,2,0)</f>
        <v>Промышленный</v>
      </c>
      <c r="K2979">
        <f t="shared" si="92"/>
        <v>0.3</v>
      </c>
      <c r="L2979">
        <f t="shared" si="93"/>
        <v>120</v>
      </c>
    </row>
    <row r="2980" spans="1:12" hidden="1" x14ac:dyDescent="0.25">
      <c r="A2980">
        <v>3036</v>
      </c>
      <c r="B2980" s="2">
        <v>45087</v>
      </c>
      <c r="C2980" s="3" t="s">
        <v>16</v>
      </c>
      <c r="D2980">
        <v>48</v>
      </c>
      <c r="E2980">
        <v>400</v>
      </c>
      <c r="F2980" t="s">
        <v>7</v>
      </c>
      <c r="G2980">
        <f>VLOOKUP(D2980,Товар!A:F,5,0)</f>
        <v>300</v>
      </c>
      <c r="H2980" t="str">
        <f>VLOOKUP(D2980,Товар!A:F,4,0)</f>
        <v>грамм</v>
      </c>
      <c r="I2980" t="str">
        <f>VLOOKUP(D2980,Товар!A:F,3,0)</f>
        <v>Печенье овсяное с шоколадом</v>
      </c>
      <c r="J2980" t="str">
        <f>VLOOKUP(C2980,Магазин!A:C,2,0)</f>
        <v>Промышленный</v>
      </c>
      <c r="K2980">
        <f t="shared" si="92"/>
        <v>0.3</v>
      </c>
      <c r="L2980">
        <f t="shared" si="93"/>
        <v>120</v>
      </c>
    </row>
    <row r="2981" spans="1:12" hidden="1" x14ac:dyDescent="0.25">
      <c r="A2981">
        <v>3037</v>
      </c>
      <c r="B2981" s="2">
        <v>45087</v>
      </c>
      <c r="C2981" s="3" t="s">
        <v>16</v>
      </c>
      <c r="D2981">
        <v>49</v>
      </c>
      <c r="E2981">
        <v>400</v>
      </c>
      <c r="F2981" t="s">
        <v>7</v>
      </c>
      <c r="G2981">
        <f>VLOOKUP(D2981,Товар!A:F,5,0)</f>
        <v>250</v>
      </c>
      <c r="H2981" t="str">
        <f>VLOOKUP(D2981,Товар!A:F,4,0)</f>
        <v>грамм</v>
      </c>
      <c r="I2981" t="str">
        <f>VLOOKUP(D2981,Товар!A:F,3,0)</f>
        <v>Печенье постное</v>
      </c>
      <c r="J2981" t="str">
        <f>VLOOKUP(C2981,Магазин!A:C,2,0)</f>
        <v>Промышленный</v>
      </c>
      <c r="K2981">
        <f t="shared" si="92"/>
        <v>0.25</v>
      </c>
      <c r="L2981">
        <f t="shared" si="93"/>
        <v>100</v>
      </c>
    </row>
    <row r="2982" spans="1:12" hidden="1" x14ac:dyDescent="0.25">
      <c r="A2982">
        <v>3038</v>
      </c>
      <c r="B2982" s="2">
        <v>45087</v>
      </c>
      <c r="C2982" s="3" t="s">
        <v>16</v>
      </c>
      <c r="D2982">
        <v>50</v>
      </c>
      <c r="E2982">
        <v>400</v>
      </c>
      <c r="F2982" t="s">
        <v>7</v>
      </c>
      <c r="G2982">
        <f>VLOOKUP(D2982,Товар!A:F,5,0)</f>
        <v>250</v>
      </c>
      <c r="H2982" t="str">
        <f>VLOOKUP(D2982,Товар!A:F,4,0)</f>
        <v>грамм</v>
      </c>
      <c r="I2982" t="str">
        <f>VLOOKUP(D2982,Товар!A:F,3,0)</f>
        <v>Печенье с клубничной начинкой</v>
      </c>
      <c r="J2982" t="str">
        <f>VLOOKUP(C2982,Магазин!A:C,2,0)</f>
        <v>Промышленный</v>
      </c>
      <c r="K2982">
        <f t="shared" si="92"/>
        <v>0.25</v>
      </c>
      <c r="L2982">
        <f t="shared" si="93"/>
        <v>100</v>
      </c>
    </row>
    <row r="2983" spans="1:12" hidden="1" x14ac:dyDescent="0.25">
      <c r="A2983">
        <v>3039</v>
      </c>
      <c r="B2983" s="2">
        <v>45087</v>
      </c>
      <c r="C2983" s="3" t="s">
        <v>16</v>
      </c>
      <c r="D2983">
        <v>51</v>
      </c>
      <c r="E2983">
        <v>400</v>
      </c>
      <c r="F2983" t="s">
        <v>7</v>
      </c>
      <c r="G2983">
        <f>VLOOKUP(D2983,Товар!A:F,5,0)</f>
        <v>250</v>
      </c>
      <c r="H2983" t="str">
        <f>VLOOKUP(D2983,Товар!A:F,4,0)</f>
        <v>грамм</v>
      </c>
      <c r="I2983" t="str">
        <f>VLOOKUP(D2983,Товар!A:F,3,0)</f>
        <v>Печенье с лимонной начинкой</v>
      </c>
      <c r="J2983" t="str">
        <f>VLOOKUP(C2983,Магазин!A:C,2,0)</f>
        <v>Промышленный</v>
      </c>
      <c r="K2983">
        <f t="shared" si="92"/>
        <v>0.25</v>
      </c>
      <c r="L2983">
        <f t="shared" si="93"/>
        <v>100</v>
      </c>
    </row>
    <row r="2984" spans="1:12" hidden="1" x14ac:dyDescent="0.25">
      <c r="A2984">
        <v>3040</v>
      </c>
      <c r="B2984" s="2">
        <v>45087</v>
      </c>
      <c r="C2984" s="3" t="s">
        <v>16</v>
      </c>
      <c r="D2984">
        <v>52</v>
      </c>
      <c r="E2984">
        <v>400</v>
      </c>
      <c r="F2984" t="s">
        <v>7</v>
      </c>
      <c r="G2984">
        <f>VLOOKUP(D2984,Товар!A:F,5,0)</f>
        <v>200</v>
      </c>
      <c r="H2984" t="str">
        <f>VLOOKUP(D2984,Товар!A:F,4,0)</f>
        <v>грамм</v>
      </c>
      <c r="I2984" t="str">
        <f>VLOOKUP(D2984,Товар!A:F,3,0)</f>
        <v>Печенье с маковой начинкой</v>
      </c>
      <c r="J2984" t="str">
        <f>VLOOKUP(C2984,Магазин!A:C,2,0)</f>
        <v>Промышленный</v>
      </c>
      <c r="K2984">
        <f t="shared" si="92"/>
        <v>0.2</v>
      </c>
      <c r="L2984">
        <f t="shared" si="93"/>
        <v>80</v>
      </c>
    </row>
    <row r="2985" spans="1:12" hidden="1" x14ac:dyDescent="0.25">
      <c r="A2985">
        <v>3041</v>
      </c>
      <c r="B2985" s="2">
        <v>45087</v>
      </c>
      <c r="C2985" s="3" t="s">
        <v>16</v>
      </c>
      <c r="D2985">
        <v>53</v>
      </c>
      <c r="E2985">
        <v>400</v>
      </c>
      <c r="F2985" t="s">
        <v>7</v>
      </c>
      <c r="G2985">
        <f>VLOOKUP(D2985,Товар!A:F,5,0)</f>
        <v>400</v>
      </c>
      <c r="H2985" t="str">
        <f>VLOOKUP(D2985,Товар!A:F,4,0)</f>
        <v>грамм</v>
      </c>
      <c r="I2985" t="str">
        <f>VLOOKUP(D2985,Товар!A:F,3,0)</f>
        <v>Печенье сахарное для тирамису</v>
      </c>
      <c r="J2985" t="str">
        <f>VLOOKUP(C2985,Магазин!A:C,2,0)</f>
        <v>Промышленный</v>
      </c>
      <c r="K2985">
        <f t="shared" si="92"/>
        <v>0.4</v>
      </c>
      <c r="L2985">
        <f t="shared" si="93"/>
        <v>160</v>
      </c>
    </row>
    <row r="2986" spans="1:12" hidden="1" x14ac:dyDescent="0.25">
      <c r="A2986">
        <v>3042</v>
      </c>
      <c r="B2986" s="2">
        <v>45087</v>
      </c>
      <c r="C2986" s="3" t="s">
        <v>16</v>
      </c>
      <c r="D2986">
        <v>54</v>
      </c>
      <c r="E2986">
        <v>400</v>
      </c>
      <c r="F2986" t="s">
        <v>7</v>
      </c>
      <c r="G2986">
        <f>VLOOKUP(D2986,Товар!A:F,5,0)</f>
        <v>300</v>
      </c>
      <c r="H2986" t="str">
        <f>VLOOKUP(D2986,Товар!A:F,4,0)</f>
        <v>грамм</v>
      </c>
      <c r="I2986" t="str">
        <f>VLOOKUP(D2986,Товар!A:F,3,0)</f>
        <v>Печенье сдобное апельсин</v>
      </c>
      <c r="J2986" t="str">
        <f>VLOOKUP(C2986,Магазин!A:C,2,0)</f>
        <v>Промышленный</v>
      </c>
      <c r="K2986">
        <f t="shared" si="92"/>
        <v>0.3</v>
      </c>
      <c r="L2986">
        <f t="shared" si="93"/>
        <v>120</v>
      </c>
    </row>
    <row r="2987" spans="1:12" hidden="1" x14ac:dyDescent="0.25">
      <c r="A2987">
        <v>3043</v>
      </c>
      <c r="B2987" s="2">
        <v>45087</v>
      </c>
      <c r="C2987" s="3" t="s">
        <v>16</v>
      </c>
      <c r="D2987">
        <v>55</v>
      </c>
      <c r="E2987">
        <v>400</v>
      </c>
      <c r="F2987" t="s">
        <v>7</v>
      </c>
      <c r="G2987">
        <f>VLOOKUP(D2987,Товар!A:F,5,0)</f>
        <v>300</v>
      </c>
      <c r="H2987" t="str">
        <f>VLOOKUP(D2987,Товар!A:F,4,0)</f>
        <v>грамм</v>
      </c>
      <c r="I2987" t="str">
        <f>VLOOKUP(D2987,Товар!A:F,3,0)</f>
        <v>Печенье сдобное вишня</v>
      </c>
      <c r="J2987" t="str">
        <f>VLOOKUP(C2987,Магазин!A:C,2,0)</f>
        <v>Промышленный</v>
      </c>
      <c r="K2987">
        <f t="shared" si="92"/>
        <v>0.3</v>
      </c>
      <c r="L2987">
        <f t="shared" si="93"/>
        <v>120</v>
      </c>
    </row>
    <row r="2988" spans="1:12" hidden="1" x14ac:dyDescent="0.25">
      <c r="A2988">
        <v>3044</v>
      </c>
      <c r="B2988" s="2">
        <v>45087</v>
      </c>
      <c r="C2988" s="3" t="s">
        <v>16</v>
      </c>
      <c r="D2988">
        <v>56</v>
      </c>
      <c r="E2988">
        <v>400</v>
      </c>
      <c r="F2988" t="s">
        <v>7</v>
      </c>
      <c r="G2988">
        <f>VLOOKUP(D2988,Товар!A:F,5,0)</f>
        <v>1</v>
      </c>
      <c r="H2988" t="str">
        <f>VLOOKUP(D2988,Товар!A:F,4,0)</f>
        <v>шт</v>
      </c>
      <c r="I2988" t="str">
        <f>VLOOKUP(D2988,Товар!A:F,3,0)</f>
        <v>Пряник большой сувенирный</v>
      </c>
      <c r="J2988" t="str">
        <f>VLOOKUP(C2988,Магазин!A:C,2,0)</f>
        <v>Промышленный</v>
      </c>
      <c r="K2988">
        <f t="shared" si="92"/>
        <v>1E-3</v>
      </c>
      <c r="L2988">
        <f t="shared" si="93"/>
        <v>0.4</v>
      </c>
    </row>
    <row r="2989" spans="1:12" hidden="1" x14ac:dyDescent="0.25">
      <c r="A2989">
        <v>3045</v>
      </c>
      <c r="B2989" s="2">
        <v>45087</v>
      </c>
      <c r="C2989" s="3" t="s">
        <v>16</v>
      </c>
      <c r="D2989">
        <v>57</v>
      </c>
      <c r="E2989">
        <v>400</v>
      </c>
      <c r="F2989" t="s">
        <v>7</v>
      </c>
      <c r="G2989">
        <f>VLOOKUP(D2989,Товар!A:F,5,0)</f>
        <v>1</v>
      </c>
      <c r="H2989" t="str">
        <f>VLOOKUP(D2989,Товар!A:F,4,0)</f>
        <v>шт</v>
      </c>
      <c r="I2989" t="str">
        <f>VLOOKUP(D2989,Товар!A:F,3,0)</f>
        <v>Пряник тульский с начинкой</v>
      </c>
      <c r="J2989" t="str">
        <f>VLOOKUP(C2989,Магазин!A:C,2,0)</f>
        <v>Промышленный</v>
      </c>
      <c r="K2989">
        <f t="shared" si="92"/>
        <v>1E-3</v>
      </c>
      <c r="L2989">
        <f t="shared" si="93"/>
        <v>0.4</v>
      </c>
    </row>
    <row r="2990" spans="1:12" hidden="1" x14ac:dyDescent="0.25">
      <c r="A2990">
        <v>3046</v>
      </c>
      <c r="B2990" s="2">
        <v>45087</v>
      </c>
      <c r="C2990" s="3" t="s">
        <v>16</v>
      </c>
      <c r="D2990">
        <v>58</v>
      </c>
      <c r="E2990">
        <v>400</v>
      </c>
      <c r="F2990" t="s">
        <v>7</v>
      </c>
      <c r="G2990">
        <f>VLOOKUP(D2990,Товар!A:F,5,0)</f>
        <v>500</v>
      </c>
      <c r="H2990" t="str">
        <f>VLOOKUP(D2990,Товар!A:F,4,0)</f>
        <v>грамм</v>
      </c>
      <c r="I2990" t="str">
        <f>VLOOKUP(D2990,Товар!A:F,3,0)</f>
        <v>Пряники имбирные</v>
      </c>
      <c r="J2990" t="str">
        <f>VLOOKUP(C2990,Магазин!A:C,2,0)</f>
        <v>Промышленный</v>
      </c>
      <c r="K2990">
        <f t="shared" si="92"/>
        <v>0.5</v>
      </c>
      <c r="L2990">
        <f t="shared" si="93"/>
        <v>200</v>
      </c>
    </row>
    <row r="2991" spans="1:12" hidden="1" x14ac:dyDescent="0.25">
      <c r="A2991">
        <v>3047</v>
      </c>
      <c r="B2991" s="2">
        <v>45087</v>
      </c>
      <c r="C2991" s="3" t="s">
        <v>16</v>
      </c>
      <c r="D2991">
        <v>59</v>
      </c>
      <c r="E2991">
        <v>400</v>
      </c>
      <c r="F2991" t="s">
        <v>7</v>
      </c>
      <c r="G2991">
        <f>VLOOKUP(D2991,Товар!A:F,5,0)</f>
        <v>500</v>
      </c>
      <c r="H2991" t="str">
        <f>VLOOKUP(D2991,Товар!A:F,4,0)</f>
        <v>грамм</v>
      </c>
      <c r="I2991" t="str">
        <f>VLOOKUP(D2991,Товар!A:F,3,0)</f>
        <v>Пряники мятные</v>
      </c>
      <c r="J2991" t="str">
        <f>VLOOKUP(C2991,Магазин!A:C,2,0)</f>
        <v>Промышленный</v>
      </c>
      <c r="K2991">
        <f t="shared" si="92"/>
        <v>0.5</v>
      </c>
      <c r="L2991">
        <f t="shared" si="93"/>
        <v>200</v>
      </c>
    </row>
    <row r="2992" spans="1:12" hidden="1" x14ac:dyDescent="0.25">
      <c r="A2992">
        <v>3048</v>
      </c>
      <c r="B2992" s="2">
        <v>45087</v>
      </c>
      <c r="C2992" s="3" t="s">
        <v>16</v>
      </c>
      <c r="D2992">
        <v>60</v>
      </c>
      <c r="E2992">
        <v>400</v>
      </c>
      <c r="F2992" t="s">
        <v>7</v>
      </c>
      <c r="G2992">
        <f>VLOOKUP(D2992,Товар!A:F,5,0)</f>
        <v>500</v>
      </c>
      <c r="H2992" t="str">
        <f>VLOOKUP(D2992,Товар!A:F,4,0)</f>
        <v>грамм</v>
      </c>
      <c r="I2992" t="str">
        <f>VLOOKUP(D2992,Товар!A:F,3,0)</f>
        <v>Пряники шоколадные</v>
      </c>
      <c r="J2992" t="str">
        <f>VLOOKUP(C2992,Магазин!A:C,2,0)</f>
        <v>Промышленный</v>
      </c>
      <c r="K2992">
        <f t="shared" si="92"/>
        <v>0.5</v>
      </c>
      <c r="L2992">
        <f t="shared" si="93"/>
        <v>200</v>
      </c>
    </row>
    <row r="2993" spans="1:12" hidden="1" x14ac:dyDescent="0.25">
      <c r="A2993">
        <v>3049</v>
      </c>
      <c r="B2993" s="2">
        <v>45087</v>
      </c>
      <c r="C2993" s="3" t="s">
        <v>17</v>
      </c>
      <c r="D2993">
        <v>37</v>
      </c>
      <c r="E2993">
        <v>400</v>
      </c>
      <c r="F2993" t="s">
        <v>7</v>
      </c>
      <c r="G2993">
        <f>VLOOKUP(D2993,Товар!A:F,5,0)</f>
        <v>200</v>
      </c>
      <c r="H2993" t="str">
        <f>VLOOKUP(D2993,Товар!A:F,4,0)</f>
        <v>грамм</v>
      </c>
      <c r="I2993" t="str">
        <f>VLOOKUP(D2993,Товар!A:F,3,0)</f>
        <v>Галеты для завтрака</v>
      </c>
      <c r="J2993" t="str">
        <f>VLOOKUP(C2993,Магазин!A:C,2,0)</f>
        <v>Промышленный</v>
      </c>
      <c r="K2993">
        <f t="shared" si="92"/>
        <v>0.2</v>
      </c>
      <c r="L2993">
        <f t="shared" si="93"/>
        <v>80</v>
      </c>
    </row>
    <row r="2994" spans="1:12" hidden="1" x14ac:dyDescent="0.25">
      <c r="A2994">
        <v>3050</v>
      </c>
      <c r="B2994" s="2">
        <v>45087</v>
      </c>
      <c r="C2994" s="3" t="s">
        <v>17</v>
      </c>
      <c r="D2994">
        <v>38</v>
      </c>
      <c r="E2994">
        <v>400</v>
      </c>
      <c r="F2994" t="s">
        <v>7</v>
      </c>
      <c r="G2994">
        <f>VLOOKUP(D2994,Товар!A:F,5,0)</f>
        <v>200</v>
      </c>
      <c r="H2994" t="str">
        <f>VLOOKUP(D2994,Товар!A:F,4,0)</f>
        <v>грамм</v>
      </c>
      <c r="I2994" t="str">
        <f>VLOOKUP(D2994,Товар!A:F,3,0)</f>
        <v>Крекеры воздушные</v>
      </c>
      <c r="J2994" t="str">
        <f>VLOOKUP(C2994,Магазин!A:C,2,0)</f>
        <v>Промышленный</v>
      </c>
      <c r="K2994">
        <f t="shared" si="92"/>
        <v>0.2</v>
      </c>
      <c r="L2994">
        <f t="shared" si="93"/>
        <v>80</v>
      </c>
    </row>
    <row r="2995" spans="1:12" hidden="1" x14ac:dyDescent="0.25">
      <c r="A2995">
        <v>3051</v>
      </c>
      <c r="B2995" s="2">
        <v>45087</v>
      </c>
      <c r="C2995" s="3" t="s">
        <v>17</v>
      </c>
      <c r="D2995">
        <v>39</v>
      </c>
      <c r="E2995">
        <v>400</v>
      </c>
      <c r="F2995" t="s">
        <v>7</v>
      </c>
      <c r="G2995">
        <f>VLOOKUP(D2995,Товар!A:F,5,0)</f>
        <v>250</v>
      </c>
      <c r="H2995" t="str">
        <f>VLOOKUP(D2995,Товар!A:F,4,0)</f>
        <v>грамм</v>
      </c>
      <c r="I2995" t="str">
        <f>VLOOKUP(D2995,Товар!A:F,3,0)</f>
        <v>Крекеры соленые</v>
      </c>
      <c r="J2995" t="str">
        <f>VLOOKUP(C2995,Магазин!A:C,2,0)</f>
        <v>Промышленный</v>
      </c>
      <c r="K2995">
        <f t="shared" si="92"/>
        <v>0.25</v>
      </c>
      <c r="L2995">
        <f t="shared" si="93"/>
        <v>100</v>
      </c>
    </row>
    <row r="2996" spans="1:12" hidden="1" x14ac:dyDescent="0.25">
      <c r="A2996">
        <v>3052</v>
      </c>
      <c r="B2996" s="2">
        <v>45087</v>
      </c>
      <c r="C2996" s="3" t="s">
        <v>17</v>
      </c>
      <c r="D2996">
        <v>40</v>
      </c>
      <c r="E2996">
        <v>400</v>
      </c>
      <c r="F2996" t="s">
        <v>7</v>
      </c>
      <c r="G2996">
        <f>VLOOKUP(D2996,Товар!A:F,5,0)</f>
        <v>200</v>
      </c>
      <c r="H2996" t="str">
        <f>VLOOKUP(D2996,Товар!A:F,4,0)</f>
        <v>грамм</v>
      </c>
      <c r="I2996" t="str">
        <f>VLOOKUP(D2996,Товар!A:F,3,0)</f>
        <v>Крендель с корицей</v>
      </c>
      <c r="J2996" t="str">
        <f>VLOOKUP(C2996,Магазин!A:C,2,0)</f>
        <v>Промышленный</v>
      </c>
      <c r="K2996">
        <f t="shared" si="92"/>
        <v>0.2</v>
      </c>
      <c r="L2996">
        <f t="shared" si="93"/>
        <v>80</v>
      </c>
    </row>
    <row r="2997" spans="1:12" hidden="1" x14ac:dyDescent="0.25">
      <c r="A2997">
        <v>3053</v>
      </c>
      <c r="B2997" s="2">
        <v>45087</v>
      </c>
      <c r="C2997" s="3" t="s">
        <v>17</v>
      </c>
      <c r="D2997">
        <v>41</v>
      </c>
      <c r="E2997">
        <v>400</v>
      </c>
      <c r="F2997" t="s">
        <v>7</v>
      </c>
      <c r="G2997">
        <f>VLOOKUP(D2997,Товар!A:F,5,0)</f>
        <v>100</v>
      </c>
      <c r="H2997" t="str">
        <f>VLOOKUP(D2997,Товар!A:F,4,0)</f>
        <v>грамм</v>
      </c>
      <c r="I2997" t="str">
        <f>VLOOKUP(D2997,Товар!A:F,3,0)</f>
        <v>Крендельки с солью</v>
      </c>
      <c r="J2997" t="str">
        <f>VLOOKUP(C2997,Магазин!A:C,2,0)</f>
        <v>Промышленный</v>
      </c>
      <c r="K2997">
        <f t="shared" si="92"/>
        <v>0.1</v>
      </c>
      <c r="L2997">
        <f t="shared" si="93"/>
        <v>40</v>
      </c>
    </row>
    <row r="2998" spans="1:12" hidden="1" x14ac:dyDescent="0.25">
      <c r="A2998">
        <v>3054</v>
      </c>
      <c r="B2998" s="2">
        <v>45087</v>
      </c>
      <c r="C2998" s="3" t="s">
        <v>17</v>
      </c>
      <c r="D2998">
        <v>42</v>
      </c>
      <c r="E2998">
        <v>400</v>
      </c>
      <c r="F2998" t="s">
        <v>7</v>
      </c>
      <c r="G2998">
        <f>VLOOKUP(D2998,Товар!A:F,5,0)</f>
        <v>500</v>
      </c>
      <c r="H2998" t="str">
        <f>VLOOKUP(D2998,Товар!A:F,4,0)</f>
        <v>грамм</v>
      </c>
      <c r="I2998" t="str">
        <f>VLOOKUP(D2998,Товар!A:F,3,0)</f>
        <v>Орешки с вареной сгущенкой</v>
      </c>
      <c r="J2998" t="str">
        <f>VLOOKUP(C2998,Магазин!A:C,2,0)</f>
        <v>Промышленный</v>
      </c>
      <c r="K2998">
        <f t="shared" si="92"/>
        <v>0.5</v>
      </c>
      <c r="L2998">
        <f t="shared" si="93"/>
        <v>200</v>
      </c>
    </row>
    <row r="2999" spans="1:12" hidden="1" x14ac:dyDescent="0.25">
      <c r="A2999">
        <v>3055</v>
      </c>
      <c r="B2999" s="2">
        <v>45087</v>
      </c>
      <c r="C2999" s="3" t="s">
        <v>17</v>
      </c>
      <c r="D2999">
        <v>43</v>
      </c>
      <c r="E2999">
        <v>400</v>
      </c>
      <c r="F2999" t="s">
        <v>7</v>
      </c>
      <c r="G2999">
        <f>VLOOKUP(D2999,Товар!A:F,5,0)</f>
        <v>120</v>
      </c>
      <c r="H2999" t="str">
        <f>VLOOKUP(D2999,Товар!A:F,4,0)</f>
        <v>грамм</v>
      </c>
      <c r="I2999" t="str">
        <f>VLOOKUP(D2999,Товар!A:F,3,0)</f>
        <v>Печенье "Юбилейное"</v>
      </c>
      <c r="J2999" t="str">
        <f>VLOOKUP(C2999,Магазин!A:C,2,0)</f>
        <v>Промышленный</v>
      </c>
      <c r="K2999">
        <f t="shared" si="92"/>
        <v>0.12</v>
      </c>
      <c r="L2999">
        <f t="shared" si="93"/>
        <v>48</v>
      </c>
    </row>
    <row r="3000" spans="1:12" hidden="1" x14ac:dyDescent="0.25">
      <c r="A3000">
        <v>3056</v>
      </c>
      <c r="B3000" s="2">
        <v>45087</v>
      </c>
      <c r="C3000" s="3" t="s">
        <v>17</v>
      </c>
      <c r="D3000">
        <v>44</v>
      </c>
      <c r="E3000">
        <v>400</v>
      </c>
      <c r="F3000" t="s">
        <v>7</v>
      </c>
      <c r="G3000">
        <f>VLOOKUP(D3000,Товар!A:F,5,0)</f>
        <v>200</v>
      </c>
      <c r="H3000" t="str">
        <f>VLOOKUP(D3000,Товар!A:F,4,0)</f>
        <v>грамм</v>
      </c>
      <c r="I3000" t="str">
        <f>VLOOKUP(D3000,Товар!A:F,3,0)</f>
        <v>Печенье кокосовое</v>
      </c>
      <c r="J3000" t="str">
        <f>VLOOKUP(C3000,Магазин!A:C,2,0)</f>
        <v>Промышленный</v>
      </c>
      <c r="K3000">
        <f t="shared" si="92"/>
        <v>0.2</v>
      </c>
      <c r="L3000">
        <f t="shared" si="93"/>
        <v>80</v>
      </c>
    </row>
    <row r="3001" spans="1:12" hidden="1" x14ac:dyDescent="0.25">
      <c r="A3001">
        <v>3057</v>
      </c>
      <c r="B3001" s="2">
        <v>45087</v>
      </c>
      <c r="C3001" s="3" t="s">
        <v>17</v>
      </c>
      <c r="D3001">
        <v>45</v>
      </c>
      <c r="E3001">
        <v>400</v>
      </c>
      <c r="F3001" t="s">
        <v>7</v>
      </c>
      <c r="G3001">
        <f>VLOOKUP(D3001,Товар!A:F,5,0)</f>
        <v>200</v>
      </c>
      <c r="H3001" t="str">
        <f>VLOOKUP(D3001,Товар!A:F,4,0)</f>
        <v>грамм</v>
      </c>
      <c r="I3001" t="str">
        <f>VLOOKUP(D3001,Товар!A:F,3,0)</f>
        <v>Печенье миндальное</v>
      </c>
      <c r="J3001" t="str">
        <f>VLOOKUP(C3001,Магазин!A:C,2,0)</f>
        <v>Промышленный</v>
      </c>
      <c r="K3001">
        <f t="shared" si="92"/>
        <v>0.2</v>
      </c>
      <c r="L3001">
        <f t="shared" si="93"/>
        <v>80</v>
      </c>
    </row>
    <row r="3002" spans="1:12" hidden="1" x14ac:dyDescent="0.25">
      <c r="A3002">
        <v>3058</v>
      </c>
      <c r="B3002" s="2">
        <v>45087</v>
      </c>
      <c r="C3002" s="3" t="s">
        <v>17</v>
      </c>
      <c r="D3002">
        <v>46</v>
      </c>
      <c r="E3002">
        <v>400</v>
      </c>
      <c r="F3002" t="s">
        <v>7</v>
      </c>
      <c r="G3002">
        <f>VLOOKUP(D3002,Товар!A:F,5,0)</f>
        <v>300</v>
      </c>
      <c r="H3002" t="str">
        <f>VLOOKUP(D3002,Товар!A:F,4,0)</f>
        <v>грамм</v>
      </c>
      <c r="I3002" t="str">
        <f>VLOOKUP(D3002,Товар!A:F,3,0)</f>
        <v>Печенье овсяное классическое</v>
      </c>
      <c r="J3002" t="str">
        <f>VLOOKUP(C3002,Магазин!A:C,2,0)</f>
        <v>Промышленный</v>
      </c>
      <c r="K3002">
        <f t="shared" si="92"/>
        <v>0.3</v>
      </c>
      <c r="L3002">
        <f t="shared" si="93"/>
        <v>120</v>
      </c>
    </row>
    <row r="3003" spans="1:12" hidden="1" x14ac:dyDescent="0.25">
      <c r="A3003">
        <v>3059</v>
      </c>
      <c r="B3003" s="2">
        <v>45087</v>
      </c>
      <c r="C3003" s="3" t="s">
        <v>17</v>
      </c>
      <c r="D3003">
        <v>47</v>
      </c>
      <c r="E3003">
        <v>400</v>
      </c>
      <c r="F3003" t="s">
        <v>7</v>
      </c>
      <c r="G3003">
        <f>VLOOKUP(D3003,Товар!A:F,5,0)</f>
        <v>300</v>
      </c>
      <c r="H3003" t="str">
        <f>VLOOKUP(D3003,Товар!A:F,4,0)</f>
        <v>грамм</v>
      </c>
      <c r="I3003" t="str">
        <f>VLOOKUP(D3003,Товар!A:F,3,0)</f>
        <v>Печенье овсяное с изюмом</v>
      </c>
      <c r="J3003" t="str">
        <f>VLOOKUP(C3003,Магазин!A:C,2,0)</f>
        <v>Промышленный</v>
      </c>
      <c r="K3003">
        <f t="shared" si="92"/>
        <v>0.3</v>
      </c>
      <c r="L3003">
        <f t="shared" si="93"/>
        <v>120</v>
      </c>
    </row>
    <row r="3004" spans="1:12" hidden="1" x14ac:dyDescent="0.25">
      <c r="A3004">
        <v>3060</v>
      </c>
      <c r="B3004" s="2">
        <v>45087</v>
      </c>
      <c r="C3004" s="3" t="s">
        <v>17</v>
      </c>
      <c r="D3004">
        <v>48</v>
      </c>
      <c r="E3004">
        <v>400</v>
      </c>
      <c r="F3004" t="s">
        <v>7</v>
      </c>
      <c r="G3004">
        <f>VLOOKUP(D3004,Товар!A:F,5,0)</f>
        <v>300</v>
      </c>
      <c r="H3004" t="str">
        <f>VLOOKUP(D3004,Товар!A:F,4,0)</f>
        <v>грамм</v>
      </c>
      <c r="I3004" t="str">
        <f>VLOOKUP(D3004,Товар!A:F,3,0)</f>
        <v>Печенье овсяное с шоколадом</v>
      </c>
      <c r="J3004" t="str">
        <f>VLOOKUP(C3004,Магазин!A:C,2,0)</f>
        <v>Промышленный</v>
      </c>
      <c r="K3004">
        <f t="shared" si="92"/>
        <v>0.3</v>
      </c>
      <c r="L3004">
        <f t="shared" si="93"/>
        <v>120</v>
      </c>
    </row>
    <row r="3005" spans="1:12" hidden="1" x14ac:dyDescent="0.25">
      <c r="A3005">
        <v>3061</v>
      </c>
      <c r="B3005" s="2">
        <v>45087</v>
      </c>
      <c r="C3005" s="3" t="s">
        <v>17</v>
      </c>
      <c r="D3005">
        <v>49</v>
      </c>
      <c r="E3005">
        <v>400</v>
      </c>
      <c r="F3005" t="s">
        <v>7</v>
      </c>
      <c r="G3005">
        <f>VLOOKUP(D3005,Товар!A:F,5,0)</f>
        <v>250</v>
      </c>
      <c r="H3005" t="str">
        <f>VLOOKUP(D3005,Товар!A:F,4,0)</f>
        <v>грамм</v>
      </c>
      <c r="I3005" t="str">
        <f>VLOOKUP(D3005,Товар!A:F,3,0)</f>
        <v>Печенье постное</v>
      </c>
      <c r="J3005" t="str">
        <f>VLOOKUP(C3005,Магазин!A:C,2,0)</f>
        <v>Промышленный</v>
      </c>
      <c r="K3005">
        <f t="shared" si="92"/>
        <v>0.25</v>
      </c>
      <c r="L3005">
        <f t="shared" si="93"/>
        <v>100</v>
      </c>
    </row>
    <row r="3006" spans="1:12" hidden="1" x14ac:dyDescent="0.25">
      <c r="A3006">
        <v>3062</v>
      </c>
      <c r="B3006" s="2">
        <v>45087</v>
      </c>
      <c r="C3006" s="3" t="s">
        <v>17</v>
      </c>
      <c r="D3006">
        <v>50</v>
      </c>
      <c r="E3006">
        <v>400</v>
      </c>
      <c r="F3006" t="s">
        <v>7</v>
      </c>
      <c r="G3006">
        <f>VLOOKUP(D3006,Товар!A:F,5,0)</f>
        <v>250</v>
      </c>
      <c r="H3006" t="str">
        <f>VLOOKUP(D3006,Товар!A:F,4,0)</f>
        <v>грамм</v>
      </c>
      <c r="I3006" t="str">
        <f>VLOOKUP(D3006,Товар!A:F,3,0)</f>
        <v>Печенье с клубничной начинкой</v>
      </c>
      <c r="J3006" t="str">
        <f>VLOOKUP(C3006,Магазин!A:C,2,0)</f>
        <v>Промышленный</v>
      </c>
      <c r="K3006">
        <f t="shared" si="92"/>
        <v>0.25</v>
      </c>
      <c r="L3006">
        <f t="shared" si="93"/>
        <v>100</v>
      </c>
    </row>
    <row r="3007" spans="1:12" hidden="1" x14ac:dyDescent="0.25">
      <c r="A3007">
        <v>3063</v>
      </c>
      <c r="B3007" s="2">
        <v>45087</v>
      </c>
      <c r="C3007" s="3" t="s">
        <v>17</v>
      </c>
      <c r="D3007">
        <v>51</v>
      </c>
      <c r="E3007">
        <v>400</v>
      </c>
      <c r="F3007" t="s">
        <v>7</v>
      </c>
      <c r="G3007">
        <f>VLOOKUP(D3007,Товар!A:F,5,0)</f>
        <v>250</v>
      </c>
      <c r="H3007" t="str">
        <f>VLOOKUP(D3007,Товар!A:F,4,0)</f>
        <v>грамм</v>
      </c>
      <c r="I3007" t="str">
        <f>VLOOKUP(D3007,Товар!A:F,3,0)</f>
        <v>Печенье с лимонной начинкой</v>
      </c>
      <c r="J3007" t="str">
        <f>VLOOKUP(C3007,Магазин!A:C,2,0)</f>
        <v>Промышленный</v>
      </c>
      <c r="K3007">
        <f t="shared" si="92"/>
        <v>0.25</v>
      </c>
      <c r="L3007">
        <f t="shared" si="93"/>
        <v>100</v>
      </c>
    </row>
    <row r="3008" spans="1:12" hidden="1" x14ac:dyDescent="0.25">
      <c r="A3008">
        <v>3064</v>
      </c>
      <c r="B3008" s="2">
        <v>45087</v>
      </c>
      <c r="C3008" s="3" t="s">
        <v>17</v>
      </c>
      <c r="D3008">
        <v>52</v>
      </c>
      <c r="E3008">
        <v>400</v>
      </c>
      <c r="F3008" t="s">
        <v>7</v>
      </c>
      <c r="G3008">
        <f>VLOOKUP(D3008,Товар!A:F,5,0)</f>
        <v>200</v>
      </c>
      <c r="H3008" t="str">
        <f>VLOOKUP(D3008,Товар!A:F,4,0)</f>
        <v>грамм</v>
      </c>
      <c r="I3008" t="str">
        <f>VLOOKUP(D3008,Товар!A:F,3,0)</f>
        <v>Печенье с маковой начинкой</v>
      </c>
      <c r="J3008" t="str">
        <f>VLOOKUP(C3008,Магазин!A:C,2,0)</f>
        <v>Промышленный</v>
      </c>
      <c r="K3008">
        <f t="shared" si="92"/>
        <v>0.2</v>
      </c>
      <c r="L3008">
        <f t="shared" si="93"/>
        <v>80</v>
      </c>
    </row>
    <row r="3009" spans="1:12" hidden="1" x14ac:dyDescent="0.25">
      <c r="A3009">
        <v>3065</v>
      </c>
      <c r="B3009" s="2">
        <v>45087</v>
      </c>
      <c r="C3009" s="3" t="s">
        <v>17</v>
      </c>
      <c r="D3009">
        <v>53</v>
      </c>
      <c r="E3009">
        <v>400</v>
      </c>
      <c r="F3009" t="s">
        <v>7</v>
      </c>
      <c r="G3009">
        <f>VLOOKUP(D3009,Товар!A:F,5,0)</f>
        <v>400</v>
      </c>
      <c r="H3009" t="str">
        <f>VLOOKUP(D3009,Товар!A:F,4,0)</f>
        <v>грамм</v>
      </c>
      <c r="I3009" t="str">
        <f>VLOOKUP(D3009,Товар!A:F,3,0)</f>
        <v>Печенье сахарное для тирамису</v>
      </c>
      <c r="J3009" t="str">
        <f>VLOOKUP(C3009,Магазин!A:C,2,0)</f>
        <v>Промышленный</v>
      </c>
      <c r="K3009">
        <f t="shared" si="92"/>
        <v>0.4</v>
      </c>
      <c r="L3009">
        <f t="shared" si="93"/>
        <v>160</v>
      </c>
    </row>
    <row r="3010" spans="1:12" hidden="1" x14ac:dyDescent="0.25">
      <c r="A3010">
        <v>3066</v>
      </c>
      <c r="B3010" s="2">
        <v>45087</v>
      </c>
      <c r="C3010" s="3" t="s">
        <v>17</v>
      </c>
      <c r="D3010">
        <v>54</v>
      </c>
      <c r="E3010">
        <v>400</v>
      </c>
      <c r="F3010" t="s">
        <v>7</v>
      </c>
      <c r="G3010">
        <f>VLOOKUP(D3010,Товар!A:F,5,0)</f>
        <v>300</v>
      </c>
      <c r="H3010" t="str">
        <f>VLOOKUP(D3010,Товар!A:F,4,0)</f>
        <v>грамм</v>
      </c>
      <c r="I3010" t="str">
        <f>VLOOKUP(D3010,Товар!A:F,3,0)</f>
        <v>Печенье сдобное апельсин</v>
      </c>
      <c r="J3010" t="str">
        <f>VLOOKUP(C3010,Магазин!A:C,2,0)</f>
        <v>Промышленный</v>
      </c>
      <c r="K3010">
        <f t="shared" si="92"/>
        <v>0.3</v>
      </c>
      <c r="L3010">
        <f t="shared" si="93"/>
        <v>120</v>
      </c>
    </row>
    <row r="3011" spans="1:12" hidden="1" x14ac:dyDescent="0.25">
      <c r="A3011">
        <v>3067</v>
      </c>
      <c r="B3011" s="2">
        <v>45087</v>
      </c>
      <c r="C3011" s="3" t="s">
        <v>17</v>
      </c>
      <c r="D3011">
        <v>55</v>
      </c>
      <c r="E3011">
        <v>400</v>
      </c>
      <c r="F3011" t="s">
        <v>7</v>
      </c>
      <c r="G3011">
        <f>VLOOKUP(D3011,Товар!A:F,5,0)</f>
        <v>300</v>
      </c>
      <c r="H3011" t="str">
        <f>VLOOKUP(D3011,Товар!A:F,4,0)</f>
        <v>грамм</v>
      </c>
      <c r="I3011" t="str">
        <f>VLOOKUP(D3011,Товар!A:F,3,0)</f>
        <v>Печенье сдобное вишня</v>
      </c>
      <c r="J3011" t="str">
        <f>VLOOKUP(C3011,Магазин!A:C,2,0)</f>
        <v>Промышленный</v>
      </c>
      <c r="K3011">
        <f t="shared" ref="K3011:K3074" si="94">G3011/1000</f>
        <v>0.3</v>
      </c>
      <c r="L3011">
        <f t="shared" ref="L3011:L3074" si="95">E3011*K3011</f>
        <v>120</v>
      </c>
    </row>
    <row r="3012" spans="1:12" hidden="1" x14ac:dyDescent="0.25">
      <c r="A3012">
        <v>3068</v>
      </c>
      <c r="B3012" s="2">
        <v>45087</v>
      </c>
      <c r="C3012" s="3" t="s">
        <v>17</v>
      </c>
      <c r="D3012">
        <v>56</v>
      </c>
      <c r="E3012">
        <v>400</v>
      </c>
      <c r="F3012" t="s">
        <v>7</v>
      </c>
      <c r="G3012">
        <f>VLOOKUP(D3012,Товар!A:F,5,0)</f>
        <v>1</v>
      </c>
      <c r="H3012" t="str">
        <f>VLOOKUP(D3012,Товар!A:F,4,0)</f>
        <v>шт</v>
      </c>
      <c r="I3012" t="str">
        <f>VLOOKUP(D3012,Товар!A:F,3,0)</f>
        <v>Пряник большой сувенирный</v>
      </c>
      <c r="J3012" t="str">
        <f>VLOOKUP(C3012,Магазин!A:C,2,0)</f>
        <v>Промышленный</v>
      </c>
      <c r="K3012">
        <f t="shared" si="94"/>
        <v>1E-3</v>
      </c>
      <c r="L3012">
        <f t="shared" si="95"/>
        <v>0.4</v>
      </c>
    </row>
    <row r="3013" spans="1:12" hidden="1" x14ac:dyDescent="0.25">
      <c r="A3013">
        <v>3069</v>
      </c>
      <c r="B3013" s="2">
        <v>45087</v>
      </c>
      <c r="C3013" s="3" t="s">
        <v>17</v>
      </c>
      <c r="D3013">
        <v>57</v>
      </c>
      <c r="E3013">
        <v>400</v>
      </c>
      <c r="F3013" t="s">
        <v>7</v>
      </c>
      <c r="G3013">
        <f>VLOOKUP(D3013,Товар!A:F,5,0)</f>
        <v>1</v>
      </c>
      <c r="H3013" t="str">
        <f>VLOOKUP(D3013,Товар!A:F,4,0)</f>
        <v>шт</v>
      </c>
      <c r="I3013" t="str">
        <f>VLOOKUP(D3013,Товар!A:F,3,0)</f>
        <v>Пряник тульский с начинкой</v>
      </c>
      <c r="J3013" t="str">
        <f>VLOOKUP(C3013,Магазин!A:C,2,0)</f>
        <v>Промышленный</v>
      </c>
      <c r="K3013">
        <f t="shared" si="94"/>
        <v>1E-3</v>
      </c>
      <c r="L3013">
        <f t="shared" si="95"/>
        <v>0.4</v>
      </c>
    </row>
    <row r="3014" spans="1:12" hidden="1" x14ac:dyDescent="0.25">
      <c r="A3014">
        <v>3070</v>
      </c>
      <c r="B3014" s="2">
        <v>45087</v>
      </c>
      <c r="C3014" s="3" t="s">
        <v>17</v>
      </c>
      <c r="D3014">
        <v>58</v>
      </c>
      <c r="E3014">
        <v>400</v>
      </c>
      <c r="F3014" t="s">
        <v>7</v>
      </c>
      <c r="G3014">
        <f>VLOOKUP(D3014,Товар!A:F,5,0)</f>
        <v>500</v>
      </c>
      <c r="H3014" t="str">
        <f>VLOOKUP(D3014,Товар!A:F,4,0)</f>
        <v>грамм</v>
      </c>
      <c r="I3014" t="str">
        <f>VLOOKUP(D3014,Товар!A:F,3,0)</f>
        <v>Пряники имбирные</v>
      </c>
      <c r="J3014" t="str">
        <f>VLOOKUP(C3014,Магазин!A:C,2,0)</f>
        <v>Промышленный</v>
      </c>
      <c r="K3014">
        <f t="shared" si="94"/>
        <v>0.5</v>
      </c>
      <c r="L3014">
        <f t="shared" si="95"/>
        <v>200</v>
      </c>
    </row>
    <row r="3015" spans="1:12" hidden="1" x14ac:dyDescent="0.25">
      <c r="A3015">
        <v>3071</v>
      </c>
      <c r="B3015" s="2">
        <v>45087</v>
      </c>
      <c r="C3015" s="3" t="s">
        <v>17</v>
      </c>
      <c r="D3015">
        <v>59</v>
      </c>
      <c r="E3015">
        <v>400</v>
      </c>
      <c r="F3015" t="s">
        <v>7</v>
      </c>
      <c r="G3015">
        <f>VLOOKUP(D3015,Товар!A:F,5,0)</f>
        <v>500</v>
      </c>
      <c r="H3015" t="str">
        <f>VLOOKUP(D3015,Товар!A:F,4,0)</f>
        <v>грамм</v>
      </c>
      <c r="I3015" t="str">
        <f>VLOOKUP(D3015,Товар!A:F,3,0)</f>
        <v>Пряники мятные</v>
      </c>
      <c r="J3015" t="str">
        <f>VLOOKUP(C3015,Магазин!A:C,2,0)</f>
        <v>Промышленный</v>
      </c>
      <c r="K3015">
        <f t="shared" si="94"/>
        <v>0.5</v>
      </c>
      <c r="L3015">
        <f t="shared" si="95"/>
        <v>200</v>
      </c>
    </row>
    <row r="3016" spans="1:12" hidden="1" x14ac:dyDescent="0.25">
      <c r="A3016">
        <v>3072</v>
      </c>
      <c r="B3016" s="2">
        <v>45087</v>
      </c>
      <c r="C3016" s="3" t="s">
        <v>17</v>
      </c>
      <c r="D3016">
        <v>60</v>
      </c>
      <c r="E3016">
        <v>400</v>
      </c>
      <c r="F3016" t="s">
        <v>7</v>
      </c>
      <c r="G3016">
        <f>VLOOKUP(D3016,Товар!A:F,5,0)</f>
        <v>500</v>
      </c>
      <c r="H3016" t="str">
        <f>VLOOKUP(D3016,Товар!A:F,4,0)</f>
        <v>грамм</v>
      </c>
      <c r="I3016" t="str">
        <f>VLOOKUP(D3016,Товар!A:F,3,0)</f>
        <v>Пряники шоколадные</v>
      </c>
      <c r="J3016" t="str">
        <f>VLOOKUP(C3016,Магазин!A:C,2,0)</f>
        <v>Промышленный</v>
      </c>
      <c r="K3016">
        <f t="shared" si="94"/>
        <v>0.5</v>
      </c>
      <c r="L3016">
        <f t="shared" si="95"/>
        <v>200</v>
      </c>
    </row>
    <row r="3017" spans="1:12" hidden="1" x14ac:dyDescent="0.25">
      <c r="A3017">
        <v>3073</v>
      </c>
      <c r="B3017" s="2">
        <v>45087</v>
      </c>
      <c r="C3017" s="3" t="s">
        <v>18</v>
      </c>
      <c r="D3017">
        <v>37</v>
      </c>
      <c r="E3017">
        <v>400</v>
      </c>
      <c r="F3017" t="s">
        <v>7</v>
      </c>
      <c r="G3017">
        <f>VLOOKUP(D3017,Товар!A:F,5,0)</f>
        <v>200</v>
      </c>
      <c r="H3017" t="str">
        <f>VLOOKUP(D3017,Товар!A:F,4,0)</f>
        <v>грамм</v>
      </c>
      <c r="I3017" t="str">
        <f>VLOOKUP(D3017,Товар!A:F,3,0)</f>
        <v>Галеты для завтрака</v>
      </c>
      <c r="J3017" t="str">
        <f>VLOOKUP(C3017,Магазин!A:C,2,0)</f>
        <v>Промышленный</v>
      </c>
      <c r="K3017">
        <f t="shared" si="94"/>
        <v>0.2</v>
      </c>
      <c r="L3017">
        <f t="shared" si="95"/>
        <v>80</v>
      </c>
    </row>
    <row r="3018" spans="1:12" hidden="1" x14ac:dyDescent="0.25">
      <c r="A3018">
        <v>3074</v>
      </c>
      <c r="B3018" s="2">
        <v>45087</v>
      </c>
      <c r="C3018" s="3" t="s">
        <v>18</v>
      </c>
      <c r="D3018">
        <v>38</v>
      </c>
      <c r="E3018">
        <v>400</v>
      </c>
      <c r="F3018" t="s">
        <v>7</v>
      </c>
      <c r="G3018">
        <f>VLOOKUP(D3018,Товар!A:F,5,0)</f>
        <v>200</v>
      </c>
      <c r="H3018" t="str">
        <f>VLOOKUP(D3018,Товар!A:F,4,0)</f>
        <v>грамм</v>
      </c>
      <c r="I3018" t="str">
        <f>VLOOKUP(D3018,Товар!A:F,3,0)</f>
        <v>Крекеры воздушные</v>
      </c>
      <c r="J3018" t="str">
        <f>VLOOKUP(C3018,Магазин!A:C,2,0)</f>
        <v>Промышленный</v>
      </c>
      <c r="K3018">
        <f t="shared" si="94"/>
        <v>0.2</v>
      </c>
      <c r="L3018">
        <f t="shared" si="95"/>
        <v>80</v>
      </c>
    </row>
    <row r="3019" spans="1:12" hidden="1" x14ac:dyDescent="0.25">
      <c r="A3019">
        <v>3075</v>
      </c>
      <c r="B3019" s="2">
        <v>45087</v>
      </c>
      <c r="C3019" s="3" t="s">
        <v>18</v>
      </c>
      <c r="D3019">
        <v>39</v>
      </c>
      <c r="E3019">
        <v>400</v>
      </c>
      <c r="F3019" t="s">
        <v>7</v>
      </c>
      <c r="G3019">
        <f>VLOOKUP(D3019,Товар!A:F,5,0)</f>
        <v>250</v>
      </c>
      <c r="H3019" t="str">
        <f>VLOOKUP(D3019,Товар!A:F,4,0)</f>
        <v>грамм</v>
      </c>
      <c r="I3019" t="str">
        <f>VLOOKUP(D3019,Товар!A:F,3,0)</f>
        <v>Крекеры соленые</v>
      </c>
      <c r="J3019" t="str">
        <f>VLOOKUP(C3019,Магазин!A:C,2,0)</f>
        <v>Промышленный</v>
      </c>
      <c r="K3019">
        <f t="shared" si="94"/>
        <v>0.25</v>
      </c>
      <c r="L3019">
        <f t="shared" si="95"/>
        <v>100</v>
      </c>
    </row>
    <row r="3020" spans="1:12" hidden="1" x14ac:dyDescent="0.25">
      <c r="A3020">
        <v>3076</v>
      </c>
      <c r="B3020" s="2">
        <v>45087</v>
      </c>
      <c r="C3020" s="3" t="s">
        <v>18</v>
      </c>
      <c r="D3020">
        <v>40</v>
      </c>
      <c r="E3020">
        <v>400</v>
      </c>
      <c r="F3020" t="s">
        <v>7</v>
      </c>
      <c r="G3020">
        <f>VLOOKUP(D3020,Товар!A:F,5,0)</f>
        <v>200</v>
      </c>
      <c r="H3020" t="str">
        <f>VLOOKUP(D3020,Товар!A:F,4,0)</f>
        <v>грамм</v>
      </c>
      <c r="I3020" t="str">
        <f>VLOOKUP(D3020,Товар!A:F,3,0)</f>
        <v>Крендель с корицей</v>
      </c>
      <c r="J3020" t="str">
        <f>VLOOKUP(C3020,Магазин!A:C,2,0)</f>
        <v>Промышленный</v>
      </c>
      <c r="K3020">
        <f t="shared" si="94"/>
        <v>0.2</v>
      </c>
      <c r="L3020">
        <f t="shared" si="95"/>
        <v>80</v>
      </c>
    </row>
    <row r="3021" spans="1:12" hidden="1" x14ac:dyDescent="0.25">
      <c r="A3021">
        <v>3077</v>
      </c>
      <c r="B3021" s="2">
        <v>45087</v>
      </c>
      <c r="C3021" s="3" t="s">
        <v>18</v>
      </c>
      <c r="D3021">
        <v>41</v>
      </c>
      <c r="E3021">
        <v>400</v>
      </c>
      <c r="F3021" t="s">
        <v>7</v>
      </c>
      <c r="G3021">
        <f>VLOOKUP(D3021,Товар!A:F,5,0)</f>
        <v>100</v>
      </c>
      <c r="H3021" t="str">
        <f>VLOOKUP(D3021,Товар!A:F,4,0)</f>
        <v>грамм</v>
      </c>
      <c r="I3021" t="str">
        <f>VLOOKUP(D3021,Товар!A:F,3,0)</f>
        <v>Крендельки с солью</v>
      </c>
      <c r="J3021" t="str">
        <f>VLOOKUP(C3021,Магазин!A:C,2,0)</f>
        <v>Промышленный</v>
      </c>
      <c r="K3021">
        <f t="shared" si="94"/>
        <v>0.1</v>
      </c>
      <c r="L3021">
        <f t="shared" si="95"/>
        <v>40</v>
      </c>
    </row>
    <row r="3022" spans="1:12" hidden="1" x14ac:dyDescent="0.25">
      <c r="A3022">
        <v>3078</v>
      </c>
      <c r="B3022" s="2">
        <v>45087</v>
      </c>
      <c r="C3022" s="3" t="s">
        <v>18</v>
      </c>
      <c r="D3022">
        <v>42</v>
      </c>
      <c r="E3022">
        <v>400</v>
      </c>
      <c r="F3022" t="s">
        <v>7</v>
      </c>
      <c r="G3022">
        <f>VLOOKUP(D3022,Товар!A:F,5,0)</f>
        <v>500</v>
      </c>
      <c r="H3022" t="str">
        <f>VLOOKUP(D3022,Товар!A:F,4,0)</f>
        <v>грамм</v>
      </c>
      <c r="I3022" t="str">
        <f>VLOOKUP(D3022,Товар!A:F,3,0)</f>
        <v>Орешки с вареной сгущенкой</v>
      </c>
      <c r="J3022" t="str">
        <f>VLOOKUP(C3022,Магазин!A:C,2,0)</f>
        <v>Промышленный</v>
      </c>
      <c r="K3022">
        <f t="shared" si="94"/>
        <v>0.5</v>
      </c>
      <c r="L3022">
        <f t="shared" si="95"/>
        <v>200</v>
      </c>
    </row>
    <row r="3023" spans="1:12" hidden="1" x14ac:dyDescent="0.25">
      <c r="A3023">
        <v>3079</v>
      </c>
      <c r="B3023" s="2">
        <v>45087</v>
      </c>
      <c r="C3023" s="3" t="s">
        <v>18</v>
      </c>
      <c r="D3023">
        <v>43</v>
      </c>
      <c r="E3023">
        <v>400</v>
      </c>
      <c r="F3023" t="s">
        <v>7</v>
      </c>
      <c r="G3023">
        <f>VLOOKUP(D3023,Товар!A:F,5,0)</f>
        <v>120</v>
      </c>
      <c r="H3023" t="str">
        <f>VLOOKUP(D3023,Товар!A:F,4,0)</f>
        <v>грамм</v>
      </c>
      <c r="I3023" t="str">
        <f>VLOOKUP(D3023,Товар!A:F,3,0)</f>
        <v>Печенье "Юбилейное"</v>
      </c>
      <c r="J3023" t="str">
        <f>VLOOKUP(C3023,Магазин!A:C,2,0)</f>
        <v>Промышленный</v>
      </c>
      <c r="K3023">
        <f t="shared" si="94"/>
        <v>0.12</v>
      </c>
      <c r="L3023">
        <f t="shared" si="95"/>
        <v>48</v>
      </c>
    </row>
    <row r="3024" spans="1:12" hidden="1" x14ac:dyDescent="0.25">
      <c r="A3024">
        <v>3080</v>
      </c>
      <c r="B3024" s="2">
        <v>45087</v>
      </c>
      <c r="C3024" s="3" t="s">
        <v>18</v>
      </c>
      <c r="D3024">
        <v>44</v>
      </c>
      <c r="E3024">
        <v>400</v>
      </c>
      <c r="F3024" t="s">
        <v>7</v>
      </c>
      <c r="G3024">
        <f>VLOOKUP(D3024,Товар!A:F,5,0)</f>
        <v>200</v>
      </c>
      <c r="H3024" t="str">
        <f>VLOOKUP(D3024,Товар!A:F,4,0)</f>
        <v>грамм</v>
      </c>
      <c r="I3024" t="str">
        <f>VLOOKUP(D3024,Товар!A:F,3,0)</f>
        <v>Печенье кокосовое</v>
      </c>
      <c r="J3024" t="str">
        <f>VLOOKUP(C3024,Магазин!A:C,2,0)</f>
        <v>Промышленный</v>
      </c>
      <c r="K3024">
        <f t="shared" si="94"/>
        <v>0.2</v>
      </c>
      <c r="L3024">
        <f t="shared" si="95"/>
        <v>80</v>
      </c>
    </row>
    <row r="3025" spans="1:12" hidden="1" x14ac:dyDescent="0.25">
      <c r="A3025">
        <v>3081</v>
      </c>
      <c r="B3025" s="2">
        <v>45087</v>
      </c>
      <c r="C3025" s="3" t="s">
        <v>18</v>
      </c>
      <c r="D3025">
        <v>45</v>
      </c>
      <c r="E3025">
        <v>400</v>
      </c>
      <c r="F3025" t="s">
        <v>7</v>
      </c>
      <c r="G3025">
        <f>VLOOKUP(D3025,Товар!A:F,5,0)</f>
        <v>200</v>
      </c>
      <c r="H3025" t="str">
        <f>VLOOKUP(D3025,Товар!A:F,4,0)</f>
        <v>грамм</v>
      </c>
      <c r="I3025" t="str">
        <f>VLOOKUP(D3025,Товар!A:F,3,0)</f>
        <v>Печенье миндальное</v>
      </c>
      <c r="J3025" t="str">
        <f>VLOOKUP(C3025,Магазин!A:C,2,0)</f>
        <v>Промышленный</v>
      </c>
      <c r="K3025">
        <f t="shared" si="94"/>
        <v>0.2</v>
      </c>
      <c r="L3025">
        <f t="shared" si="95"/>
        <v>80</v>
      </c>
    </row>
    <row r="3026" spans="1:12" hidden="1" x14ac:dyDescent="0.25">
      <c r="A3026">
        <v>3082</v>
      </c>
      <c r="B3026" s="2">
        <v>45087</v>
      </c>
      <c r="C3026" s="3" t="s">
        <v>18</v>
      </c>
      <c r="D3026">
        <v>46</v>
      </c>
      <c r="E3026">
        <v>400</v>
      </c>
      <c r="F3026" t="s">
        <v>7</v>
      </c>
      <c r="G3026">
        <f>VLOOKUP(D3026,Товар!A:F,5,0)</f>
        <v>300</v>
      </c>
      <c r="H3026" t="str">
        <f>VLOOKUP(D3026,Товар!A:F,4,0)</f>
        <v>грамм</v>
      </c>
      <c r="I3026" t="str">
        <f>VLOOKUP(D3026,Товар!A:F,3,0)</f>
        <v>Печенье овсяное классическое</v>
      </c>
      <c r="J3026" t="str">
        <f>VLOOKUP(C3026,Магазин!A:C,2,0)</f>
        <v>Промышленный</v>
      </c>
      <c r="K3026">
        <f t="shared" si="94"/>
        <v>0.3</v>
      </c>
      <c r="L3026">
        <f t="shared" si="95"/>
        <v>120</v>
      </c>
    </row>
    <row r="3027" spans="1:12" hidden="1" x14ac:dyDescent="0.25">
      <c r="A3027">
        <v>3083</v>
      </c>
      <c r="B3027" s="2">
        <v>45087</v>
      </c>
      <c r="C3027" s="3" t="s">
        <v>18</v>
      </c>
      <c r="D3027">
        <v>47</v>
      </c>
      <c r="E3027">
        <v>400</v>
      </c>
      <c r="F3027" t="s">
        <v>7</v>
      </c>
      <c r="G3027">
        <f>VLOOKUP(D3027,Товар!A:F,5,0)</f>
        <v>300</v>
      </c>
      <c r="H3027" t="str">
        <f>VLOOKUP(D3027,Товар!A:F,4,0)</f>
        <v>грамм</v>
      </c>
      <c r="I3027" t="str">
        <f>VLOOKUP(D3027,Товар!A:F,3,0)</f>
        <v>Печенье овсяное с изюмом</v>
      </c>
      <c r="J3027" t="str">
        <f>VLOOKUP(C3027,Магазин!A:C,2,0)</f>
        <v>Промышленный</v>
      </c>
      <c r="K3027">
        <f t="shared" si="94"/>
        <v>0.3</v>
      </c>
      <c r="L3027">
        <f t="shared" si="95"/>
        <v>120</v>
      </c>
    </row>
    <row r="3028" spans="1:12" hidden="1" x14ac:dyDescent="0.25">
      <c r="A3028">
        <v>3084</v>
      </c>
      <c r="B3028" s="2">
        <v>45087</v>
      </c>
      <c r="C3028" s="3" t="s">
        <v>18</v>
      </c>
      <c r="D3028">
        <v>48</v>
      </c>
      <c r="E3028">
        <v>400</v>
      </c>
      <c r="F3028" t="s">
        <v>7</v>
      </c>
      <c r="G3028">
        <f>VLOOKUP(D3028,Товар!A:F,5,0)</f>
        <v>300</v>
      </c>
      <c r="H3028" t="str">
        <f>VLOOKUP(D3028,Товар!A:F,4,0)</f>
        <v>грамм</v>
      </c>
      <c r="I3028" t="str">
        <f>VLOOKUP(D3028,Товар!A:F,3,0)</f>
        <v>Печенье овсяное с шоколадом</v>
      </c>
      <c r="J3028" t="str">
        <f>VLOOKUP(C3028,Магазин!A:C,2,0)</f>
        <v>Промышленный</v>
      </c>
      <c r="K3028">
        <f t="shared" si="94"/>
        <v>0.3</v>
      </c>
      <c r="L3028">
        <f t="shared" si="95"/>
        <v>120</v>
      </c>
    </row>
    <row r="3029" spans="1:12" hidden="1" x14ac:dyDescent="0.25">
      <c r="A3029">
        <v>3085</v>
      </c>
      <c r="B3029" s="2">
        <v>45087</v>
      </c>
      <c r="C3029" s="3" t="s">
        <v>18</v>
      </c>
      <c r="D3029">
        <v>49</v>
      </c>
      <c r="E3029">
        <v>400</v>
      </c>
      <c r="F3029" t="s">
        <v>7</v>
      </c>
      <c r="G3029">
        <f>VLOOKUP(D3029,Товар!A:F,5,0)</f>
        <v>250</v>
      </c>
      <c r="H3029" t="str">
        <f>VLOOKUP(D3029,Товар!A:F,4,0)</f>
        <v>грамм</v>
      </c>
      <c r="I3029" t="str">
        <f>VLOOKUP(D3029,Товар!A:F,3,0)</f>
        <v>Печенье постное</v>
      </c>
      <c r="J3029" t="str">
        <f>VLOOKUP(C3029,Магазин!A:C,2,0)</f>
        <v>Промышленный</v>
      </c>
      <c r="K3029">
        <f t="shared" si="94"/>
        <v>0.25</v>
      </c>
      <c r="L3029">
        <f t="shared" si="95"/>
        <v>100</v>
      </c>
    </row>
    <row r="3030" spans="1:12" hidden="1" x14ac:dyDescent="0.25">
      <c r="A3030">
        <v>3086</v>
      </c>
      <c r="B3030" s="2">
        <v>45087</v>
      </c>
      <c r="C3030" s="3" t="s">
        <v>18</v>
      </c>
      <c r="D3030">
        <v>50</v>
      </c>
      <c r="E3030">
        <v>400</v>
      </c>
      <c r="F3030" t="s">
        <v>7</v>
      </c>
      <c r="G3030">
        <f>VLOOKUP(D3030,Товар!A:F,5,0)</f>
        <v>250</v>
      </c>
      <c r="H3030" t="str">
        <f>VLOOKUP(D3030,Товар!A:F,4,0)</f>
        <v>грамм</v>
      </c>
      <c r="I3030" t="str">
        <f>VLOOKUP(D3030,Товар!A:F,3,0)</f>
        <v>Печенье с клубничной начинкой</v>
      </c>
      <c r="J3030" t="str">
        <f>VLOOKUP(C3030,Магазин!A:C,2,0)</f>
        <v>Промышленный</v>
      </c>
      <c r="K3030">
        <f t="shared" si="94"/>
        <v>0.25</v>
      </c>
      <c r="L3030">
        <f t="shared" si="95"/>
        <v>100</v>
      </c>
    </row>
    <row r="3031" spans="1:12" hidden="1" x14ac:dyDescent="0.25">
      <c r="A3031">
        <v>3087</v>
      </c>
      <c r="B3031" s="2">
        <v>45087</v>
      </c>
      <c r="C3031" s="3" t="s">
        <v>18</v>
      </c>
      <c r="D3031">
        <v>51</v>
      </c>
      <c r="E3031">
        <v>400</v>
      </c>
      <c r="F3031" t="s">
        <v>7</v>
      </c>
      <c r="G3031">
        <f>VLOOKUP(D3031,Товар!A:F,5,0)</f>
        <v>250</v>
      </c>
      <c r="H3031" t="str">
        <f>VLOOKUP(D3031,Товар!A:F,4,0)</f>
        <v>грамм</v>
      </c>
      <c r="I3031" t="str">
        <f>VLOOKUP(D3031,Товар!A:F,3,0)</f>
        <v>Печенье с лимонной начинкой</v>
      </c>
      <c r="J3031" t="str">
        <f>VLOOKUP(C3031,Магазин!A:C,2,0)</f>
        <v>Промышленный</v>
      </c>
      <c r="K3031">
        <f t="shared" si="94"/>
        <v>0.25</v>
      </c>
      <c r="L3031">
        <f t="shared" si="95"/>
        <v>100</v>
      </c>
    </row>
    <row r="3032" spans="1:12" hidden="1" x14ac:dyDescent="0.25">
      <c r="A3032">
        <v>3088</v>
      </c>
      <c r="B3032" s="2">
        <v>45087</v>
      </c>
      <c r="C3032" s="3" t="s">
        <v>18</v>
      </c>
      <c r="D3032">
        <v>52</v>
      </c>
      <c r="E3032">
        <v>400</v>
      </c>
      <c r="F3032" t="s">
        <v>7</v>
      </c>
      <c r="G3032">
        <f>VLOOKUP(D3032,Товар!A:F,5,0)</f>
        <v>200</v>
      </c>
      <c r="H3032" t="str">
        <f>VLOOKUP(D3032,Товар!A:F,4,0)</f>
        <v>грамм</v>
      </c>
      <c r="I3032" t="str">
        <f>VLOOKUP(D3032,Товар!A:F,3,0)</f>
        <v>Печенье с маковой начинкой</v>
      </c>
      <c r="J3032" t="str">
        <f>VLOOKUP(C3032,Магазин!A:C,2,0)</f>
        <v>Промышленный</v>
      </c>
      <c r="K3032">
        <f t="shared" si="94"/>
        <v>0.2</v>
      </c>
      <c r="L3032">
        <f t="shared" si="95"/>
        <v>80</v>
      </c>
    </row>
    <row r="3033" spans="1:12" hidden="1" x14ac:dyDescent="0.25">
      <c r="A3033">
        <v>3089</v>
      </c>
      <c r="B3033" s="2">
        <v>45087</v>
      </c>
      <c r="C3033" s="3" t="s">
        <v>18</v>
      </c>
      <c r="D3033">
        <v>53</v>
      </c>
      <c r="E3033">
        <v>400</v>
      </c>
      <c r="F3033" t="s">
        <v>7</v>
      </c>
      <c r="G3033">
        <f>VLOOKUP(D3033,Товар!A:F,5,0)</f>
        <v>400</v>
      </c>
      <c r="H3033" t="str">
        <f>VLOOKUP(D3033,Товар!A:F,4,0)</f>
        <v>грамм</v>
      </c>
      <c r="I3033" t="str">
        <f>VLOOKUP(D3033,Товар!A:F,3,0)</f>
        <v>Печенье сахарное для тирамису</v>
      </c>
      <c r="J3033" t="str">
        <f>VLOOKUP(C3033,Магазин!A:C,2,0)</f>
        <v>Промышленный</v>
      </c>
      <c r="K3033">
        <f t="shared" si="94"/>
        <v>0.4</v>
      </c>
      <c r="L3033">
        <f t="shared" si="95"/>
        <v>160</v>
      </c>
    </row>
    <row r="3034" spans="1:12" hidden="1" x14ac:dyDescent="0.25">
      <c r="A3034">
        <v>3090</v>
      </c>
      <c r="B3034" s="2">
        <v>45087</v>
      </c>
      <c r="C3034" s="3" t="s">
        <v>18</v>
      </c>
      <c r="D3034">
        <v>54</v>
      </c>
      <c r="E3034">
        <v>400</v>
      </c>
      <c r="F3034" t="s">
        <v>7</v>
      </c>
      <c r="G3034">
        <f>VLOOKUP(D3034,Товар!A:F,5,0)</f>
        <v>300</v>
      </c>
      <c r="H3034" t="str">
        <f>VLOOKUP(D3034,Товар!A:F,4,0)</f>
        <v>грамм</v>
      </c>
      <c r="I3034" t="str">
        <f>VLOOKUP(D3034,Товар!A:F,3,0)</f>
        <v>Печенье сдобное апельсин</v>
      </c>
      <c r="J3034" t="str">
        <f>VLOOKUP(C3034,Магазин!A:C,2,0)</f>
        <v>Промышленный</v>
      </c>
      <c r="K3034">
        <f t="shared" si="94"/>
        <v>0.3</v>
      </c>
      <c r="L3034">
        <f t="shared" si="95"/>
        <v>120</v>
      </c>
    </row>
    <row r="3035" spans="1:12" hidden="1" x14ac:dyDescent="0.25">
      <c r="A3035">
        <v>3091</v>
      </c>
      <c r="B3035" s="2">
        <v>45087</v>
      </c>
      <c r="C3035" s="3" t="s">
        <v>18</v>
      </c>
      <c r="D3035">
        <v>55</v>
      </c>
      <c r="E3035">
        <v>400</v>
      </c>
      <c r="F3035" t="s">
        <v>7</v>
      </c>
      <c r="G3035">
        <f>VLOOKUP(D3035,Товар!A:F,5,0)</f>
        <v>300</v>
      </c>
      <c r="H3035" t="str">
        <f>VLOOKUP(D3035,Товар!A:F,4,0)</f>
        <v>грамм</v>
      </c>
      <c r="I3035" t="str">
        <f>VLOOKUP(D3035,Товар!A:F,3,0)</f>
        <v>Печенье сдобное вишня</v>
      </c>
      <c r="J3035" t="str">
        <f>VLOOKUP(C3035,Магазин!A:C,2,0)</f>
        <v>Промышленный</v>
      </c>
      <c r="K3035">
        <f t="shared" si="94"/>
        <v>0.3</v>
      </c>
      <c r="L3035">
        <f t="shared" si="95"/>
        <v>120</v>
      </c>
    </row>
    <row r="3036" spans="1:12" hidden="1" x14ac:dyDescent="0.25">
      <c r="A3036">
        <v>3092</v>
      </c>
      <c r="B3036" s="2">
        <v>45087</v>
      </c>
      <c r="C3036" s="3" t="s">
        <v>18</v>
      </c>
      <c r="D3036">
        <v>56</v>
      </c>
      <c r="E3036">
        <v>400</v>
      </c>
      <c r="F3036" t="s">
        <v>7</v>
      </c>
      <c r="G3036">
        <f>VLOOKUP(D3036,Товар!A:F,5,0)</f>
        <v>1</v>
      </c>
      <c r="H3036" t="str">
        <f>VLOOKUP(D3036,Товар!A:F,4,0)</f>
        <v>шт</v>
      </c>
      <c r="I3036" t="str">
        <f>VLOOKUP(D3036,Товар!A:F,3,0)</f>
        <v>Пряник большой сувенирный</v>
      </c>
      <c r="J3036" t="str">
        <f>VLOOKUP(C3036,Магазин!A:C,2,0)</f>
        <v>Промышленный</v>
      </c>
      <c r="K3036">
        <f t="shared" si="94"/>
        <v>1E-3</v>
      </c>
      <c r="L3036">
        <f t="shared" si="95"/>
        <v>0.4</v>
      </c>
    </row>
    <row r="3037" spans="1:12" hidden="1" x14ac:dyDescent="0.25">
      <c r="A3037">
        <v>3093</v>
      </c>
      <c r="B3037" s="2">
        <v>45087</v>
      </c>
      <c r="C3037" s="3" t="s">
        <v>18</v>
      </c>
      <c r="D3037">
        <v>57</v>
      </c>
      <c r="E3037">
        <v>400</v>
      </c>
      <c r="F3037" t="s">
        <v>7</v>
      </c>
      <c r="G3037">
        <f>VLOOKUP(D3037,Товар!A:F,5,0)</f>
        <v>1</v>
      </c>
      <c r="H3037" t="str">
        <f>VLOOKUP(D3037,Товар!A:F,4,0)</f>
        <v>шт</v>
      </c>
      <c r="I3037" t="str">
        <f>VLOOKUP(D3037,Товар!A:F,3,0)</f>
        <v>Пряник тульский с начинкой</v>
      </c>
      <c r="J3037" t="str">
        <f>VLOOKUP(C3037,Магазин!A:C,2,0)</f>
        <v>Промышленный</v>
      </c>
      <c r="K3037">
        <f t="shared" si="94"/>
        <v>1E-3</v>
      </c>
      <c r="L3037">
        <f t="shared" si="95"/>
        <v>0.4</v>
      </c>
    </row>
    <row r="3038" spans="1:12" hidden="1" x14ac:dyDescent="0.25">
      <c r="A3038">
        <v>3094</v>
      </c>
      <c r="B3038" s="2">
        <v>45087</v>
      </c>
      <c r="C3038" s="3" t="s">
        <v>18</v>
      </c>
      <c r="D3038">
        <v>58</v>
      </c>
      <c r="E3038">
        <v>400</v>
      </c>
      <c r="F3038" t="s">
        <v>7</v>
      </c>
      <c r="G3038">
        <f>VLOOKUP(D3038,Товар!A:F,5,0)</f>
        <v>500</v>
      </c>
      <c r="H3038" t="str">
        <f>VLOOKUP(D3038,Товар!A:F,4,0)</f>
        <v>грамм</v>
      </c>
      <c r="I3038" t="str">
        <f>VLOOKUP(D3038,Товар!A:F,3,0)</f>
        <v>Пряники имбирные</v>
      </c>
      <c r="J3038" t="str">
        <f>VLOOKUP(C3038,Магазин!A:C,2,0)</f>
        <v>Промышленный</v>
      </c>
      <c r="K3038">
        <f t="shared" si="94"/>
        <v>0.5</v>
      </c>
      <c r="L3038">
        <f t="shared" si="95"/>
        <v>200</v>
      </c>
    </row>
    <row r="3039" spans="1:12" hidden="1" x14ac:dyDescent="0.25">
      <c r="A3039">
        <v>3095</v>
      </c>
      <c r="B3039" s="2">
        <v>45087</v>
      </c>
      <c r="C3039" s="3" t="s">
        <v>18</v>
      </c>
      <c r="D3039">
        <v>59</v>
      </c>
      <c r="E3039">
        <v>400</v>
      </c>
      <c r="F3039" t="s">
        <v>7</v>
      </c>
      <c r="G3039">
        <f>VLOOKUP(D3039,Товар!A:F,5,0)</f>
        <v>500</v>
      </c>
      <c r="H3039" t="str">
        <f>VLOOKUP(D3039,Товар!A:F,4,0)</f>
        <v>грамм</v>
      </c>
      <c r="I3039" t="str">
        <f>VLOOKUP(D3039,Товар!A:F,3,0)</f>
        <v>Пряники мятные</v>
      </c>
      <c r="J3039" t="str">
        <f>VLOOKUP(C3039,Магазин!A:C,2,0)</f>
        <v>Промышленный</v>
      </c>
      <c r="K3039">
        <f t="shared" si="94"/>
        <v>0.5</v>
      </c>
      <c r="L3039">
        <f t="shared" si="95"/>
        <v>200</v>
      </c>
    </row>
    <row r="3040" spans="1:12" hidden="1" x14ac:dyDescent="0.25">
      <c r="A3040">
        <v>3096</v>
      </c>
      <c r="B3040" s="2">
        <v>45087</v>
      </c>
      <c r="C3040" s="3" t="s">
        <v>18</v>
      </c>
      <c r="D3040">
        <v>60</v>
      </c>
      <c r="E3040">
        <v>400</v>
      </c>
      <c r="F3040" t="s">
        <v>7</v>
      </c>
      <c r="G3040">
        <f>VLOOKUP(D3040,Товар!A:F,5,0)</f>
        <v>500</v>
      </c>
      <c r="H3040" t="str">
        <f>VLOOKUP(D3040,Товар!A:F,4,0)</f>
        <v>грамм</v>
      </c>
      <c r="I3040" t="str">
        <f>VLOOKUP(D3040,Товар!A:F,3,0)</f>
        <v>Пряники шоколадные</v>
      </c>
      <c r="J3040" t="str">
        <f>VLOOKUP(C3040,Магазин!A:C,2,0)</f>
        <v>Промышленный</v>
      </c>
      <c r="K3040">
        <f t="shared" si="94"/>
        <v>0.5</v>
      </c>
      <c r="L3040">
        <f t="shared" si="95"/>
        <v>200</v>
      </c>
    </row>
    <row r="3041" spans="1:12" hidden="1" x14ac:dyDescent="0.25">
      <c r="A3041">
        <v>3097</v>
      </c>
      <c r="B3041" s="2">
        <v>45087</v>
      </c>
      <c r="C3041" s="3" t="s">
        <v>19</v>
      </c>
      <c r="D3041">
        <v>37</v>
      </c>
      <c r="E3041">
        <v>400</v>
      </c>
      <c r="F3041" t="s">
        <v>7</v>
      </c>
      <c r="G3041">
        <f>VLOOKUP(D3041,Товар!A:F,5,0)</f>
        <v>200</v>
      </c>
      <c r="H3041" t="str">
        <f>VLOOKUP(D3041,Товар!A:F,4,0)</f>
        <v>грамм</v>
      </c>
      <c r="I3041" t="str">
        <f>VLOOKUP(D3041,Товар!A:F,3,0)</f>
        <v>Галеты для завтрака</v>
      </c>
      <c r="J3041" t="str">
        <f>VLOOKUP(C3041,Магазин!A:C,2,0)</f>
        <v>Промышленный</v>
      </c>
      <c r="K3041">
        <f t="shared" si="94"/>
        <v>0.2</v>
      </c>
      <c r="L3041">
        <f t="shared" si="95"/>
        <v>80</v>
      </c>
    </row>
    <row r="3042" spans="1:12" hidden="1" x14ac:dyDescent="0.25">
      <c r="A3042">
        <v>3098</v>
      </c>
      <c r="B3042" s="2">
        <v>45087</v>
      </c>
      <c r="C3042" s="3" t="s">
        <v>19</v>
      </c>
      <c r="D3042">
        <v>38</v>
      </c>
      <c r="E3042">
        <v>400</v>
      </c>
      <c r="F3042" t="s">
        <v>7</v>
      </c>
      <c r="G3042">
        <f>VLOOKUP(D3042,Товар!A:F,5,0)</f>
        <v>200</v>
      </c>
      <c r="H3042" t="str">
        <f>VLOOKUP(D3042,Товар!A:F,4,0)</f>
        <v>грамм</v>
      </c>
      <c r="I3042" t="str">
        <f>VLOOKUP(D3042,Товар!A:F,3,0)</f>
        <v>Крекеры воздушные</v>
      </c>
      <c r="J3042" t="str">
        <f>VLOOKUP(C3042,Магазин!A:C,2,0)</f>
        <v>Промышленный</v>
      </c>
      <c r="K3042">
        <f t="shared" si="94"/>
        <v>0.2</v>
      </c>
      <c r="L3042">
        <f t="shared" si="95"/>
        <v>80</v>
      </c>
    </row>
    <row r="3043" spans="1:12" hidden="1" x14ac:dyDescent="0.25">
      <c r="A3043">
        <v>3099</v>
      </c>
      <c r="B3043" s="2">
        <v>45087</v>
      </c>
      <c r="C3043" s="3" t="s">
        <v>19</v>
      </c>
      <c r="D3043">
        <v>39</v>
      </c>
      <c r="E3043">
        <v>400</v>
      </c>
      <c r="F3043" t="s">
        <v>7</v>
      </c>
      <c r="G3043">
        <f>VLOOKUP(D3043,Товар!A:F,5,0)</f>
        <v>250</v>
      </c>
      <c r="H3043" t="str">
        <f>VLOOKUP(D3043,Товар!A:F,4,0)</f>
        <v>грамм</v>
      </c>
      <c r="I3043" t="str">
        <f>VLOOKUP(D3043,Товар!A:F,3,0)</f>
        <v>Крекеры соленые</v>
      </c>
      <c r="J3043" t="str">
        <f>VLOOKUP(C3043,Магазин!A:C,2,0)</f>
        <v>Промышленный</v>
      </c>
      <c r="K3043">
        <f t="shared" si="94"/>
        <v>0.25</v>
      </c>
      <c r="L3043">
        <f t="shared" si="95"/>
        <v>100</v>
      </c>
    </row>
    <row r="3044" spans="1:12" hidden="1" x14ac:dyDescent="0.25">
      <c r="A3044">
        <v>3100</v>
      </c>
      <c r="B3044" s="2">
        <v>45087</v>
      </c>
      <c r="C3044" s="3" t="s">
        <v>19</v>
      </c>
      <c r="D3044">
        <v>40</v>
      </c>
      <c r="E3044">
        <v>400</v>
      </c>
      <c r="F3044" t="s">
        <v>7</v>
      </c>
      <c r="G3044">
        <f>VLOOKUP(D3044,Товар!A:F,5,0)</f>
        <v>200</v>
      </c>
      <c r="H3044" t="str">
        <f>VLOOKUP(D3044,Товар!A:F,4,0)</f>
        <v>грамм</v>
      </c>
      <c r="I3044" t="str">
        <f>VLOOKUP(D3044,Товар!A:F,3,0)</f>
        <v>Крендель с корицей</v>
      </c>
      <c r="J3044" t="str">
        <f>VLOOKUP(C3044,Магазин!A:C,2,0)</f>
        <v>Промышленный</v>
      </c>
      <c r="K3044">
        <f t="shared" si="94"/>
        <v>0.2</v>
      </c>
      <c r="L3044">
        <f t="shared" si="95"/>
        <v>80</v>
      </c>
    </row>
    <row r="3045" spans="1:12" hidden="1" x14ac:dyDescent="0.25">
      <c r="A3045">
        <v>3101</v>
      </c>
      <c r="B3045" s="2">
        <v>45087</v>
      </c>
      <c r="C3045" s="3" t="s">
        <v>19</v>
      </c>
      <c r="D3045">
        <v>41</v>
      </c>
      <c r="E3045">
        <v>400</v>
      </c>
      <c r="F3045" t="s">
        <v>7</v>
      </c>
      <c r="G3045">
        <f>VLOOKUP(D3045,Товар!A:F,5,0)</f>
        <v>100</v>
      </c>
      <c r="H3045" t="str">
        <f>VLOOKUP(D3045,Товар!A:F,4,0)</f>
        <v>грамм</v>
      </c>
      <c r="I3045" t="str">
        <f>VLOOKUP(D3045,Товар!A:F,3,0)</f>
        <v>Крендельки с солью</v>
      </c>
      <c r="J3045" t="str">
        <f>VLOOKUP(C3045,Магазин!A:C,2,0)</f>
        <v>Промышленный</v>
      </c>
      <c r="K3045">
        <f t="shared" si="94"/>
        <v>0.1</v>
      </c>
      <c r="L3045">
        <f t="shared" si="95"/>
        <v>40</v>
      </c>
    </row>
    <row r="3046" spans="1:12" hidden="1" x14ac:dyDescent="0.25">
      <c r="A3046">
        <v>3102</v>
      </c>
      <c r="B3046" s="2">
        <v>45087</v>
      </c>
      <c r="C3046" s="3" t="s">
        <v>19</v>
      </c>
      <c r="D3046">
        <v>42</v>
      </c>
      <c r="E3046">
        <v>400</v>
      </c>
      <c r="F3046" t="s">
        <v>7</v>
      </c>
      <c r="G3046">
        <f>VLOOKUP(D3046,Товар!A:F,5,0)</f>
        <v>500</v>
      </c>
      <c r="H3046" t="str">
        <f>VLOOKUP(D3046,Товар!A:F,4,0)</f>
        <v>грамм</v>
      </c>
      <c r="I3046" t="str">
        <f>VLOOKUP(D3046,Товар!A:F,3,0)</f>
        <v>Орешки с вареной сгущенкой</v>
      </c>
      <c r="J3046" t="str">
        <f>VLOOKUP(C3046,Магазин!A:C,2,0)</f>
        <v>Промышленный</v>
      </c>
      <c r="K3046">
        <f t="shared" si="94"/>
        <v>0.5</v>
      </c>
      <c r="L3046">
        <f t="shared" si="95"/>
        <v>200</v>
      </c>
    </row>
    <row r="3047" spans="1:12" hidden="1" x14ac:dyDescent="0.25">
      <c r="A3047">
        <v>3103</v>
      </c>
      <c r="B3047" s="2">
        <v>45087</v>
      </c>
      <c r="C3047" s="3" t="s">
        <v>19</v>
      </c>
      <c r="D3047">
        <v>43</v>
      </c>
      <c r="E3047">
        <v>400</v>
      </c>
      <c r="F3047" t="s">
        <v>7</v>
      </c>
      <c r="G3047">
        <f>VLOOKUP(D3047,Товар!A:F,5,0)</f>
        <v>120</v>
      </c>
      <c r="H3047" t="str">
        <f>VLOOKUP(D3047,Товар!A:F,4,0)</f>
        <v>грамм</v>
      </c>
      <c r="I3047" t="str">
        <f>VLOOKUP(D3047,Товар!A:F,3,0)</f>
        <v>Печенье "Юбилейное"</v>
      </c>
      <c r="J3047" t="str">
        <f>VLOOKUP(C3047,Магазин!A:C,2,0)</f>
        <v>Промышленный</v>
      </c>
      <c r="K3047">
        <f t="shared" si="94"/>
        <v>0.12</v>
      </c>
      <c r="L3047">
        <f t="shared" si="95"/>
        <v>48</v>
      </c>
    </row>
    <row r="3048" spans="1:12" hidden="1" x14ac:dyDescent="0.25">
      <c r="A3048">
        <v>3104</v>
      </c>
      <c r="B3048" s="2">
        <v>45087</v>
      </c>
      <c r="C3048" s="3" t="s">
        <v>19</v>
      </c>
      <c r="D3048">
        <v>44</v>
      </c>
      <c r="E3048">
        <v>400</v>
      </c>
      <c r="F3048" t="s">
        <v>7</v>
      </c>
      <c r="G3048">
        <f>VLOOKUP(D3048,Товар!A:F,5,0)</f>
        <v>200</v>
      </c>
      <c r="H3048" t="str">
        <f>VLOOKUP(D3048,Товар!A:F,4,0)</f>
        <v>грамм</v>
      </c>
      <c r="I3048" t="str">
        <f>VLOOKUP(D3048,Товар!A:F,3,0)</f>
        <v>Печенье кокосовое</v>
      </c>
      <c r="J3048" t="str">
        <f>VLOOKUP(C3048,Магазин!A:C,2,0)</f>
        <v>Промышленный</v>
      </c>
      <c r="K3048">
        <f t="shared" si="94"/>
        <v>0.2</v>
      </c>
      <c r="L3048">
        <f t="shared" si="95"/>
        <v>80</v>
      </c>
    </row>
    <row r="3049" spans="1:12" hidden="1" x14ac:dyDescent="0.25">
      <c r="A3049">
        <v>3105</v>
      </c>
      <c r="B3049" s="2">
        <v>45087</v>
      </c>
      <c r="C3049" s="3" t="s">
        <v>19</v>
      </c>
      <c r="D3049">
        <v>45</v>
      </c>
      <c r="E3049">
        <v>400</v>
      </c>
      <c r="F3049" t="s">
        <v>7</v>
      </c>
      <c r="G3049">
        <f>VLOOKUP(D3049,Товар!A:F,5,0)</f>
        <v>200</v>
      </c>
      <c r="H3049" t="str">
        <f>VLOOKUP(D3049,Товар!A:F,4,0)</f>
        <v>грамм</v>
      </c>
      <c r="I3049" t="str">
        <f>VLOOKUP(D3049,Товар!A:F,3,0)</f>
        <v>Печенье миндальное</v>
      </c>
      <c r="J3049" t="str">
        <f>VLOOKUP(C3049,Магазин!A:C,2,0)</f>
        <v>Промышленный</v>
      </c>
      <c r="K3049">
        <f t="shared" si="94"/>
        <v>0.2</v>
      </c>
      <c r="L3049">
        <f t="shared" si="95"/>
        <v>80</v>
      </c>
    </row>
    <row r="3050" spans="1:12" hidden="1" x14ac:dyDescent="0.25">
      <c r="A3050">
        <v>3106</v>
      </c>
      <c r="B3050" s="2">
        <v>45087</v>
      </c>
      <c r="C3050" s="3" t="s">
        <v>19</v>
      </c>
      <c r="D3050">
        <v>46</v>
      </c>
      <c r="E3050">
        <v>400</v>
      </c>
      <c r="F3050" t="s">
        <v>7</v>
      </c>
      <c r="G3050">
        <f>VLOOKUP(D3050,Товар!A:F,5,0)</f>
        <v>300</v>
      </c>
      <c r="H3050" t="str">
        <f>VLOOKUP(D3050,Товар!A:F,4,0)</f>
        <v>грамм</v>
      </c>
      <c r="I3050" t="str">
        <f>VLOOKUP(D3050,Товар!A:F,3,0)</f>
        <v>Печенье овсяное классическое</v>
      </c>
      <c r="J3050" t="str">
        <f>VLOOKUP(C3050,Магазин!A:C,2,0)</f>
        <v>Промышленный</v>
      </c>
      <c r="K3050">
        <f t="shared" si="94"/>
        <v>0.3</v>
      </c>
      <c r="L3050">
        <f t="shared" si="95"/>
        <v>120</v>
      </c>
    </row>
    <row r="3051" spans="1:12" hidden="1" x14ac:dyDescent="0.25">
      <c r="A3051">
        <v>3107</v>
      </c>
      <c r="B3051" s="2">
        <v>45087</v>
      </c>
      <c r="C3051" s="3" t="s">
        <v>19</v>
      </c>
      <c r="D3051">
        <v>47</v>
      </c>
      <c r="E3051">
        <v>400</v>
      </c>
      <c r="F3051" t="s">
        <v>7</v>
      </c>
      <c r="G3051">
        <f>VLOOKUP(D3051,Товар!A:F,5,0)</f>
        <v>300</v>
      </c>
      <c r="H3051" t="str">
        <f>VLOOKUP(D3051,Товар!A:F,4,0)</f>
        <v>грамм</v>
      </c>
      <c r="I3051" t="str">
        <f>VLOOKUP(D3051,Товар!A:F,3,0)</f>
        <v>Печенье овсяное с изюмом</v>
      </c>
      <c r="J3051" t="str">
        <f>VLOOKUP(C3051,Магазин!A:C,2,0)</f>
        <v>Промышленный</v>
      </c>
      <c r="K3051">
        <f t="shared" si="94"/>
        <v>0.3</v>
      </c>
      <c r="L3051">
        <f t="shared" si="95"/>
        <v>120</v>
      </c>
    </row>
    <row r="3052" spans="1:12" hidden="1" x14ac:dyDescent="0.25">
      <c r="A3052">
        <v>3108</v>
      </c>
      <c r="B3052" s="2">
        <v>45087</v>
      </c>
      <c r="C3052" s="3" t="s">
        <v>19</v>
      </c>
      <c r="D3052">
        <v>48</v>
      </c>
      <c r="E3052">
        <v>400</v>
      </c>
      <c r="F3052" t="s">
        <v>7</v>
      </c>
      <c r="G3052">
        <f>VLOOKUP(D3052,Товар!A:F,5,0)</f>
        <v>300</v>
      </c>
      <c r="H3052" t="str">
        <f>VLOOKUP(D3052,Товар!A:F,4,0)</f>
        <v>грамм</v>
      </c>
      <c r="I3052" t="str">
        <f>VLOOKUP(D3052,Товар!A:F,3,0)</f>
        <v>Печенье овсяное с шоколадом</v>
      </c>
      <c r="J3052" t="str">
        <f>VLOOKUP(C3052,Магазин!A:C,2,0)</f>
        <v>Промышленный</v>
      </c>
      <c r="K3052">
        <f t="shared" si="94"/>
        <v>0.3</v>
      </c>
      <c r="L3052">
        <f t="shared" si="95"/>
        <v>120</v>
      </c>
    </row>
    <row r="3053" spans="1:12" hidden="1" x14ac:dyDescent="0.25">
      <c r="A3053">
        <v>3109</v>
      </c>
      <c r="B3053" s="2">
        <v>45087</v>
      </c>
      <c r="C3053" s="3" t="s">
        <v>19</v>
      </c>
      <c r="D3053">
        <v>49</v>
      </c>
      <c r="E3053">
        <v>400</v>
      </c>
      <c r="F3053" t="s">
        <v>7</v>
      </c>
      <c r="G3053">
        <f>VLOOKUP(D3053,Товар!A:F,5,0)</f>
        <v>250</v>
      </c>
      <c r="H3053" t="str">
        <f>VLOOKUP(D3053,Товар!A:F,4,0)</f>
        <v>грамм</v>
      </c>
      <c r="I3053" t="str">
        <f>VLOOKUP(D3053,Товар!A:F,3,0)</f>
        <v>Печенье постное</v>
      </c>
      <c r="J3053" t="str">
        <f>VLOOKUP(C3053,Магазин!A:C,2,0)</f>
        <v>Промышленный</v>
      </c>
      <c r="K3053">
        <f t="shared" si="94"/>
        <v>0.25</v>
      </c>
      <c r="L3053">
        <f t="shared" si="95"/>
        <v>100</v>
      </c>
    </row>
    <row r="3054" spans="1:12" hidden="1" x14ac:dyDescent="0.25">
      <c r="A3054">
        <v>3110</v>
      </c>
      <c r="B3054" s="2">
        <v>45087</v>
      </c>
      <c r="C3054" s="3" t="s">
        <v>19</v>
      </c>
      <c r="D3054">
        <v>50</v>
      </c>
      <c r="E3054">
        <v>400</v>
      </c>
      <c r="F3054" t="s">
        <v>7</v>
      </c>
      <c r="G3054">
        <f>VLOOKUP(D3054,Товар!A:F,5,0)</f>
        <v>250</v>
      </c>
      <c r="H3054" t="str">
        <f>VLOOKUP(D3054,Товар!A:F,4,0)</f>
        <v>грамм</v>
      </c>
      <c r="I3054" t="str">
        <f>VLOOKUP(D3054,Товар!A:F,3,0)</f>
        <v>Печенье с клубничной начинкой</v>
      </c>
      <c r="J3054" t="str">
        <f>VLOOKUP(C3054,Магазин!A:C,2,0)</f>
        <v>Промышленный</v>
      </c>
      <c r="K3054">
        <f t="shared" si="94"/>
        <v>0.25</v>
      </c>
      <c r="L3054">
        <f t="shared" si="95"/>
        <v>100</v>
      </c>
    </row>
    <row r="3055" spans="1:12" hidden="1" x14ac:dyDescent="0.25">
      <c r="A3055">
        <v>3111</v>
      </c>
      <c r="B3055" s="2">
        <v>45087</v>
      </c>
      <c r="C3055" s="3" t="s">
        <v>19</v>
      </c>
      <c r="D3055">
        <v>51</v>
      </c>
      <c r="E3055">
        <v>400</v>
      </c>
      <c r="F3055" t="s">
        <v>7</v>
      </c>
      <c r="G3055">
        <f>VLOOKUP(D3055,Товар!A:F,5,0)</f>
        <v>250</v>
      </c>
      <c r="H3055" t="str">
        <f>VLOOKUP(D3055,Товар!A:F,4,0)</f>
        <v>грамм</v>
      </c>
      <c r="I3055" t="str">
        <f>VLOOKUP(D3055,Товар!A:F,3,0)</f>
        <v>Печенье с лимонной начинкой</v>
      </c>
      <c r="J3055" t="str">
        <f>VLOOKUP(C3055,Магазин!A:C,2,0)</f>
        <v>Промышленный</v>
      </c>
      <c r="K3055">
        <f t="shared" si="94"/>
        <v>0.25</v>
      </c>
      <c r="L3055">
        <f t="shared" si="95"/>
        <v>100</v>
      </c>
    </row>
    <row r="3056" spans="1:12" hidden="1" x14ac:dyDescent="0.25">
      <c r="A3056">
        <v>3112</v>
      </c>
      <c r="B3056" s="2">
        <v>45087</v>
      </c>
      <c r="C3056" s="3" t="s">
        <v>19</v>
      </c>
      <c r="D3056">
        <v>52</v>
      </c>
      <c r="E3056">
        <v>400</v>
      </c>
      <c r="F3056" t="s">
        <v>7</v>
      </c>
      <c r="G3056">
        <f>VLOOKUP(D3056,Товар!A:F,5,0)</f>
        <v>200</v>
      </c>
      <c r="H3056" t="str">
        <f>VLOOKUP(D3056,Товар!A:F,4,0)</f>
        <v>грамм</v>
      </c>
      <c r="I3056" t="str">
        <f>VLOOKUP(D3056,Товар!A:F,3,0)</f>
        <v>Печенье с маковой начинкой</v>
      </c>
      <c r="J3056" t="str">
        <f>VLOOKUP(C3056,Магазин!A:C,2,0)</f>
        <v>Промышленный</v>
      </c>
      <c r="K3056">
        <f t="shared" si="94"/>
        <v>0.2</v>
      </c>
      <c r="L3056">
        <f t="shared" si="95"/>
        <v>80</v>
      </c>
    </row>
    <row r="3057" spans="1:12" hidden="1" x14ac:dyDescent="0.25">
      <c r="A3057">
        <v>3113</v>
      </c>
      <c r="B3057" s="2">
        <v>45087</v>
      </c>
      <c r="C3057" s="3" t="s">
        <v>19</v>
      </c>
      <c r="D3057">
        <v>53</v>
      </c>
      <c r="E3057">
        <v>400</v>
      </c>
      <c r="F3057" t="s">
        <v>7</v>
      </c>
      <c r="G3057">
        <f>VLOOKUP(D3057,Товар!A:F,5,0)</f>
        <v>400</v>
      </c>
      <c r="H3057" t="str">
        <f>VLOOKUP(D3057,Товар!A:F,4,0)</f>
        <v>грамм</v>
      </c>
      <c r="I3057" t="str">
        <f>VLOOKUP(D3057,Товар!A:F,3,0)</f>
        <v>Печенье сахарное для тирамису</v>
      </c>
      <c r="J3057" t="str">
        <f>VLOOKUP(C3057,Магазин!A:C,2,0)</f>
        <v>Промышленный</v>
      </c>
      <c r="K3057">
        <f t="shared" si="94"/>
        <v>0.4</v>
      </c>
      <c r="L3057">
        <f t="shared" si="95"/>
        <v>160</v>
      </c>
    </row>
    <row r="3058" spans="1:12" hidden="1" x14ac:dyDescent="0.25">
      <c r="A3058">
        <v>3114</v>
      </c>
      <c r="B3058" s="2">
        <v>45087</v>
      </c>
      <c r="C3058" s="3" t="s">
        <v>19</v>
      </c>
      <c r="D3058">
        <v>54</v>
      </c>
      <c r="E3058">
        <v>400</v>
      </c>
      <c r="F3058" t="s">
        <v>7</v>
      </c>
      <c r="G3058">
        <f>VLOOKUP(D3058,Товар!A:F,5,0)</f>
        <v>300</v>
      </c>
      <c r="H3058" t="str">
        <f>VLOOKUP(D3058,Товар!A:F,4,0)</f>
        <v>грамм</v>
      </c>
      <c r="I3058" t="str">
        <f>VLOOKUP(D3058,Товар!A:F,3,0)</f>
        <v>Печенье сдобное апельсин</v>
      </c>
      <c r="J3058" t="str">
        <f>VLOOKUP(C3058,Магазин!A:C,2,0)</f>
        <v>Промышленный</v>
      </c>
      <c r="K3058">
        <f t="shared" si="94"/>
        <v>0.3</v>
      </c>
      <c r="L3058">
        <f t="shared" si="95"/>
        <v>120</v>
      </c>
    </row>
    <row r="3059" spans="1:12" hidden="1" x14ac:dyDescent="0.25">
      <c r="A3059">
        <v>3115</v>
      </c>
      <c r="B3059" s="2">
        <v>45087</v>
      </c>
      <c r="C3059" s="3" t="s">
        <v>19</v>
      </c>
      <c r="D3059">
        <v>55</v>
      </c>
      <c r="E3059">
        <v>400</v>
      </c>
      <c r="F3059" t="s">
        <v>7</v>
      </c>
      <c r="G3059">
        <f>VLOOKUP(D3059,Товар!A:F,5,0)</f>
        <v>300</v>
      </c>
      <c r="H3059" t="str">
        <f>VLOOKUP(D3059,Товар!A:F,4,0)</f>
        <v>грамм</v>
      </c>
      <c r="I3059" t="str">
        <f>VLOOKUP(D3059,Товар!A:F,3,0)</f>
        <v>Печенье сдобное вишня</v>
      </c>
      <c r="J3059" t="str">
        <f>VLOOKUP(C3059,Магазин!A:C,2,0)</f>
        <v>Промышленный</v>
      </c>
      <c r="K3059">
        <f t="shared" si="94"/>
        <v>0.3</v>
      </c>
      <c r="L3059">
        <f t="shared" si="95"/>
        <v>120</v>
      </c>
    </row>
    <row r="3060" spans="1:12" hidden="1" x14ac:dyDescent="0.25">
      <c r="A3060">
        <v>3116</v>
      </c>
      <c r="B3060" s="2">
        <v>45087</v>
      </c>
      <c r="C3060" s="3" t="s">
        <v>19</v>
      </c>
      <c r="D3060">
        <v>56</v>
      </c>
      <c r="E3060">
        <v>400</v>
      </c>
      <c r="F3060" t="s">
        <v>7</v>
      </c>
      <c r="G3060">
        <f>VLOOKUP(D3060,Товар!A:F,5,0)</f>
        <v>1</v>
      </c>
      <c r="H3060" t="str">
        <f>VLOOKUP(D3060,Товар!A:F,4,0)</f>
        <v>шт</v>
      </c>
      <c r="I3060" t="str">
        <f>VLOOKUP(D3060,Товар!A:F,3,0)</f>
        <v>Пряник большой сувенирный</v>
      </c>
      <c r="J3060" t="str">
        <f>VLOOKUP(C3060,Магазин!A:C,2,0)</f>
        <v>Промышленный</v>
      </c>
      <c r="K3060">
        <f t="shared" si="94"/>
        <v>1E-3</v>
      </c>
      <c r="L3060">
        <f t="shared" si="95"/>
        <v>0.4</v>
      </c>
    </row>
    <row r="3061" spans="1:12" hidden="1" x14ac:dyDescent="0.25">
      <c r="A3061">
        <v>3117</v>
      </c>
      <c r="B3061" s="2">
        <v>45087</v>
      </c>
      <c r="C3061" s="3" t="s">
        <v>19</v>
      </c>
      <c r="D3061">
        <v>57</v>
      </c>
      <c r="E3061">
        <v>400</v>
      </c>
      <c r="F3061" t="s">
        <v>7</v>
      </c>
      <c r="G3061">
        <f>VLOOKUP(D3061,Товар!A:F,5,0)</f>
        <v>1</v>
      </c>
      <c r="H3061" t="str">
        <f>VLOOKUP(D3061,Товар!A:F,4,0)</f>
        <v>шт</v>
      </c>
      <c r="I3061" t="str">
        <f>VLOOKUP(D3061,Товар!A:F,3,0)</f>
        <v>Пряник тульский с начинкой</v>
      </c>
      <c r="J3061" t="str">
        <f>VLOOKUP(C3061,Магазин!A:C,2,0)</f>
        <v>Промышленный</v>
      </c>
      <c r="K3061">
        <f t="shared" si="94"/>
        <v>1E-3</v>
      </c>
      <c r="L3061">
        <f t="shared" si="95"/>
        <v>0.4</v>
      </c>
    </row>
    <row r="3062" spans="1:12" hidden="1" x14ac:dyDescent="0.25">
      <c r="A3062">
        <v>3118</v>
      </c>
      <c r="B3062" s="2">
        <v>45087</v>
      </c>
      <c r="C3062" s="3" t="s">
        <v>19</v>
      </c>
      <c r="D3062">
        <v>58</v>
      </c>
      <c r="E3062">
        <v>400</v>
      </c>
      <c r="F3062" t="s">
        <v>7</v>
      </c>
      <c r="G3062">
        <f>VLOOKUP(D3062,Товар!A:F,5,0)</f>
        <v>500</v>
      </c>
      <c r="H3062" t="str">
        <f>VLOOKUP(D3062,Товар!A:F,4,0)</f>
        <v>грамм</v>
      </c>
      <c r="I3062" t="str">
        <f>VLOOKUP(D3062,Товар!A:F,3,0)</f>
        <v>Пряники имбирные</v>
      </c>
      <c r="J3062" t="str">
        <f>VLOOKUP(C3062,Магазин!A:C,2,0)</f>
        <v>Промышленный</v>
      </c>
      <c r="K3062">
        <f t="shared" si="94"/>
        <v>0.5</v>
      </c>
      <c r="L3062">
        <f t="shared" si="95"/>
        <v>200</v>
      </c>
    </row>
    <row r="3063" spans="1:12" hidden="1" x14ac:dyDescent="0.25">
      <c r="A3063">
        <v>3119</v>
      </c>
      <c r="B3063" s="2">
        <v>45087</v>
      </c>
      <c r="C3063" s="3" t="s">
        <v>19</v>
      </c>
      <c r="D3063">
        <v>59</v>
      </c>
      <c r="E3063">
        <v>400</v>
      </c>
      <c r="F3063" t="s">
        <v>7</v>
      </c>
      <c r="G3063">
        <f>VLOOKUP(D3063,Товар!A:F,5,0)</f>
        <v>500</v>
      </c>
      <c r="H3063" t="str">
        <f>VLOOKUP(D3063,Товар!A:F,4,0)</f>
        <v>грамм</v>
      </c>
      <c r="I3063" t="str">
        <f>VLOOKUP(D3063,Товар!A:F,3,0)</f>
        <v>Пряники мятные</v>
      </c>
      <c r="J3063" t="str">
        <f>VLOOKUP(C3063,Магазин!A:C,2,0)</f>
        <v>Промышленный</v>
      </c>
      <c r="K3063">
        <f t="shared" si="94"/>
        <v>0.5</v>
      </c>
      <c r="L3063">
        <f t="shared" si="95"/>
        <v>200</v>
      </c>
    </row>
    <row r="3064" spans="1:12" hidden="1" x14ac:dyDescent="0.25">
      <c r="A3064">
        <v>3120</v>
      </c>
      <c r="B3064" s="2">
        <v>45087</v>
      </c>
      <c r="C3064" s="3" t="s">
        <v>19</v>
      </c>
      <c r="D3064">
        <v>60</v>
      </c>
      <c r="E3064">
        <v>400</v>
      </c>
      <c r="F3064" t="s">
        <v>7</v>
      </c>
      <c r="G3064">
        <f>VLOOKUP(D3064,Товар!A:F,5,0)</f>
        <v>500</v>
      </c>
      <c r="H3064" t="str">
        <f>VLOOKUP(D3064,Товар!A:F,4,0)</f>
        <v>грамм</v>
      </c>
      <c r="I3064" t="str">
        <f>VLOOKUP(D3064,Товар!A:F,3,0)</f>
        <v>Пряники шоколадные</v>
      </c>
      <c r="J3064" t="str">
        <f>VLOOKUP(C3064,Магазин!A:C,2,0)</f>
        <v>Промышленный</v>
      </c>
      <c r="K3064">
        <f t="shared" si="94"/>
        <v>0.5</v>
      </c>
      <c r="L3064">
        <f t="shared" si="95"/>
        <v>200</v>
      </c>
    </row>
    <row r="3065" spans="1:12" hidden="1" x14ac:dyDescent="0.25">
      <c r="A3065">
        <v>3121</v>
      </c>
      <c r="B3065" s="2">
        <v>45087</v>
      </c>
      <c r="C3065" s="3" t="s">
        <v>20</v>
      </c>
      <c r="D3065">
        <v>37</v>
      </c>
      <c r="E3065">
        <v>200</v>
      </c>
      <c r="F3065" t="s">
        <v>7</v>
      </c>
      <c r="G3065">
        <f>VLOOKUP(D3065,Товар!A:F,5,0)</f>
        <v>200</v>
      </c>
      <c r="H3065" t="str">
        <f>VLOOKUP(D3065,Товар!A:F,4,0)</f>
        <v>грамм</v>
      </c>
      <c r="I3065" t="str">
        <f>VLOOKUP(D3065,Товар!A:F,3,0)</f>
        <v>Галеты для завтрака</v>
      </c>
      <c r="J3065" t="str">
        <f>VLOOKUP(C3065,Магазин!A:C,2,0)</f>
        <v>Заречный</v>
      </c>
      <c r="K3065">
        <f t="shared" si="94"/>
        <v>0.2</v>
      </c>
      <c r="L3065">
        <f t="shared" si="95"/>
        <v>40</v>
      </c>
    </row>
    <row r="3066" spans="1:12" hidden="1" x14ac:dyDescent="0.25">
      <c r="A3066">
        <v>3122</v>
      </c>
      <c r="B3066" s="2">
        <v>45087</v>
      </c>
      <c r="C3066" s="3" t="s">
        <v>20</v>
      </c>
      <c r="D3066">
        <v>38</v>
      </c>
      <c r="E3066">
        <v>200</v>
      </c>
      <c r="F3066" t="s">
        <v>7</v>
      </c>
      <c r="G3066">
        <f>VLOOKUP(D3066,Товар!A:F,5,0)</f>
        <v>200</v>
      </c>
      <c r="H3066" t="str">
        <f>VLOOKUP(D3066,Товар!A:F,4,0)</f>
        <v>грамм</v>
      </c>
      <c r="I3066" t="str">
        <f>VLOOKUP(D3066,Товар!A:F,3,0)</f>
        <v>Крекеры воздушные</v>
      </c>
      <c r="J3066" t="str">
        <f>VLOOKUP(C3066,Магазин!A:C,2,0)</f>
        <v>Заречный</v>
      </c>
      <c r="K3066">
        <f t="shared" si="94"/>
        <v>0.2</v>
      </c>
      <c r="L3066">
        <f t="shared" si="95"/>
        <v>40</v>
      </c>
    </row>
    <row r="3067" spans="1:12" hidden="1" x14ac:dyDescent="0.25">
      <c r="A3067">
        <v>3123</v>
      </c>
      <c r="B3067" s="2">
        <v>45087</v>
      </c>
      <c r="C3067" s="3" t="s">
        <v>20</v>
      </c>
      <c r="D3067">
        <v>39</v>
      </c>
      <c r="E3067">
        <v>200</v>
      </c>
      <c r="F3067" t="s">
        <v>7</v>
      </c>
      <c r="G3067">
        <f>VLOOKUP(D3067,Товар!A:F,5,0)</f>
        <v>250</v>
      </c>
      <c r="H3067" t="str">
        <f>VLOOKUP(D3067,Товар!A:F,4,0)</f>
        <v>грамм</v>
      </c>
      <c r="I3067" t="str">
        <f>VLOOKUP(D3067,Товар!A:F,3,0)</f>
        <v>Крекеры соленые</v>
      </c>
      <c r="J3067" t="str">
        <f>VLOOKUP(C3067,Магазин!A:C,2,0)</f>
        <v>Заречный</v>
      </c>
      <c r="K3067">
        <f t="shared" si="94"/>
        <v>0.25</v>
      </c>
      <c r="L3067">
        <f t="shared" si="95"/>
        <v>50</v>
      </c>
    </row>
    <row r="3068" spans="1:12" hidden="1" x14ac:dyDescent="0.25">
      <c r="A3068">
        <v>3124</v>
      </c>
      <c r="B3068" s="2">
        <v>45087</v>
      </c>
      <c r="C3068" s="3" t="s">
        <v>20</v>
      </c>
      <c r="D3068">
        <v>40</v>
      </c>
      <c r="E3068">
        <v>200</v>
      </c>
      <c r="F3068" t="s">
        <v>7</v>
      </c>
      <c r="G3068">
        <f>VLOOKUP(D3068,Товар!A:F,5,0)</f>
        <v>200</v>
      </c>
      <c r="H3068" t="str">
        <f>VLOOKUP(D3068,Товар!A:F,4,0)</f>
        <v>грамм</v>
      </c>
      <c r="I3068" t="str">
        <f>VLOOKUP(D3068,Товар!A:F,3,0)</f>
        <v>Крендель с корицей</v>
      </c>
      <c r="J3068" t="str">
        <f>VLOOKUP(C3068,Магазин!A:C,2,0)</f>
        <v>Заречный</v>
      </c>
      <c r="K3068">
        <f t="shared" si="94"/>
        <v>0.2</v>
      </c>
      <c r="L3068">
        <f t="shared" si="95"/>
        <v>40</v>
      </c>
    </row>
    <row r="3069" spans="1:12" hidden="1" x14ac:dyDescent="0.25">
      <c r="A3069">
        <v>3125</v>
      </c>
      <c r="B3069" s="2">
        <v>45087</v>
      </c>
      <c r="C3069" s="3" t="s">
        <v>20</v>
      </c>
      <c r="D3069">
        <v>41</v>
      </c>
      <c r="E3069">
        <v>200</v>
      </c>
      <c r="F3069" t="s">
        <v>7</v>
      </c>
      <c r="G3069">
        <f>VLOOKUP(D3069,Товар!A:F,5,0)</f>
        <v>100</v>
      </c>
      <c r="H3069" t="str">
        <f>VLOOKUP(D3069,Товар!A:F,4,0)</f>
        <v>грамм</v>
      </c>
      <c r="I3069" t="str">
        <f>VLOOKUP(D3069,Товар!A:F,3,0)</f>
        <v>Крендельки с солью</v>
      </c>
      <c r="J3069" t="str">
        <f>VLOOKUP(C3069,Магазин!A:C,2,0)</f>
        <v>Заречный</v>
      </c>
      <c r="K3069">
        <f t="shared" si="94"/>
        <v>0.1</v>
      </c>
      <c r="L3069">
        <f t="shared" si="95"/>
        <v>20</v>
      </c>
    </row>
    <row r="3070" spans="1:12" hidden="1" x14ac:dyDescent="0.25">
      <c r="A3070">
        <v>3126</v>
      </c>
      <c r="B3070" s="2">
        <v>45087</v>
      </c>
      <c r="C3070" s="3" t="s">
        <v>20</v>
      </c>
      <c r="D3070">
        <v>42</v>
      </c>
      <c r="E3070">
        <v>200</v>
      </c>
      <c r="F3070" t="s">
        <v>7</v>
      </c>
      <c r="G3070">
        <f>VLOOKUP(D3070,Товар!A:F,5,0)</f>
        <v>500</v>
      </c>
      <c r="H3070" t="str">
        <f>VLOOKUP(D3070,Товар!A:F,4,0)</f>
        <v>грамм</v>
      </c>
      <c r="I3070" t="str">
        <f>VLOOKUP(D3070,Товар!A:F,3,0)</f>
        <v>Орешки с вареной сгущенкой</v>
      </c>
      <c r="J3070" t="str">
        <f>VLOOKUP(C3070,Магазин!A:C,2,0)</f>
        <v>Заречный</v>
      </c>
      <c r="K3070">
        <f t="shared" si="94"/>
        <v>0.5</v>
      </c>
      <c r="L3070">
        <f t="shared" si="95"/>
        <v>100</v>
      </c>
    </row>
    <row r="3071" spans="1:12" hidden="1" x14ac:dyDescent="0.25">
      <c r="A3071">
        <v>3127</v>
      </c>
      <c r="B3071" s="2">
        <v>45087</v>
      </c>
      <c r="C3071" s="3" t="s">
        <v>20</v>
      </c>
      <c r="D3071">
        <v>43</v>
      </c>
      <c r="E3071">
        <v>200</v>
      </c>
      <c r="F3071" t="s">
        <v>7</v>
      </c>
      <c r="G3071">
        <f>VLOOKUP(D3071,Товар!A:F,5,0)</f>
        <v>120</v>
      </c>
      <c r="H3071" t="str">
        <f>VLOOKUP(D3071,Товар!A:F,4,0)</f>
        <v>грамм</v>
      </c>
      <c r="I3071" t="str">
        <f>VLOOKUP(D3071,Товар!A:F,3,0)</f>
        <v>Печенье "Юбилейное"</v>
      </c>
      <c r="J3071" t="str">
        <f>VLOOKUP(C3071,Магазин!A:C,2,0)</f>
        <v>Заречный</v>
      </c>
      <c r="K3071">
        <f t="shared" si="94"/>
        <v>0.12</v>
      </c>
      <c r="L3071">
        <f t="shared" si="95"/>
        <v>24</v>
      </c>
    </row>
    <row r="3072" spans="1:12" hidden="1" x14ac:dyDescent="0.25">
      <c r="A3072">
        <v>3128</v>
      </c>
      <c r="B3072" s="2">
        <v>45087</v>
      </c>
      <c r="C3072" s="3" t="s">
        <v>20</v>
      </c>
      <c r="D3072">
        <v>44</v>
      </c>
      <c r="E3072">
        <v>200</v>
      </c>
      <c r="F3072" t="s">
        <v>7</v>
      </c>
      <c r="G3072">
        <f>VLOOKUP(D3072,Товар!A:F,5,0)</f>
        <v>200</v>
      </c>
      <c r="H3072" t="str">
        <f>VLOOKUP(D3072,Товар!A:F,4,0)</f>
        <v>грамм</v>
      </c>
      <c r="I3072" t="str">
        <f>VLOOKUP(D3072,Товар!A:F,3,0)</f>
        <v>Печенье кокосовое</v>
      </c>
      <c r="J3072" t="str">
        <f>VLOOKUP(C3072,Магазин!A:C,2,0)</f>
        <v>Заречный</v>
      </c>
      <c r="K3072">
        <f t="shared" si="94"/>
        <v>0.2</v>
      </c>
      <c r="L3072">
        <f t="shared" si="95"/>
        <v>40</v>
      </c>
    </row>
    <row r="3073" spans="1:12" hidden="1" x14ac:dyDescent="0.25">
      <c r="A3073">
        <v>3129</v>
      </c>
      <c r="B3073" s="2">
        <v>45087</v>
      </c>
      <c r="C3073" s="3" t="s">
        <v>20</v>
      </c>
      <c r="D3073">
        <v>45</v>
      </c>
      <c r="E3073">
        <v>200</v>
      </c>
      <c r="F3073" t="s">
        <v>7</v>
      </c>
      <c r="G3073">
        <f>VLOOKUP(D3073,Товар!A:F,5,0)</f>
        <v>200</v>
      </c>
      <c r="H3073" t="str">
        <f>VLOOKUP(D3073,Товар!A:F,4,0)</f>
        <v>грамм</v>
      </c>
      <c r="I3073" t="str">
        <f>VLOOKUP(D3073,Товар!A:F,3,0)</f>
        <v>Печенье миндальное</v>
      </c>
      <c r="J3073" t="str">
        <f>VLOOKUP(C3073,Магазин!A:C,2,0)</f>
        <v>Заречный</v>
      </c>
      <c r="K3073">
        <f t="shared" si="94"/>
        <v>0.2</v>
      </c>
      <c r="L3073">
        <f t="shared" si="95"/>
        <v>40</v>
      </c>
    </row>
    <row r="3074" spans="1:12" hidden="1" x14ac:dyDescent="0.25">
      <c r="A3074">
        <v>3130</v>
      </c>
      <c r="B3074" s="2">
        <v>45087</v>
      </c>
      <c r="C3074" s="3" t="s">
        <v>20</v>
      </c>
      <c r="D3074">
        <v>46</v>
      </c>
      <c r="E3074">
        <v>200</v>
      </c>
      <c r="F3074" t="s">
        <v>7</v>
      </c>
      <c r="G3074">
        <f>VLOOKUP(D3074,Товар!A:F,5,0)</f>
        <v>300</v>
      </c>
      <c r="H3074" t="str">
        <f>VLOOKUP(D3074,Товар!A:F,4,0)</f>
        <v>грамм</v>
      </c>
      <c r="I3074" t="str">
        <f>VLOOKUP(D3074,Товар!A:F,3,0)</f>
        <v>Печенье овсяное классическое</v>
      </c>
      <c r="J3074" t="str">
        <f>VLOOKUP(C3074,Магазин!A:C,2,0)</f>
        <v>Заречный</v>
      </c>
      <c r="K3074">
        <f t="shared" si="94"/>
        <v>0.3</v>
      </c>
      <c r="L3074">
        <f t="shared" si="95"/>
        <v>60</v>
      </c>
    </row>
    <row r="3075" spans="1:12" hidden="1" x14ac:dyDescent="0.25">
      <c r="A3075">
        <v>3131</v>
      </c>
      <c r="B3075" s="2">
        <v>45087</v>
      </c>
      <c r="C3075" s="3" t="s">
        <v>20</v>
      </c>
      <c r="D3075">
        <v>47</v>
      </c>
      <c r="E3075">
        <v>200</v>
      </c>
      <c r="F3075" t="s">
        <v>7</v>
      </c>
      <c r="G3075">
        <f>VLOOKUP(D3075,Товар!A:F,5,0)</f>
        <v>300</v>
      </c>
      <c r="H3075" t="str">
        <f>VLOOKUP(D3075,Товар!A:F,4,0)</f>
        <v>грамм</v>
      </c>
      <c r="I3075" t="str">
        <f>VLOOKUP(D3075,Товар!A:F,3,0)</f>
        <v>Печенье овсяное с изюмом</v>
      </c>
      <c r="J3075" t="str">
        <f>VLOOKUP(C3075,Магазин!A:C,2,0)</f>
        <v>Заречный</v>
      </c>
      <c r="K3075">
        <f t="shared" ref="K3075:K3138" si="96">G3075/1000</f>
        <v>0.3</v>
      </c>
      <c r="L3075">
        <f t="shared" ref="L3075:L3138" si="97">E3075*K3075</f>
        <v>60</v>
      </c>
    </row>
    <row r="3076" spans="1:12" hidden="1" x14ac:dyDescent="0.25">
      <c r="A3076">
        <v>3132</v>
      </c>
      <c r="B3076" s="2">
        <v>45087</v>
      </c>
      <c r="C3076" s="3" t="s">
        <v>20</v>
      </c>
      <c r="D3076">
        <v>48</v>
      </c>
      <c r="E3076">
        <v>200</v>
      </c>
      <c r="F3076" t="s">
        <v>7</v>
      </c>
      <c r="G3076">
        <f>VLOOKUP(D3076,Товар!A:F,5,0)</f>
        <v>300</v>
      </c>
      <c r="H3076" t="str">
        <f>VLOOKUP(D3076,Товар!A:F,4,0)</f>
        <v>грамм</v>
      </c>
      <c r="I3076" t="str">
        <f>VLOOKUP(D3076,Товар!A:F,3,0)</f>
        <v>Печенье овсяное с шоколадом</v>
      </c>
      <c r="J3076" t="str">
        <f>VLOOKUP(C3076,Магазин!A:C,2,0)</f>
        <v>Заречный</v>
      </c>
      <c r="K3076">
        <f t="shared" si="96"/>
        <v>0.3</v>
      </c>
      <c r="L3076">
        <f t="shared" si="97"/>
        <v>60</v>
      </c>
    </row>
    <row r="3077" spans="1:12" hidden="1" x14ac:dyDescent="0.25">
      <c r="A3077">
        <v>3133</v>
      </c>
      <c r="B3077" s="2">
        <v>45087</v>
      </c>
      <c r="C3077" s="3" t="s">
        <v>20</v>
      </c>
      <c r="D3077">
        <v>49</v>
      </c>
      <c r="E3077">
        <v>200</v>
      </c>
      <c r="F3077" t="s">
        <v>7</v>
      </c>
      <c r="G3077">
        <f>VLOOKUP(D3077,Товар!A:F,5,0)</f>
        <v>250</v>
      </c>
      <c r="H3077" t="str">
        <f>VLOOKUP(D3077,Товар!A:F,4,0)</f>
        <v>грамм</v>
      </c>
      <c r="I3077" t="str">
        <f>VLOOKUP(D3077,Товар!A:F,3,0)</f>
        <v>Печенье постное</v>
      </c>
      <c r="J3077" t="str">
        <f>VLOOKUP(C3077,Магазин!A:C,2,0)</f>
        <v>Заречный</v>
      </c>
      <c r="K3077">
        <f t="shared" si="96"/>
        <v>0.25</v>
      </c>
      <c r="L3077">
        <f t="shared" si="97"/>
        <v>50</v>
      </c>
    </row>
    <row r="3078" spans="1:12" hidden="1" x14ac:dyDescent="0.25">
      <c r="A3078">
        <v>3134</v>
      </c>
      <c r="B3078" s="2">
        <v>45087</v>
      </c>
      <c r="C3078" s="3" t="s">
        <v>20</v>
      </c>
      <c r="D3078">
        <v>50</v>
      </c>
      <c r="E3078">
        <v>200</v>
      </c>
      <c r="F3078" t="s">
        <v>7</v>
      </c>
      <c r="G3078">
        <f>VLOOKUP(D3078,Товар!A:F,5,0)</f>
        <v>250</v>
      </c>
      <c r="H3078" t="str">
        <f>VLOOKUP(D3078,Товар!A:F,4,0)</f>
        <v>грамм</v>
      </c>
      <c r="I3078" t="str">
        <f>VLOOKUP(D3078,Товар!A:F,3,0)</f>
        <v>Печенье с клубничной начинкой</v>
      </c>
      <c r="J3078" t="str">
        <f>VLOOKUP(C3078,Магазин!A:C,2,0)</f>
        <v>Заречный</v>
      </c>
      <c r="K3078">
        <f t="shared" si="96"/>
        <v>0.25</v>
      </c>
      <c r="L3078">
        <f t="shared" si="97"/>
        <v>50</v>
      </c>
    </row>
    <row r="3079" spans="1:12" hidden="1" x14ac:dyDescent="0.25">
      <c r="A3079">
        <v>3135</v>
      </c>
      <c r="B3079" s="2">
        <v>45087</v>
      </c>
      <c r="C3079" s="3" t="s">
        <v>20</v>
      </c>
      <c r="D3079">
        <v>51</v>
      </c>
      <c r="E3079">
        <v>200</v>
      </c>
      <c r="F3079" t="s">
        <v>7</v>
      </c>
      <c r="G3079">
        <f>VLOOKUP(D3079,Товар!A:F,5,0)</f>
        <v>250</v>
      </c>
      <c r="H3079" t="str">
        <f>VLOOKUP(D3079,Товар!A:F,4,0)</f>
        <v>грамм</v>
      </c>
      <c r="I3079" t="str">
        <f>VLOOKUP(D3079,Товар!A:F,3,0)</f>
        <v>Печенье с лимонной начинкой</v>
      </c>
      <c r="J3079" t="str">
        <f>VLOOKUP(C3079,Магазин!A:C,2,0)</f>
        <v>Заречный</v>
      </c>
      <c r="K3079">
        <f t="shared" si="96"/>
        <v>0.25</v>
      </c>
      <c r="L3079">
        <f t="shared" si="97"/>
        <v>50</v>
      </c>
    </row>
    <row r="3080" spans="1:12" hidden="1" x14ac:dyDescent="0.25">
      <c r="A3080">
        <v>3136</v>
      </c>
      <c r="B3080" s="2">
        <v>45087</v>
      </c>
      <c r="C3080" s="3" t="s">
        <v>20</v>
      </c>
      <c r="D3080">
        <v>52</v>
      </c>
      <c r="E3080">
        <v>200</v>
      </c>
      <c r="F3080" t="s">
        <v>7</v>
      </c>
      <c r="G3080">
        <f>VLOOKUP(D3080,Товар!A:F,5,0)</f>
        <v>200</v>
      </c>
      <c r="H3080" t="str">
        <f>VLOOKUP(D3080,Товар!A:F,4,0)</f>
        <v>грамм</v>
      </c>
      <c r="I3080" t="str">
        <f>VLOOKUP(D3080,Товар!A:F,3,0)</f>
        <v>Печенье с маковой начинкой</v>
      </c>
      <c r="J3080" t="str">
        <f>VLOOKUP(C3080,Магазин!A:C,2,0)</f>
        <v>Заречный</v>
      </c>
      <c r="K3080">
        <f t="shared" si="96"/>
        <v>0.2</v>
      </c>
      <c r="L3080">
        <f t="shared" si="97"/>
        <v>40</v>
      </c>
    </row>
    <row r="3081" spans="1:12" hidden="1" x14ac:dyDescent="0.25">
      <c r="A3081">
        <v>3137</v>
      </c>
      <c r="B3081" s="2">
        <v>45087</v>
      </c>
      <c r="C3081" s="3" t="s">
        <v>20</v>
      </c>
      <c r="D3081">
        <v>53</v>
      </c>
      <c r="E3081">
        <v>200</v>
      </c>
      <c r="F3081" t="s">
        <v>7</v>
      </c>
      <c r="G3081">
        <f>VLOOKUP(D3081,Товар!A:F,5,0)</f>
        <v>400</v>
      </c>
      <c r="H3081" t="str">
        <f>VLOOKUP(D3081,Товар!A:F,4,0)</f>
        <v>грамм</v>
      </c>
      <c r="I3081" t="str">
        <f>VLOOKUP(D3081,Товар!A:F,3,0)</f>
        <v>Печенье сахарное для тирамису</v>
      </c>
      <c r="J3081" t="str">
        <f>VLOOKUP(C3081,Магазин!A:C,2,0)</f>
        <v>Заречный</v>
      </c>
      <c r="K3081">
        <f t="shared" si="96"/>
        <v>0.4</v>
      </c>
      <c r="L3081">
        <f t="shared" si="97"/>
        <v>80</v>
      </c>
    </row>
    <row r="3082" spans="1:12" hidden="1" x14ac:dyDescent="0.25">
      <c r="A3082">
        <v>3138</v>
      </c>
      <c r="B3082" s="2">
        <v>45087</v>
      </c>
      <c r="C3082" s="3" t="s">
        <v>20</v>
      </c>
      <c r="D3082">
        <v>54</v>
      </c>
      <c r="E3082">
        <v>200</v>
      </c>
      <c r="F3082" t="s">
        <v>7</v>
      </c>
      <c r="G3082">
        <f>VLOOKUP(D3082,Товар!A:F,5,0)</f>
        <v>300</v>
      </c>
      <c r="H3082" t="str">
        <f>VLOOKUP(D3082,Товар!A:F,4,0)</f>
        <v>грамм</v>
      </c>
      <c r="I3082" t="str">
        <f>VLOOKUP(D3082,Товар!A:F,3,0)</f>
        <v>Печенье сдобное апельсин</v>
      </c>
      <c r="J3082" t="str">
        <f>VLOOKUP(C3082,Магазин!A:C,2,0)</f>
        <v>Заречный</v>
      </c>
      <c r="K3082">
        <f t="shared" si="96"/>
        <v>0.3</v>
      </c>
      <c r="L3082">
        <f t="shared" si="97"/>
        <v>60</v>
      </c>
    </row>
    <row r="3083" spans="1:12" hidden="1" x14ac:dyDescent="0.25">
      <c r="A3083">
        <v>3139</v>
      </c>
      <c r="B3083" s="2">
        <v>45087</v>
      </c>
      <c r="C3083" s="3" t="s">
        <v>20</v>
      </c>
      <c r="D3083">
        <v>55</v>
      </c>
      <c r="E3083">
        <v>200</v>
      </c>
      <c r="F3083" t="s">
        <v>7</v>
      </c>
      <c r="G3083">
        <f>VLOOKUP(D3083,Товар!A:F,5,0)</f>
        <v>300</v>
      </c>
      <c r="H3083" t="str">
        <f>VLOOKUP(D3083,Товар!A:F,4,0)</f>
        <v>грамм</v>
      </c>
      <c r="I3083" t="str">
        <f>VLOOKUP(D3083,Товар!A:F,3,0)</f>
        <v>Печенье сдобное вишня</v>
      </c>
      <c r="J3083" t="str">
        <f>VLOOKUP(C3083,Магазин!A:C,2,0)</f>
        <v>Заречный</v>
      </c>
      <c r="K3083">
        <f t="shared" si="96"/>
        <v>0.3</v>
      </c>
      <c r="L3083">
        <f t="shared" si="97"/>
        <v>60</v>
      </c>
    </row>
    <row r="3084" spans="1:12" hidden="1" x14ac:dyDescent="0.25">
      <c r="A3084">
        <v>3140</v>
      </c>
      <c r="B3084" s="2">
        <v>45087</v>
      </c>
      <c r="C3084" s="3" t="s">
        <v>20</v>
      </c>
      <c r="D3084">
        <v>56</v>
      </c>
      <c r="E3084">
        <v>200</v>
      </c>
      <c r="F3084" t="s">
        <v>7</v>
      </c>
      <c r="G3084">
        <f>VLOOKUP(D3084,Товар!A:F,5,0)</f>
        <v>1</v>
      </c>
      <c r="H3084" t="str">
        <f>VLOOKUP(D3084,Товар!A:F,4,0)</f>
        <v>шт</v>
      </c>
      <c r="I3084" t="str">
        <f>VLOOKUP(D3084,Товар!A:F,3,0)</f>
        <v>Пряник большой сувенирный</v>
      </c>
      <c r="J3084" t="str">
        <f>VLOOKUP(C3084,Магазин!A:C,2,0)</f>
        <v>Заречный</v>
      </c>
      <c r="K3084">
        <f t="shared" si="96"/>
        <v>1E-3</v>
      </c>
      <c r="L3084">
        <f t="shared" si="97"/>
        <v>0.2</v>
      </c>
    </row>
    <row r="3085" spans="1:12" hidden="1" x14ac:dyDescent="0.25">
      <c r="A3085">
        <v>3141</v>
      </c>
      <c r="B3085" s="2">
        <v>45087</v>
      </c>
      <c r="C3085" s="3" t="s">
        <v>20</v>
      </c>
      <c r="D3085">
        <v>57</v>
      </c>
      <c r="E3085">
        <v>200</v>
      </c>
      <c r="F3085" t="s">
        <v>7</v>
      </c>
      <c r="G3085">
        <f>VLOOKUP(D3085,Товар!A:F,5,0)</f>
        <v>1</v>
      </c>
      <c r="H3085" t="str">
        <f>VLOOKUP(D3085,Товар!A:F,4,0)</f>
        <v>шт</v>
      </c>
      <c r="I3085" t="str">
        <f>VLOOKUP(D3085,Товар!A:F,3,0)</f>
        <v>Пряник тульский с начинкой</v>
      </c>
      <c r="J3085" t="str">
        <f>VLOOKUP(C3085,Магазин!A:C,2,0)</f>
        <v>Заречный</v>
      </c>
      <c r="K3085">
        <f t="shared" si="96"/>
        <v>1E-3</v>
      </c>
      <c r="L3085">
        <f t="shared" si="97"/>
        <v>0.2</v>
      </c>
    </row>
    <row r="3086" spans="1:12" hidden="1" x14ac:dyDescent="0.25">
      <c r="A3086">
        <v>3142</v>
      </c>
      <c r="B3086" s="2">
        <v>45087</v>
      </c>
      <c r="C3086" s="3" t="s">
        <v>20</v>
      </c>
      <c r="D3086">
        <v>58</v>
      </c>
      <c r="E3086">
        <v>200</v>
      </c>
      <c r="F3086" t="s">
        <v>7</v>
      </c>
      <c r="G3086">
        <f>VLOOKUP(D3086,Товар!A:F,5,0)</f>
        <v>500</v>
      </c>
      <c r="H3086" t="str">
        <f>VLOOKUP(D3086,Товар!A:F,4,0)</f>
        <v>грамм</v>
      </c>
      <c r="I3086" t="str">
        <f>VLOOKUP(D3086,Товар!A:F,3,0)</f>
        <v>Пряники имбирные</v>
      </c>
      <c r="J3086" t="str">
        <f>VLOOKUP(C3086,Магазин!A:C,2,0)</f>
        <v>Заречный</v>
      </c>
      <c r="K3086">
        <f t="shared" si="96"/>
        <v>0.5</v>
      </c>
      <c r="L3086">
        <f t="shared" si="97"/>
        <v>100</v>
      </c>
    </row>
    <row r="3087" spans="1:12" hidden="1" x14ac:dyDescent="0.25">
      <c r="A3087">
        <v>3143</v>
      </c>
      <c r="B3087" s="2">
        <v>45087</v>
      </c>
      <c r="C3087" s="3" t="s">
        <v>20</v>
      </c>
      <c r="D3087">
        <v>59</v>
      </c>
      <c r="E3087">
        <v>200</v>
      </c>
      <c r="F3087" t="s">
        <v>7</v>
      </c>
      <c r="G3087">
        <f>VLOOKUP(D3087,Товар!A:F,5,0)</f>
        <v>500</v>
      </c>
      <c r="H3087" t="str">
        <f>VLOOKUP(D3087,Товар!A:F,4,0)</f>
        <v>грамм</v>
      </c>
      <c r="I3087" t="str">
        <f>VLOOKUP(D3087,Товар!A:F,3,0)</f>
        <v>Пряники мятные</v>
      </c>
      <c r="J3087" t="str">
        <f>VLOOKUP(C3087,Магазин!A:C,2,0)</f>
        <v>Заречный</v>
      </c>
      <c r="K3087">
        <f t="shared" si="96"/>
        <v>0.5</v>
      </c>
      <c r="L3087">
        <f t="shared" si="97"/>
        <v>100</v>
      </c>
    </row>
    <row r="3088" spans="1:12" hidden="1" x14ac:dyDescent="0.25">
      <c r="A3088">
        <v>3144</v>
      </c>
      <c r="B3088" s="2">
        <v>45087</v>
      </c>
      <c r="C3088" s="3" t="s">
        <v>20</v>
      </c>
      <c r="D3088">
        <v>60</v>
      </c>
      <c r="E3088">
        <v>200</v>
      </c>
      <c r="F3088" t="s">
        <v>7</v>
      </c>
      <c r="G3088">
        <f>VLOOKUP(D3088,Товар!A:F,5,0)</f>
        <v>500</v>
      </c>
      <c r="H3088" t="str">
        <f>VLOOKUP(D3088,Товар!A:F,4,0)</f>
        <v>грамм</v>
      </c>
      <c r="I3088" t="str">
        <f>VLOOKUP(D3088,Товар!A:F,3,0)</f>
        <v>Пряники шоколадные</v>
      </c>
      <c r="J3088" t="str">
        <f>VLOOKUP(C3088,Магазин!A:C,2,0)</f>
        <v>Заречный</v>
      </c>
      <c r="K3088">
        <f t="shared" si="96"/>
        <v>0.5</v>
      </c>
      <c r="L3088">
        <f t="shared" si="97"/>
        <v>100</v>
      </c>
    </row>
    <row r="3089" spans="1:12" hidden="1" x14ac:dyDescent="0.25">
      <c r="A3089">
        <v>3145</v>
      </c>
      <c r="B3089" s="2">
        <v>45087</v>
      </c>
      <c r="C3089" s="3" t="s">
        <v>21</v>
      </c>
      <c r="D3089">
        <v>37</v>
      </c>
      <c r="E3089">
        <v>200</v>
      </c>
      <c r="F3089" t="s">
        <v>7</v>
      </c>
      <c r="G3089">
        <f>VLOOKUP(D3089,Товар!A:F,5,0)</f>
        <v>200</v>
      </c>
      <c r="H3089" t="str">
        <f>VLOOKUP(D3089,Товар!A:F,4,0)</f>
        <v>грамм</v>
      </c>
      <c r="I3089" t="str">
        <f>VLOOKUP(D3089,Товар!A:F,3,0)</f>
        <v>Галеты для завтрака</v>
      </c>
      <c r="J3089" t="str">
        <f>VLOOKUP(C3089,Магазин!A:C,2,0)</f>
        <v>Заречный</v>
      </c>
      <c r="K3089">
        <f t="shared" si="96"/>
        <v>0.2</v>
      </c>
      <c r="L3089">
        <f t="shared" si="97"/>
        <v>40</v>
      </c>
    </row>
    <row r="3090" spans="1:12" hidden="1" x14ac:dyDescent="0.25">
      <c r="A3090">
        <v>3146</v>
      </c>
      <c r="B3090" s="2">
        <v>45087</v>
      </c>
      <c r="C3090" s="3" t="s">
        <v>21</v>
      </c>
      <c r="D3090">
        <v>38</v>
      </c>
      <c r="E3090">
        <v>200</v>
      </c>
      <c r="F3090" t="s">
        <v>7</v>
      </c>
      <c r="G3090">
        <f>VLOOKUP(D3090,Товар!A:F,5,0)</f>
        <v>200</v>
      </c>
      <c r="H3090" t="str">
        <f>VLOOKUP(D3090,Товар!A:F,4,0)</f>
        <v>грамм</v>
      </c>
      <c r="I3090" t="str">
        <f>VLOOKUP(D3090,Товар!A:F,3,0)</f>
        <v>Крекеры воздушные</v>
      </c>
      <c r="J3090" t="str">
        <f>VLOOKUP(C3090,Магазин!A:C,2,0)</f>
        <v>Заречный</v>
      </c>
      <c r="K3090">
        <f t="shared" si="96"/>
        <v>0.2</v>
      </c>
      <c r="L3090">
        <f t="shared" si="97"/>
        <v>40</v>
      </c>
    </row>
    <row r="3091" spans="1:12" hidden="1" x14ac:dyDescent="0.25">
      <c r="A3091">
        <v>3147</v>
      </c>
      <c r="B3091" s="2">
        <v>45087</v>
      </c>
      <c r="C3091" s="3" t="s">
        <v>21</v>
      </c>
      <c r="D3091">
        <v>39</v>
      </c>
      <c r="E3091">
        <v>200</v>
      </c>
      <c r="F3091" t="s">
        <v>7</v>
      </c>
      <c r="G3091">
        <f>VLOOKUP(D3091,Товар!A:F,5,0)</f>
        <v>250</v>
      </c>
      <c r="H3091" t="str">
        <f>VLOOKUP(D3091,Товар!A:F,4,0)</f>
        <v>грамм</v>
      </c>
      <c r="I3091" t="str">
        <f>VLOOKUP(D3091,Товар!A:F,3,0)</f>
        <v>Крекеры соленые</v>
      </c>
      <c r="J3091" t="str">
        <f>VLOOKUP(C3091,Магазин!A:C,2,0)</f>
        <v>Заречный</v>
      </c>
      <c r="K3091">
        <f t="shared" si="96"/>
        <v>0.25</v>
      </c>
      <c r="L3091">
        <f t="shared" si="97"/>
        <v>50</v>
      </c>
    </row>
    <row r="3092" spans="1:12" hidden="1" x14ac:dyDescent="0.25">
      <c r="A3092">
        <v>3148</v>
      </c>
      <c r="B3092" s="2">
        <v>45087</v>
      </c>
      <c r="C3092" s="3" t="s">
        <v>21</v>
      </c>
      <c r="D3092">
        <v>40</v>
      </c>
      <c r="E3092">
        <v>200</v>
      </c>
      <c r="F3092" t="s">
        <v>7</v>
      </c>
      <c r="G3092">
        <f>VLOOKUP(D3092,Товар!A:F,5,0)</f>
        <v>200</v>
      </c>
      <c r="H3092" t="str">
        <f>VLOOKUP(D3092,Товар!A:F,4,0)</f>
        <v>грамм</v>
      </c>
      <c r="I3092" t="str">
        <f>VLOOKUP(D3092,Товар!A:F,3,0)</f>
        <v>Крендель с корицей</v>
      </c>
      <c r="J3092" t="str">
        <f>VLOOKUP(C3092,Магазин!A:C,2,0)</f>
        <v>Заречный</v>
      </c>
      <c r="K3092">
        <f t="shared" si="96"/>
        <v>0.2</v>
      </c>
      <c r="L3092">
        <f t="shared" si="97"/>
        <v>40</v>
      </c>
    </row>
    <row r="3093" spans="1:12" hidden="1" x14ac:dyDescent="0.25">
      <c r="A3093">
        <v>3149</v>
      </c>
      <c r="B3093" s="2">
        <v>45087</v>
      </c>
      <c r="C3093" s="3" t="s">
        <v>21</v>
      </c>
      <c r="D3093">
        <v>41</v>
      </c>
      <c r="E3093">
        <v>200</v>
      </c>
      <c r="F3093" t="s">
        <v>7</v>
      </c>
      <c r="G3093">
        <f>VLOOKUP(D3093,Товар!A:F,5,0)</f>
        <v>100</v>
      </c>
      <c r="H3093" t="str">
        <f>VLOOKUP(D3093,Товар!A:F,4,0)</f>
        <v>грамм</v>
      </c>
      <c r="I3093" t="str">
        <f>VLOOKUP(D3093,Товар!A:F,3,0)</f>
        <v>Крендельки с солью</v>
      </c>
      <c r="J3093" t="str">
        <f>VLOOKUP(C3093,Магазин!A:C,2,0)</f>
        <v>Заречный</v>
      </c>
      <c r="K3093">
        <f t="shared" si="96"/>
        <v>0.1</v>
      </c>
      <c r="L3093">
        <f t="shared" si="97"/>
        <v>20</v>
      </c>
    </row>
    <row r="3094" spans="1:12" hidden="1" x14ac:dyDescent="0.25">
      <c r="A3094">
        <v>3150</v>
      </c>
      <c r="B3094" s="2">
        <v>45087</v>
      </c>
      <c r="C3094" s="3" t="s">
        <v>21</v>
      </c>
      <c r="D3094">
        <v>42</v>
      </c>
      <c r="E3094">
        <v>200</v>
      </c>
      <c r="F3094" t="s">
        <v>7</v>
      </c>
      <c r="G3094">
        <f>VLOOKUP(D3094,Товар!A:F,5,0)</f>
        <v>500</v>
      </c>
      <c r="H3094" t="str">
        <f>VLOOKUP(D3094,Товар!A:F,4,0)</f>
        <v>грамм</v>
      </c>
      <c r="I3094" t="str">
        <f>VLOOKUP(D3094,Товар!A:F,3,0)</f>
        <v>Орешки с вареной сгущенкой</v>
      </c>
      <c r="J3094" t="str">
        <f>VLOOKUP(C3094,Магазин!A:C,2,0)</f>
        <v>Заречный</v>
      </c>
      <c r="K3094">
        <f t="shared" si="96"/>
        <v>0.5</v>
      </c>
      <c r="L3094">
        <f t="shared" si="97"/>
        <v>100</v>
      </c>
    </row>
    <row r="3095" spans="1:12" hidden="1" x14ac:dyDescent="0.25">
      <c r="A3095">
        <v>3151</v>
      </c>
      <c r="B3095" s="2">
        <v>45087</v>
      </c>
      <c r="C3095" s="3" t="s">
        <v>21</v>
      </c>
      <c r="D3095">
        <v>43</v>
      </c>
      <c r="E3095">
        <v>200</v>
      </c>
      <c r="F3095" t="s">
        <v>7</v>
      </c>
      <c r="G3095">
        <f>VLOOKUP(D3095,Товар!A:F,5,0)</f>
        <v>120</v>
      </c>
      <c r="H3095" t="str">
        <f>VLOOKUP(D3095,Товар!A:F,4,0)</f>
        <v>грамм</v>
      </c>
      <c r="I3095" t="str">
        <f>VLOOKUP(D3095,Товар!A:F,3,0)</f>
        <v>Печенье "Юбилейное"</v>
      </c>
      <c r="J3095" t="str">
        <f>VLOOKUP(C3095,Магазин!A:C,2,0)</f>
        <v>Заречный</v>
      </c>
      <c r="K3095">
        <f t="shared" si="96"/>
        <v>0.12</v>
      </c>
      <c r="L3095">
        <f t="shared" si="97"/>
        <v>24</v>
      </c>
    </row>
    <row r="3096" spans="1:12" hidden="1" x14ac:dyDescent="0.25">
      <c r="A3096">
        <v>3152</v>
      </c>
      <c r="B3096" s="2">
        <v>45087</v>
      </c>
      <c r="C3096" s="3" t="s">
        <v>21</v>
      </c>
      <c r="D3096">
        <v>44</v>
      </c>
      <c r="E3096">
        <v>200</v>
      </c>
      <c r="F3096" t="s">
        <v>7</v>
      </c>
      <c r="G3096">
        <f>VLOOKUP(D3096,Товар!A:F,5,0)</f>
        <v>200</v>
      </c>
      <c r="H3096" t="str">
        <f>VLOOKUP(D3096,Товар!A:F,4,0)</f>
        <v>грамм</v>
      </c>
      <c r="I3096" t="str">
        <f>VLOOKUP(D3096,Товар!A:F,3,0)</f>
        <v>Печенье кокосовое</v>
      </c>
      <c r="J3096" t="str">
        <f>VLOOKUP(C3096,Магазин!A:C,2,0)</f>
        <v>Заречный</v>
      </c>
      <c r="K3096">
        <f t="shared" si="96"/>
        <v>0.2</v>
      </c>
      <c r="L3096">
        <f t="shared" si="97"/>
        <v>40</v>
      </c>
    </row>
    <row r="3097" spans="1:12" hidden="1" x14ac:dyDescent="0.25">
      <c r="A3097">
        <v>3153</v>
      </c>
      <c r="B3097" s="2">
        <v>45087</v>
      </c>
      <c r="C3097" s="3" t="s">
        <v>21</v>
      </c>
      <c r="D3097">
        <v>45</v>
      </c>
      <c r="E3097">
        <v>200</v>
      </c>
      <c r="F3097" t="s">
        <v>7</v>
      </c>
      <c r="G3097">
        <f>VLOOKUP(D3097,Товар!A:F,5,0)</f>
        <v>200</v>
      </c>
      <c r="H3097" t="str">
        <f>VLOOKUP(D3097,Товар!A:F,4,0)</f>
        <v>грамм</v>
      </c>
      <c r="I3097" t="str">
        <f>VLOOKUP(D3097,Товар!A:F,3,0)</f>
        <v>Печенье миндальное</v>
      </c>
      <c r="J3097" t="str">
        <f>VLOOKUP(C3097,Магазин!A:C,2,0)</f>
        <v>Заречный</v>
      </c>
      <c r="K3097">
        <f t="shared" si="96"/>
        <v>0.2</v>
      </c>
      <c r="L3097">
        <f t="shared" si="97"/>
        <v>40</v>
      </c>
    </row>
    <row r="3098" spans="1:12" hidden="1" x14ac:dyDescent="0.25">
      <c r="A3098">
        <v>3154</v>
      </c>
      <c r="B3098" s="2">
        <v>45087</v>
      </c>
      <c r="C3098" s="3" t="s">
        <v>21</v>
      </c>
      <c r="D3098">
        <v>46</v>
      </c>
      <c r="E3098">
        <v>200</v>
      </c>
      <c r="F3098" t="s">
        <v>7</v>
      </c>
      <c r="G3098">
        <f>VLOOKUP(D3098,Товар!A:F,5,0)</f>
        <v>300</v>
      </c>
      <c r="H3098" t="str">
        <f>VLOOKUP(D3098,Товар!A:F,4,0)</f>
        <v>грамм</v>
      </c>
      <c r="I3098" t="str">
        <f>VLOOKUP(D3098,Товар!A:F,3,0)</f>
        <v>Печенье овсяное классическое</v>
      </c>
      <c r="J3098" t="str">
        <f>VLOOKUP(C3098,Магазин!A:C,2,0)</f>
        <v>Заречный</v>
      </c>
      <c r="K3098">
        <f t="shared" si="96"/>
        <v>0.3</v>
      </c>
      <c r="L3098">
        <f t="shared" si="97"/>
        <v>60</v>
      </c>
    </row>
    <row r="3099" spans="1:12" hidden="1" x14ac:dyDescent="0.25">
      <c r="A3099">
        <v>3155</v>
      </c>
      <c r="B3099" s="2">
        <v>45087</v>
      </c>
      <c r="C3099" s="3" t="s">
        <v>21</v>
      </c>
      <c r="D3099">
        <v>47</v>
      </c>
      <c r="E3099">
        <v>200</v>
      </c>
      <c r="F3099" t="s">
        <v>7</v>
      </c>
      <c r="G3099">
        <f>VLOOKUP(D3099,Товар!A:F,5,0)</f>
        <v>300</v>
      </c>
      <c r="H3099" t="str">
        <f>VLOOKUP(D3099,Товар!A:F,4,0)</f>
        <v>грамм</v>
      </c>
      <c r="I3099" t="str">
        <f>VLOOKUP(D3099,Товар!A:F,3,0)</f>
        <v>Печенье овсяное с изюмом</v>
      </c>
      <c r="J3099" t="str">
        <f>VLOOKUP(C3099,Магазин!A:C,2,0)</f>
        <v>Заречный</v>
      </c>
      <c r="K3099">
        <f t="shared" si="96"/>
        <v>0.3</v>
      </c>
      <c r="L3099">
        <f t="shared" si="97"/>
        <v>60</v>
      </c>
    </row>
    <row r="3100" spans="1:12" hidden="1" x14ac:dyDescent="0.25">
      <c r="A3100">
        <v>3156</v>
      </c>
      <c r="B3100" s="2">
        <v>45087</v>
      </c>
      <c r="C3100" s="3" t="s">
        <v>21</v>
      </c>
      <c r="D3100">
        <v>48</v>
      </c>
      <c r="E3100">
        <v>200</v>
      </c>
      <c r="F3100" t="s">
        <v>7</v>
      </c>
      <c r="G3100">
        <f>VLOOKUP(D3100,Товар!A:F,5,0)</f>
        <v>300</v>
      </c>
      <c r="H3100" t="str">
        <f>VLOOKUP(D3100,Товар!A:F,4,0)</f>
        <v>грамм</v>
      </c>
      <c r="I3100" t="str">
        <f>VLOOKUP(D3100,Товар!A:F,3,0)</f>
        <v>Печенье овсяное с шоколадом</v>
      </c>
      <c r="J3100" t="str">
        <f>VLOOKUP(C3100,Магазин!A:C,2,0)</f>
        <v>Заречный</v>
      </c>
      <c r="K3100">
        <f t="shared" si="96"/>
        <v>0.3</v>
      </c>
      <c r="L3100">
        <f t="shared" si="97"/>
        <v>60</v>
      </c>
    </row>
    <row r="3101" spans="1:12" hidden="1" x14ac:dyDescent="0.25">
      <c r="A3101">
        <v>3157</v>
      </c>
      <c r="B3101" s="2">
        <v>45087</v>
      </c>
      <c r="C3101" s="3" t="s">
        <v>21</v>
      </c>
      <c r="D3101">
        <v>49</v>
      </c>
      <c r="E3101">
        <v>200</v>
      </c>
      <c r="F3101" t="s">
        <v>7</v>
      </c>
      <c r="G3101">
        <f>VLOOKUP(D3101,Товар!A:F,5,0)</f>
        <v>250</v>
      </c>
      <c r="H3101" t="str">
        <f>VLOOKUP(D3101,Товар!A:F,4,0)</f>
        <v>грамм</v>
      </c>
      <c r="I3101" t="str">
        <f>VLOOKUP(D3101,Товар!A:F,3,0)</f>
        <v>Печенье постное</v>
      </c>
      <c r="J3101" t="str">
        <f>VLOOKUP(C3101,Магазин!A:C,2,0)</f>
        <v>Заречный</v>
      </c>
      <c r="K3101">
        <f t="shared" si="96"/>
        <v>0.25</v>
      </c>
      <c r="L3101">
        <f t="shared" si="97"/>
        <v>50</v>
      </c>
    </row>
    <row r="3102" spans="1:12" hidden="1" x14ac:dyDescent="0.25">
      <c r="A3102">
        <v>3158</v>
      </c>
      <c r="B3102" s="2">
        <v>45087</v>
      </c>
      <c r="C3102" s="3" t="s">
        <v>21</v>
      </c>
      <c r="D3102">
        <v>50</v>
      </c>
      <c r="E3102">
        <v>200</v>
      </c>
      <c r="F3102" t="s">
        <v>7</v>
      </c>
      <c r="G3102">
        <f>VLOOKUP(D3102,Товар!A:F,5,0)</f>
        <v>250</v>
      </c>
      <c r="H3102" t="str">
        <f>VLOOKUP(D3102,Товар!A:F,4,0)</f>
        <v>грамм</v>
      </c>
      <c r="I3102" t="str">
        <f>VLOOKUP(D3102,Товар!A:F,3,0)</f>
        <v>Печенье с клубничной начинкой</v>
      </c>
      <c r="J3102" t="str">
        <f>VLOOKUP(C3102,Магазин!A:C,2,0)</f>
        <v>Заречный</v>
      </c>
      <c r="K3102">
        <f t="shared" si="96"/>
        <v>0.25</v>
      </c>
      <c r="L3102">
        <f t="shared" si="97"/>
        <v>50</v>
      </c>
    </row>
    <row r="3103" spans="1:12" hidden="1" x14ac:dyDescent="0.25">
      <c r="A3103">
        <v>3159</v>
      </c>
      <c r="B3103" s="2">
        <v>45087</v>
      </c>
      <c r="C3103" s="3" t="s">
        <v>21</v>
      </c>
      <c r="D3103">
        <v>51</v>
      </c>
      <c r="E3103">
        <v>200</v>
      </c>
      <c r="F3103" t="s">
        <v>7</v>
      </c>
      <c r="G3103">
        <f>VLOOKUP(D3103,Товар!A:F,5,0)</f>
        <v>250</v>
      </c>
      <c r="H3103" t="str">
        <f>VLOOKUP(D3103,Товар!A:F,4,0)</f>
        <v>грамм</v>
      </c>
      <c r="I3103" t="str">
        <f>VLOOKUP(D3103,Товар!A:F,3,0)</f>
        <v>Печенье с лимонной начинкой</v>
      </c>
      <c r="J3103" t="str">
        <f>VLOOKUP(C3103,Магазин!A:C,2,0)</f>
        <v>Заречный</v>
      </c>
      <c r="K3103">
        <f t="shared" si="96"/>
        <v>0.25</v>
      </c>
      <c r="L3103">
        <f t="shared" si="97"/>
        <v>50</v>
      </c>
    </row>
    <row r="3104" spans="1:12" hidden="1" x14ac:dyDescent="0.25">
      <c r="A3104">
        <v>3160</v>
      </c>
      <c r="B3104" s="2">
        <v>45087</v>
      </c>
      <c r="C3104" s="3" t="s">
        <v>21</v>
      </c>
      <c r="D3104">
        <v>52</v>
      </c>
      <c r="E3104">
        <v>200</v>
      </c>
      <c r="F3104" t="s">
        <v>7</v>
      </c>
      <c r="G3104">
        <f>VLOOKUP(D3104,Товар!A:F,5,0)</f>
        <v>200</v>
      </c>
      <c r="H3104" t="str">
        <f>VLOOKUP(D3104,Товар!A:F,4,0)</f>
        <v>грамм</v>
      </c>
      <c r="I3104" t="str">
        <f>VLOOKUP(D3104,Товар!A:F,3,0)</f>
        <v>Печенье с маковой начинкой</v>
      </c>
      <c r="J3104" t="str">
        <f>VLOOKUP(C3104,Магазин!A:C,2,0)</f>
        <v>Заречный</v>
      </c>
      <c r="K3104">
        <f t="shared" si="96"/>
        <v>0.2</v>
      </c>
      <c r="L3104">
        <f t="shared" si="97"/>
        <v>40</v>
      </c>
    </row>
    <row r="3105" spans="1:12" hidden="1" x14ac:dyDescent="0.25">
      <c r="A3105">
        <v>3161</v>
      </c>
      <c r="B3105" s="2">
        <v>45087</v>
      </c>
      <c r="C3105" s="3" t="s">
        <v>21</v>
      </c>
      <c r="D3105">
        <v>53</v>
      </c>
      <c r="E3105">
        <v>200</v>
      </c>
      <c r="F3105" t="s">
        <v>7</v>
      </c>
      <c r="G3105">
        <f>VLOOKUP(D3105,Товар!A:F,5,0)</f>
        <v>400</v>
      </c>
      <c r="H3105" t="str">
        <f>VLOOKUP(D3105,Товар!A:F,4,0)</f>
        <v>грамм</v>
      </c>
      <c r="I3105" t="str">
        <f>VLOOKUP(D3105,Товар!A:F,3,0)</f>
        <v>Печенье сахарное для тирамису</v>
      </c>
      <c r="J3105" t="str">
        <f>VLOOKUP(C3105,Магазин!A:C,2,0)</f>
        <v>Заречный</v>
      </c>
      <c r="K3105">
        <f t="shared" si="96"/>
        <v>0.4</v>
      </c>
      <c r="L3105">
        <f t="shared" si="97"/>
        <v>80</v>
      </c>
    </row>
    <row r="3106" spans="1:12" hidden="1" x14ac:dyDescent="0.25">
      <c r="A3106">
        <v>3162</v>
      </c>
      <c r="B3106" s="2">
        <v>45087</v>
      </c>
      <c r="C3106" s="3" t="s">
        <v>21</v>
      </c>
      <c r="D3106">
        <v>54</v>
      </c>
      <c r="E3106">
        <v>200</v>
      </c>
      <c r="F3106" t="s">
        <v>7</v>
      </c>
      <c r="G3106">
        <f>VLOOKUP(D3106,Товар!A:F,5,0)</f>
        <v>300</v>
      </c>
      <c r="H3106" t="str">
        <f>VLOOKUP(D3106,Товар!A:F,4,0)</f>
        <v>грамм</v>
      </c>
      <c r="I3106" t="str">
        <f>VLOOKUP(D3106,Товар!A:F,3,0)</f>
        <v>Печенье сдобное апельсин</v>
      </c>
      <c r="J3106" t="str">
        <f>VLOOKUP(C3106,Магазин!A:C,2,0)</f>
        <v>Заречный</v>
      </c>
      <c r="K3106">
        <f t="shared" si="96"/>
        <v>0.3</v>
      </c>
      <c r="L3106">
        <f t="shared" si="97"/>
        <v>60</v>
      </c>
    </row>
    <row r="3107" spans="1:12" hidden="1" x14ac:dyDescent="0.25">
      <c r="A3107">
        <v>3163</v>
      </c>
      <c r="B3107" s="2">
        <v>45087</v>
      </c>
      <c r="C3107" s="3" t="s">
        <v>21</v>
      </c>
      <c r="D3107">
        <v>55</v>
      </c>
      <c r="E3107">
        <v>200</v>
      </c>
      <c r="F3107" t="s">
        <v>7</v>
      </c>
      <c r="G3107">
        <f>VLOOKUP(D3107,Товар!A:F,5,0)</f>
        <v>300</v>
      </c>
      <c r="H3107" t="str">
        <f>VLOOKUP(D3107,Товар!A:F,4,0)</f>
        <v>грамм</v>
      </c>
      <c r="I3107" t="str">
        <f>VLOOKUP(D3107,Товар!A:F,3,0)</f>
        <v>Печенье сдобное вишня</v>
      </c>
      <c r="J3107" t="str">
        <f>VLOOKUP(C3107,Магазин!A:C,2,0)</f>
        <v>Заречный</v>
      </c>
      <c r="K3107">
        <f t="shared" si="96"/>
        <v>0.3</v>
      </c>
      <c r="L3107">
        <f t="shared" si="97"/>
        <v>60</v>
      </c>
    </row>
    <row r="3108" spans="1:12" hidden="1" x14ac:dyDescent="0.25">
      <c r="A3108">
        <v>3164</v>
      </c>
      <c r="B3108" s="2">
        <v>45087</v>
      </c>
      <c r="C3108" s="3" t="s">
        <v>21</v>
      </c>
      <c r="D3108">
        <v>56</v>
      </c>
      <c r="E3108">
        <v>200</v>
      </c>
      <c r="F3108" t="s">
        <v>7</v>
      </c>
      <c r="G3108">
        <f>VLOOKUP(D3108,Товар!A:F,5,0)</f>
        <v>1</v>
      </c>
      <c r="H3108" t="str">
        <f>VLOOKUP(D3108,Товар!A:F,4,0)</f>
        <v>шт</v>
      </c>
      <c r="I3108" t="str">
        <f>VLOOKUP(D3108,Товар!A:F,3,0)</f>
        <v>Пряник большой сувенирный</v>
      </c>
      <c r="J3108" t="str">
        <f>VLOOKUP(C3108,Магазин!A:C,2,0)</f>
        <v>Заречный</v>
      </c>
      <c r="K3108">
        <f t="shared" si="96"/>
        <v>1E-3</v>
      </c>
      <c r="L3108">
        <f t="shared" si="97"/>
        <v>0.2</v>
      </c>
    </row>
    <row r="3109" spans="1:12" hidden="1" x14ac:dyDescent="0.25">
      <c r="A3109">
        <v>3165</v>
      </c>
      <c r="B3109" s="2">
        <v>45087</v>
      </c>
      <c r="C3109" s="3" t="s">
        <v>21</v>
      </c>
      <c r="D3109">
        <v>57</v>
      </c>
      <c r="E3109">
        <v>200</v>
      </c>
      <c r="F3109" t="s">
        <v>7</v>
      </c>
      <c r="G3109">
        <f>VLOOKUP(D3109,Товар!A:F,5,0)</f>
        <v>1</v>
      </c>
      <c r="H3109" t="str">
        <f>VLOOKUP(D3109,Товар!A:F,4,0)</f>
        <v>шт</v>
      </c>
      <c r="I3109" t="str">
        <f>VLOOKUP(D3109,Товар!A:F,3,0)</f>
        <v>Пряник тульский с начинкой</v>
      </c>
      <c r="J3109" t="str">
        <f>VLOOKUP(C3109,Магазин!A:C,2,0)</f>
        <v>Заречный</v>
      </c>
      <c r="K3109">
        <f t="shared" si="96"/>
        <v>1E-3</v>
      </c>
      <c r="L3109">
        <f t="shared" si="97"/>
        <v>0.2</v>
      </c>
    </row>
    <row r="3110" spans="1:12" hidden="1" x14ac:dyDescent="0.25">
      <c r="A3110">
        <v>3166</v>
      </c>
      <c r="B3110" s="2">
        <v>45087</v>
      </c>
      <c r="C3110" s="3" t="s">
        <v>21</v>
      </c>
      <c r="D3110">
        <v>58</v>
      </c>
      <c r="E3110">
        <v>200</v>
      </c>
      <c r="F3110" t="s">
        <v>7</v>
      </c>
      <c r="G3110">
        <f>VLOOKUP(D3110,Товар!A:F,5,0)</f>
        <v>500</v>
      </c>
      <c r="H3110" t="str">
        <f>VLOOKUP(D3110,Товар!A:F,4,0)</f>
        <v>грамм</v>
      </c>
      <c r="I3110" t="str">
        <f>VLOOKUP(D3110,Товар!A:F,3,0)</f>
        <v>Пряники имбирные</v>
      </c>
      <c r="J3110" t="str">
        <f>VLOOKUP(C3110,Магазин!A:C,2,0)</f>
        <v>Заречный</v>
      </c>
      <c r="K3110">
        <f t="shared" si="96"/>
        <v>0.5</v>
      </c>
      <c r="L3110">
        <f t="shared" si="97"/>
        <v>100</v>
      </c>
    </row>
    <row r="3111" spans="1:12" hidden="1" x14ac:dyDescent="0.25">
      <c r="A3111">
        <v>3167</v>
      </c>
      <c r="B3111" s="2">
        <v>45087</v>
      </c>
      <c r="C3111" s="3" t="s">
        <v>21</v>
      </c>
      <c r="D3111">
        <v>59</v>
      </c>
      <c r="E3111">
        <v>200</v>
      </c>
      <c r="F3111" t="s">
        <v>7</v>
      </c>
      <c r="G3111">
        <f>VLOOKUP(D3111,Товар!A:F,5,0)</f>
        <v>500</v>
      </c>
      <c r="H3111" t="str">
        <f>VLOOKUP(D3111,Товар!A:F,4,0)</f>
        <v>грамм</v>
      </c>
      <c r="I3111" t="str">
        <f>VLOOKUP(D3111,Товар!A:F,3,0)</f>
        <v>Пряники мятные</v>
      </c>
      <c r="J3111" t="str">
        <f>VLOOKUP(C3111,Магазин!A:C,2,0)</f>
        <v>Заречный</v>
      </c>
      <c r="K3111">
        <f t="shared" si="96"/>
        <v>0.5</v>
      </c>
      <c r="L3111">
        <f t="shared" si="97"/>
        <v>100</v>
      </c>
    </row>
    <row r="3112" spans="1:12" hidden="1" x14ac:dyDescent="0.25">
      <c r="A3112">
        <v>3168</v>
      </c>
      <c r="B3112" s="2">
        <v>45087</v>
      </c>
      <c r="C3112" s="3" t="s">
        <v>21</v>
      </c>
      <c r="D3112">
        <v>60</v>
      </c>
      <c r="E3112">
        <v>200</v>
      </c>
      <c r="F3112" t="s">
        <v>7</v>
      </c>
      <c r="G3112">
        <f>VLOOKUP(D3112,Товар!A:F,5,0)</f>
        <v>500</v>
      </c>
      <c r="H3112" t="str">
        <f>VLOOKUP(D3112,Товар!A:F,4,0)</f>
        <v>грамм</v>
      </c>
      <c r="I3112" t="str">
        <f>VLOOKUP(D3112,Товар!A:F,3,0)</f>
        <v>Пряники шоколадные</v>
      </c>
      <c r="J3112" t="str">
        <f>VLOOKUP(C3112,Магазин!A:C,2,0)</f>
        <v>Заречный</v>
      </c>
      <c r="K3112">
        <f t="shared" si="96"/>
        <v>0.5</v>
      </c>
      <c r="L3112">
        <f t="shared" si="97"/>
        <v>100</v>
      </c>
    </row>
    <row r="3113" spans="1:12" hidden="1" x14ac:dyDescent="0.25">
      <c r="A3113">
        <v>3169</v>
      </c>
      <c r="B3113" s="2">
        <v>45087</v>
      </c>
      <c r="C3113" s="3" t="s">
        <v>22</v>
      </c>
      <c r="D3113">
        <v>37</v>
      </c>
      <c r="E3113">
        <v>200</v>
      </c>
      <c r="F3113" t="s">
        <v>7</v>
      </c>
      <c r="G3113">
        <f>VLOOKUP(D3113,Товар!A:F,5,0)</f>
        <v>200</v>
      </c>
      <c r="H3113" t="str">
        <f>VLOOKUP(D3113,Товар!A:F,4,0)</f>
        <v>грамм</v>
      </c>
      <c r="I3113" t="str">
        <f>VLOOKUP(D3113,Товар!A:F,3,0)</f>
        <v>Галеты для завтрака</v>
      </c>
      <c r="J3113" t="str">
        <f>VLOOKUP(C3113,Магазин!A:C,2,0)</f>
        <v>Заречный</v>
      </c>
      <c r="K3113">
        <f t="shared" si="96"/>
        <v>0.2</v>
      </c>
      <c r="L3113">
        <f t="shared" si="97"/>
        <v>40</v>
      </c>
    </row>
    <row r="3114" spans="1:12" hidden="1" x14ac:dyDescent="0.25">
      <c r="A3114">
        <v>3170</v>
      </c>
      <c r="B3114" s="2">
        <v>45087</v>
      </c>
      <c r="C3114" s="3" t="s">
        <v>22</v>
      </c>
      <c r="D3114">
        <v>38</v>
      </c>
      <c r="E3114">
        <v>200</v>
      </c>
      <c r="F3114" t="s">
        <v>7</v>
      </c>
      <c r="G3114">
        <f>VLOOKUP(D3114,Товар!A:F,5,0)</f>
        <v>200</v>
      </c>
      <c r="H3114" t="str">
        <f>VLOOKUP(D3114,Товар!A:F,4,0)</f>
        <v>грамм</v>
      </c>
      <c r="I3114" t="str">
        <f>VLOOKUP(D3114,Товар!A:F,3,0)</f>
        <v>Крекеры воздушные</v>
      </c>
      <c r="J3114" t="str">
        <f>VLOOKUP(C3114,Магазин!A:C,2,0)</f>
        <v>Заречный</v>
      </c>
      <c r="K3114">
        <f t="shared" si="96"/>
        <v>0.2</v>
      </c>
      <c r="L3114">
        <f t="shared" si="97"/>
        <v>40</v>
      </c>
    </row>
    <row r="3115" spans="1:12" hidden="1" x14ac:dyDescent="0.25">
      <c r="A3115">
        <v>3171</v>
      </c>
      <c r="B3115" s="2">
        <v>45087</v>
      </c>
      <c r="C3115" s="3" t="s">
        <v>22</v>
      </c>
      <c r="D3115">
        <v>39</v>
      </c>
      <c r="E3115">
        <v>200</v>
      </c>
      <c r="F3115" t="s">
        <v>7</v>
      </c>
      <c r="G3115">
        <f>VLOOKUP(D3115,Товар!A:F,5,0)</f>
        <v>250</v>
      </c>
      <c r="H3115" t="str">
        <f>VLOOKUP(D3115,Товар!A:F,4,0)</f>
        <v>грамм</v>
      </c>
      <c r="I3115" t="str">
        <f>VLOOKUP(D3115,Товар!A:F,3,0)</f>
        <v>Крекеры соленые</v>
      </c>
      <c r="J3115" t="str">
        <f>VLOOKUP(C3115,Магазин!A:C,2,0)</f>
        <v>Заречный</v>
      </c>
      <c r="K3115">
        <f t="shared" si="96"/>
        <v>0.25</v>
      </c>
      <c r="L3115">
        <f t="shared" si="97"/>
        <v>50</v>
      </c>
    </row>
    <row r="3116" spans="1:12" hidden="1" x14ac:dyDescent="0.25">
      <c r="A3116">
        <v>3172</v>
      </c>
      <c r="B3116" s="2">
        <v>45087</v>
      </c>
      <c r="C3116" s="3" t="s">
        <v>22</v>
      </c>
      <c r="D3116">
        <v>40</v>
      </c>
      <c r="E3116">
        <v>200</v>
      </c>
      <c r="F3116" t="s">
        <v>7</v>
      </c>
      <c r="G3116">
        <f>VLOOKUP(D3116,Товар!A:F,5,0)</f>
        <v>200</v>
      </c>
      <c r="H3116" t="str">
        <f>VLOOKUP(D3116,Товар!A:F,4,0)</f>
        <v>грамм</v>
      </c>
      <c r="I3116" t="str">
        <f>VLOOKUP(D3116,Товар!A:F,3,0)</f>
        <v>Крендель с корицей</v>
      </c>
      <c r="J3116" t="str">
        <f>VLOOKUP(C3116,Магазин!A:C,2,0)</f>
        <v>Заречный</v>
      </c>
      <c r="K3116">
        <f t="shared" si="96"/>
        <v>0.2</v>
      </c>
      <c r="L3116">
        <f t="shared" si="97"/>
        <v>40</v>
      </c>
    </row>
    <row r="3117" spans="1:12" hidden="1" x14ac:dyDescent="0.25">
      <c r="A3117">
        <v>3173</v>
      </c>
      <c r="B3117" s="2">
        <v>45087</v>
      </c>
      <c r="C3117" s="3" t="s">
        <v>22</v>
      </c>
      <c r="D3117">
        <v>41</v>
      </c>
      <c r="E3117">
        <v>200</v>
      </c>
      <c r="F3117" t="s">
        <v>7</v>
      </c>
      <c r="G3117">
        <f>VLOOKUP(D3117,Товар!A:F,5,0)</f>
        <v>100</v>
      </c>
      <c r="H3117" t="str">
        <f>VLOOKUP(D3117,Товар!A:F,4,0)</f>
        <v>грамм</v>
      </c>
      <c r="I3117" t="str">
        <f>VLOOKUP(D3117,Товар!A:F,3,0)</f>
        <v>Крендельки с солью</v>
      </c>
      <c r="J3117" t="str">
        <f>VLOOKUP(C3117,Магазин!A:C,2,0)</f>
        <v>Заречный</v>
      </c>
      <c r="K3117">
        <f t="shared" si="96"/>
        <v>0.1</v>
      </c>
      <c r="L3117">
        <f t="shared" si="97"/>
        <v>20</v>
      </c>
    </row>
    <row r="3118" spans="1:12" hidden="1" x14ac:dyDescent="0.25">
      <c r="A3118">
        <v>3174</v>
      </c>
      <c r="B3118" s="2">
        <v>45087</v>
      </c>
      <c r="C3118" s="3" t="s">
        <v>22</v>
      </c>
      <c r="D3118">
        <v>42</v>
      </c>
      <c r="E3118">
        <v>200</v>
      </c>
      <c r="F3118" t="s">
        <v>7</v>
      </c>
      <c r="G3118">
        <f>VLOOKUP(D3118,Товар!A:F,5,0)</f>
        <v>500</v>
      </c>
      <c r="H3118" t="str">
        <f>VLOOKUP(D3118,Товар!A:F,4,0)</f>
        <v>грамм</v>
      </c>
      <c r="I3118" t="str">
        <f>VLOOKUP(D3118,Товар!A:F,3,0)</f>
        <v>Орешки с вареной сгущенкой</v>
      </c>
      <c r="J3118" t="str">
        <f>VLOOKUP(C3118,Магазин!A:C,2,0)</f>
        <v>Заречный</v>
      </c>
      <c r="K3118">
        <f t="shared" si="96"/>
        <v>0.5</v>
      </c>
      <c r="L3118">
        <f t="shared" si="97"/>
        <v>100</v>
      </c>
    </row>
    <row r="3119" spans="1:12" hidden="1" x14ac:dyDescent="0.25">
      <c r="A3119">
        <v>3175</v>
      </c>
      <c r="B3119" s="2">
        <v>45087</v>
      </c>
      <c r="C3119" s="3" t="s">
        <v>22</v>
      </c>
      <c r="D3119">
        <v>43</v>
      </c>
      <c r="E3119">
        <v>200</v>
      </c>
      <c r="F3119" t="s">
        <v>7</v>
      </c>
      <c r="G3119">
        <f>VLOOKUP(D3119,Товар!A:F,5,0)</f>
        <v>120</v>
      </c>
      <c r="H3119" t="str">
        <f>VLOOKUP(D3119,Товар!A:F,4,0)</f>
        <v>грамм</v>
      </c>
      <c r="I3119" t="str">
        <f>VLOOKUP(D3119,Товар!A:F,3,0)</f>
        <v>Печенье "Юбилейное"</v>
      </c>
      <c r="J3119" t="str">
        <f>VLOOKUP(C3119,Магазин!A:C,2,0)</f>
        <v>Заречный</v>
      </c>
      <c r="K3119">
        <f t="shared" si="96"/>
        <v>0.12</v>
      </c>
      <c r="L3119">
        <f t="shared" si="97"/>
        <v>24</v>
      </c>
    </row>
    <row r="3120" spans="1:12" hidden="1" x14ac:dyDescent="0.25">
      <c r="A3120">
        <v>3176</v>
      </c>
      <c r="B3120" s="2">
        <v>45087</v>
      </c>
      <c r="C3120" s="3" t="s">
        <v>22</v>
      </c>
      <c r="D3120">
        <v>44</v>
      </c>
      <c r="E3120">
        <v>200</v>
      </c>
      <c r="F3120" t="s">
        <v>7</v>
      </c>
      <c r="G3120">
        <f>VLOOKUP(D3120,Товар!A:F,5,0)</f>
        <v>200</v>
      </c>
      <c r="H3120" t="str">
        <f>VLOOKUP(D3120,Товар!A:F,4,0)</f>
        <v>грамм</v>
      </c>
      <c r="I3120" t="str">
        <f>VLOOKUP(D3120,Товар!A:F,3,0)</f>
        <v>Печенье кокосовое</v>
      </c>
      <c r="J3120" t="str">
        <f>VLOOKUP(C3120,Магазин!A:C,2,0)</f>
        <v>Заречный</v>
      </c>
      <c r="K3120">
        <f t="shared" si="96"/>
        <v>0.2</v>
      </c>
      <c r="L3120">
        <f t="shared" si="97"/>
        <v>40</v>
      </c>
    </row>
    <row r="3121" spans="1:12" hidden="1" x14ac:dyDescent="0.25">
      <c r="A3121">
        <v>3177</v>
      </c>
      <c r="B3121" s="2">
        <v>45087</v>
      </c>
      <c r="C3121" s="3" t="s">
        <v>22</v>
      </c>
      <c r="D3121">
        <v>45</v>
      </c>
      <c r="E3121">
        <v>200</v>
      </c>
      <c r="F3121" t="s">
        <v>7</v>
      </c>
      <c r="G3121">
        <f>VLOOKUP(D3121,Товар!A:F,5,0)</f>
        <v>200</v>
      </c>
      <c r="H3121" t="str">
        <f>VLOOKUP(D3121,Товар!A:F,4,0)</f>
        <v>грамм</v>
      </c>
      <c r="I3121" t="str">
        <f>VLOOKUP(D3121,Товар!A:F,3,0)</f>
        <v>Печенье миндальное</v>
      </c>
      <c r="J3121" t="str">
        <f>VLOOKUP(C3121,Магазин!A:C,2,0)</f>
        <v>Заречный</v>
      </c>
      <c r="K3121">
        <f t="shared" si="96"/>
        <v>0.2</v>
      </c>
      <c r="L3121">
        <f t="shared" si="97"/>
        <v>40</v>
      </c>
    </row>
    <row r="3122" spans="1:12" hidden="1" x14ac:dyDescent="0.25">
      <c r="A3122">
        <v>3178</v>
      </c>
      <c r="B3122" s="2">
        <v>45087</v>
      </c>
      <c r="C3122" s="3" t="s">
        <v>22</v>
      </c>
      <c r="D3122">
        <v>46</v>
      </c>
      <c r="E3122">
        <v>200</v>
      </c>
      <c r="F3122" t="s">
        <v>7</v>
      </c>
      <c r="G3122">
        <f>VLOOKUP(D3122,Товар!A:F,5,0)</f>
        <v>300</v>
      </c>
      <c r="H3122" t="str">
        <f>VLOOKUP(D3122,Товар!A:F,4,0)</f>
        <v>грамм</v>
      </c>
      <c r="I3122" t="str">
        <f>VLOOKUP(D3122,Товар!A:F,3,0)</f>
        <v>Печенье овсяное классическое</v>
      </c>
      <c r="J3122" t="str">
        <f>VLOOKUP(C3122,Магазин!A:C,2,0)</f>
        <v>Заречный</v>
      </c>
      <c r="K3122">
        <f t="shared" si="96"/>
        <v>0.3</v>
      </c>
      <c r="L3122">
        <f t="shared" si="97"/>
        <v>60</v>
      </c>
    </row>
    <row r="3123" spans="1:12" hidden="1" x14ac:dyDescent="0.25">
      <c r="A3123">
        <v>3179</v>
      </c>
      <c r="B3123" s="2">
        <v>45087</v>
      </c>
      <c r="C3123" s="3" t="s">
        <v>22</v>
      </c>
      <c r="D3123">
        <v>47</v>
      </c>
      <c r="E3123">
        <v>200</v>
      </c>
      <c r="F3123" t="s">
        <v>7</v>
      </c>
      <c r="G3123">
        <f>VLOOKUP(D3123,Товар!A:F,5,0)</f>
        <v>300</v>
      </c>
      <c r="H3123" t="str">
        <f>VLOOKUP(D3123,Товар!A:F,4,0)</f>
        <v>грамм</v>
      </c>
      <c r="I3123" t="str">
        <f>VLOOKUP(D3123,Товар!A:F,3,0)</f>
        <v>Печенье овсяное с изюмом</v>
      </c>
      <c r="J3123" t="str">
        <f>VLOOKUP(C3123,Магазин!A:C,2,0)</f>
        <v>Заречный</v>
      </c>
      <c r="K3123">
        <f t="shared" si="96"/>
        <v>0.3</v>
      </c>
      <c r="L3123">
        <f t="shared" si="97"/>
        <v>60</v>
      </c>
    </row>
    <row r="3124" spans="1:12" hidden="1" x14ac:dyDescent="0.25">
      <c r="A3124">
        <v>3180</v>
      </c>
      <c r="B3124" s="2">
        <v>45087</v>
      </c>
      <c r="C3124" s="3" t="s">
        <v>22</v>
      </c>
      <c r="D3124">
        <v>48</v>
      </c>
      <c r="E3124">
        <v>200</v>
      </c>
      <c r="F3124" t="s">
        <v>7</v>
      </c>
      <c r="G3124">
        <f>VLOOKUP(D3124,Товар!A:F,5,0)</f>
        <v>300</v>
      </c>
      <c r="H3124" t="str">
        <f>VLOOKUP(D3124,Товар!A:F,4,0)</f>
        <v>грамм</v>
      </c>
      <c r="I3124" t="str">
        <f>VLOOKUP(D3124,Товар!A:F,3,0)</f>
        <v>Печенье овсяное с шоколадом</v>
      </c>
      <c r="J3124" t="str">
        <f>VLOOKUP(C3124,Магазин!A:C,2,0)</f>
        <v>Заречный</v>
      </c>
      <c r="K3124">
        <f t="shared" si="96"/>
        <v>0.3</v>
      </c>
      <c r="L3124">
        <f t="shared" si="97"/>
        <v>60</v>
      </c>
    </row>
    <row r="3125" spans="1:12" hidden="1" x14ac:dyDescent="0.25">
      <c r="A3125">
        <v>3181</v>
      </c>
      <c r="B3125" s="2">
        <v>45087</v>
      </c>
      <c r="C3125" s="3" t="s">
        <v>22</v>
      </c>
      <c r="D3125">
        <v>49</v>
      </c>
      <c r="E3125">
        <v>200</v>
      </c>
      <c r="F3125" t="s">
        <v>7</v>
      </c>
      <c r="G3125">
        <f>VLOOKUP(D3125,Товар!A:F,5,0)</f>
        <v>250</v>
      </c>
      <c r="H3125" t="str">
        <f>VLOOKUP(D3125,Товар!A:F,4,0)</f>
        <v>грамм</v>
      </c>
      <c r="I3125" t="str">
        <f>VLOOKUP(D3125,Товар!A:F,3,0)</f>
        <v>Печенье постное</v>
      </c>
      <c r="J3125" t="str">
        <f>VLOOKUP(C3125,Магазин!A:C,2,0)</f>
        <v>Заречный</v>
      </c>
      <c r="K3125">
        <f t="shared" si="96"/>
        <v>0.25</v>
      </c>
      <c r="L3125">
        <f t="shared" si="97"/>
        <v>50</v>
      </c>
    </row>
    <row r="3126" spans="1:12" hidden="1" x14ac:dyDescent="0.25">
      <c r="A3126">
        <v>3182</v>
      </c>
      <c r="B3126" s="2">
        <v>45087</v>
      </c>
      <c r="C3126" s="3" t="s">
        <v>22</v>
      </c>
      <c r="D3126">
        <v>50</v>
      </c>
      <c r="E3126">
        <v>200</v>
      </c>
      <c r="F3126" t="s">
        <v>7</v>
      </c>
      <c r="G3126">
        <f>VLOOKUP(D3126,Товар!A:F,5,0)</f>
        <v>250</v>
      </c>
      <c r="H3126" t="str">
        <f>VLOOKUP(D3126,Товар!A:F,4,0)</f>
        <v>грамм</v>
      </c>
      <c r="I3126" t="str">
        <f>VLOOKUP(D3126,Товар!A:F,3,0)</f>
        <v>Печенье с клубничной начинкой</v>
      </c>
      <c r="J3126" t="str">
        <f>VLOOKUP(C3126,Магазин!A:C,2,0)</f>
        <v>Заречный</v>
      </c>
      <c r="K3126">
        <f t="shared" si="96"/>
        <v>0.25</v>
      </c>
      <c r="L3126">
        <f t="shared" si="97"/>
        <v>50</v>
      </c>
    </row>
    <row r="3127" spans="1:12" hidden="1" x14ac:dyDescent="0.25">
      <c r="A3127">
        <v>3183</v>
      </c>
      <c r="B3127" s="2">
        <v>45087</v>
      </c>
      <c r="C3127" s="3" t="s">
        <v>22</v>
      </c>
      <c r="D3127">
        <v>51</v>
      </c>
      <c r="E3127">
        <v>200</v>
      </c>
      <c r="F3127" t="s">
        <v>7</v>
      </c>
      <c r="G3127">
        <f>VLOOKUP(D3127,Товар!A:F,5,0)</f>
        <v>250</v>
      </c>
      <c r="H3127" t="str">
        <f>VLOOKUP(D3127,Товар!A:F,4,0)</f>
        <v>грамм</v>
      </c>
      <c r="I3127" t="str">
        <f>VLOOKUP(D3127,Товар!A:F,3,0)</f>
        <v>Печенье с лимонной начинкой</v>
      </c>
      <c r="J3127" t="str">
        <f>VLOOKUP(C3127,Магазин!A:C,2,0)</f>
        <v>Заречный</v>
      </c>
      <c r="K3127">
        <f t="shared" si="96"/>
        <v>0.25</v>
      </c>
      <c r="L3127">
        <f t="shared" si="97"/>
        <v>50</v>
      </c>
    </row>
    <row r="3128" spans="1:12" hidden="1" x14ac:dyDescent="0.25">
      <c r="A3128">
        <v>3184</v>
      </c>
      <c r="B3128" s="2">
        <v>45087</v>
      </c>
      <c r="C3128" s="3" t="s">
        <v>22</v>
      </c>
      <c r="D3128">
        <v>52</v>
      </c>
      <c r="E3128">
        <v>200</v>
      </c>
      <c r="F3128" t="s">
        <v>7</v>
      </c>
      <c r="G3128">
        <f>VLOOKUP(D3128,Товар!A:F,5,0)</f>
        <v>200</v>
      </c>
      <c r="H3128" t="str">
        <f>VLOOKUP(D3128,Товар!A:F,4,0)</f>
        <v>грамм</v>
      </c>
      <c r="I3128" t="str">
        <f>VLOOKUP(D3128,Товар!A:F,3,0)</f>
        <v>Печенье с маковой начинкой</v>
      </c>
      <c r="J3128" t="str">
        <f>VLOOKUP(C3128,Магазин!A:C,2,0)</f>
        <v>Заречный</v>
      </c>
      <c r="K3128">
        <f t="shared" si="96"/>
        <v>0.2</v>
      </c>
      <c r="L3128">
        <f t="shared" si="97"/>
        <v>40</v>
      </c>
    </row>
    <row r="3129" spans="1:12" hidden="1" x14ac:dyDescent="0.25">
      <c r="A3129">
        <v>3185</v>
      </c>
      <c r="B3129" s="2">
        <v>45087</v>
      </c>
      <c r="C3129" s="3" t="s">
        <v>22</v>
      </c>
      <c r="D3129">
        <v>53</v>
      </c>
      <c r="E3129">
        <v>200</v>
      </c>
      <c r="F3129" t="s">
        <v>7</v>
      </c>
      <c r="G3129">
        <f>VLOOKUP(D3129,Товар!A:F,5,0)</f>
        <v>400</v>
      </c>
      <c r="H3129" t="str">
        <f>VLOOKUP(D3129,Товар!A:F,4,0)</f>
        <v>грамм</v>
      </c>
      <c r="I3129" t="str">
        <f>VLOOKUP(D3129,Товар!A:F,3,0)</f>
        <v>Печенье сахарное для тирамису</v>
      </c>
      <c r="J3129" t="str">
        <f>VLOOKUP(C3129,Магазин!A:C,2,0)</f>
        <v>Заречный</v>
      </c>
      <c r="K3129">
        <f t="shared" si="96"/>
        <v>0.4</v>
      </c>
      <c r="L3129">
        <f t="shared" si="97"/>
        <v>80</v>
      </c>
    </row>
    <row r="3130" spans="1:12" hidden="1" x14ac:dyDescent="0.25">
      <c r="A3130">
        <v>3186</v>
      </c>
      <c r="B3130" s="2">
        <v>45087</v>
      </c>
      <c r="C3130" s="3" t="s">
        <v>22</v>
      </c>
      <c r="D3130">
        <v>54</v>
      </c>
      <c r="E3130">
        <v>200</v>
      </c>
      <c r="F3130" t="s">
        <v>7</v>
      </c>
      <c r="G3130">
        <f>VLOOKUP(D3130,Товар!A:F,5,0)</f>
        <v>300</v>
      </c>
      <c r="H3130" t="str">
        <f>VLOOKUP(D3130,Товар!A:F,4,0)</f>
        <v>грамм</v>
      </c>
      <c r="I3130" t="str">
        <f>VLOOKUP(D3130,Товар!A:F,3,0)</f>
        <v>Печенье сдобное апельсин</v>
      </c>
      <c r="J3130" t="str">
        <f>VLOOKUP(C3130,Магазин!A:C,2,0)</f>
        <v>Заречный</v>
      </c>
      <c r="K3130">
        <f t="shared" si="96"/>
        <v>0.3</v>
      </c>
      <c r="L3130">
        <f t="shared" si="97"/>
        <v>60</v>
      </c>
    </row>
    <row r="3131" spans="1:12" hidden="1" x14ac:dyDescent="0.25">
      <c r="A3131">
        <v>3187</v>
      </c>
      <c r="B3131" s="2">
        <v>45087</v>
      </c>
      <c r="C3131" s="3" t="s">
        <v>22</v>
      </c>
      <c r="D3131">
        <v>55</v>
      </c>
      <c r="E3131">
        <v>200</v>
      </c>
      <c r="F3131" t="s">
        <v>7</v>
      </c>
      <c r="G3131">
        <f>VLOOKUP(D3131,Товар!A:F,5,0)</f>
        <v>300</v>
      </c>
      <c r="H3131" t="str">
        <f>VLOOKUP(D3131,Товар!A:F,4,0)</f>
        <v>грамм</v>
      </c>
      <c r="I3131" t="str">
        <f>VLOOKUP(D3131,Товар!A:F,3,0)</f>
        <v>Печенье сдобное вишня</v>
      </c>
      <c r="J3131" t="str">
        <f>VLOOKUP(C3131,Магазин!A:C,2,0)</f>
        <v>Заречный</v>
      </c>
      <c r="K3131">
        <f t="shared" si="96"/>
        <v>0.3</v>
      </c>
      <c r="L3131">
        <f t="shared" si="97"/>
        <v>60</v>
      </c>
    </row>
    <row r="3132" spans="1:12" hidden="1" x14ac:dyDescent="0.25">
      <c r="A3132">
        <v>3188</v>
      </c>
      <c r="B3132" s="2">
        <v>45087</v>
      </c>
      <c r="C3132" s="3" t="s">
        <v>22</v>
      </c>
      <c r="D3132">
        <v>56</v>
      </c>
      <c r="E3132">
        <v>200</v>
      </c>
      <c r="F3132" t="s">
        <v>7</v>
      </c>
      <c r="G3132">
        <f>VLOOKUP(D3132,Товар!A:F,5,0)</f>
        <v>1</v>
      </c>
      <c r="H3132" t="str">
        <f>VLOOKUP(D3132,Товар!A:F,4,0)</f>
        <v>шт</v>
      </c>
      <c r="I3132" t="str">
        <f>VLOOKUP(D3132,Товар!A:F,3,0)</f>
        <v>Пряник большой сувенирный</v>
      </c>
      <c r="J3132" t="str">
        <f>VLOOKUP(C3132,Магазин!A:C,2,0)</f>
        <v>Заречный</v>
      </c>
      <c r="K3132">
        <f t="shared" si="96"/>
        <v>1E-3</v>
      </c>
      <c r="L3132">
        <f t="shared" si="97"/>
        <v>0.2</v>
      </c>
    </row>
    <row r="3133" spans="1:12" hidden="1" x14ac:dyDescent="0.25">
      <c r="A3133">
        <v>3189</v>
      </c>
      <c r="B3133" s="2">
        <v>45087</v>
      </c>
      <c r="C3133" s="3" t="s">
        <v>22</v>
      </c>
      <c r="D3133">
        <v>57</v>
      </c>
      <c r="E3133">
        <v>200</v>
      </c>
      <c r="F3133" t="s">
        <v>7</v>
      </c>
      <c r="G3133">
        <f>VLOOKUP(D3133,Товар!A:F,5,0)</f>
        <v>1</v>
      </c>
      <c r="H3133" t="str">
        <f>VLOOKUP(D3133,Товар!A:F,4,0)</f>
        <v>шт</v>
      </c>
      <c r="I3133" t="str">
        <f>VLOOKUP(D3133,Товар!A:F,3,0)</f>
        <v>Пряник тульский с начинкой</v>
      </c>
      <c r="J3133" t="str">
        <f>VLOOKUP(C3133,Магазин!A:C,2,0)</f>
        <v>Заречный</v>
      </c>
      <c r="K3133">
        <f t="shared" si="96"/>
        <v>1E-3</v>
      </c>
      <c r="L3133">
        <f t="shared" si="97"/>
        <v>0.2</v>
      </c>
    </row>
    <row r="3134" spans="1:12" hidden="1" x14ac:dyDescent="0.25">
      <c r="A3134">
        <v>3190</v>
      </c>
      <c r="B3134" s="2">
        <v>45087</v>
      </c>
      <c r="C3134" s="3" t="s">
        <v>22</v>
      </c>
      <c r="D3134">
        <v>58</v>
      </c>
      <c r="E3134">
        <v>200</v>
      </c>
      <c r="F3134" t="s">
        <v>7</v>
      </c>
      <c r="G3134">
        <f>VLOOKUP(D3134,Товар!A:F,5,0)</f>
        <v>500</v>
      </c>
      <c r="H3134" t="str">
        <f>VLOOKUP(D3134,Товар!A:F,4,0)</f>
        <v>грамм</v>
      </c>
      <c r="I3134" t="str">
        <f>VLOOKUP(D3134,Товар!A:F,3,0)</f>
        <v>Пряники имбирные</v>
      </c>
      <c r="J3134" t="str">
        <f>VLOOKUP(C3134,Магазин!A:C,2,0)</f>
        <v>Заречный</v>
      </c>
      <c r="K3134">
        <f t="shared" si="96"/>
        <v>0.5</v>
      </c>
      <c r="L3134">
        <f t="shared" si="97"/>
        <v>100</v>
      </c>
    </row>
    <row r="3135" spans="1:12" hidden="1" x14ac:dyDescent="0.25">
      <c r="A3135">
        <v>3191</v>
      </c>
      <c r="B3135" s="2">
        <v>45087</v>
      </c>
      <c r="C3135" s="3" t="s">
        <v>22</v>
      </c>
      <c r="D3135">
        <v>59</v>
      </c>
      <c r="E3135">
        <v>200</v>
      </c>
      <c r="F3135" t="s">
        <v>7</v>
      </c>
      <c r="G3135">
        <f>VLOOKUP(D3135,Товар!A:F,5,0)</f>
        <v>500</v>
      </c>
      <c r="H3135" t="str">
        <f>VLOOKUP(D3135,Товар!A:F,4,0)</f>
        <v>грамм</v>
      </c>
      <c r="I3135" t="str">
        <f>VLOOKUP(D3135,Товар!A:F,3,0)</f>
        <v>Пряники мятные</v>
      </c>
      <c r="J3135" t="str">
        <f>VLOOKUP(C3135,Магазин!A:C,2,0)</f>
        <v>Заречный</v>
      </c>
      <c r="K3135">
        <f t="shared" si="96"/>
        <v>0.5</v>
      </c>
      <c r="L3135">
        <f t="shared" si="97"/>
        <v>100</v>
      </c>
    </row>
    <row r="3136" spans="1:12" hidden="1" x14ac:dyDescent="0.25">
      <c r="A3136">
        <v>3192</v>
      </c>
      <c r="B3136" s="2">
        <v>45087</v>
      </c>
      <c r="C3136" s="3" t="s">
        <v>22</v>
      </c>
      <c r="D3136">
        <v>60</v>
      </c>
      <c r="E3136">
        <v>200</v>
      </c>
      <c r="F3136" t="s">
        <v>7</v>
      </c>
      <c r="G3136">
        <f>VLOOKUP(D3136,Товар!A:F,5,0)</f>
        <v>500</v>
      </c>
      <c r="H3136" t="str">
        <f>VLOOKUP(D3136,Товар!A:F,4,0)</f>
        <v>грамм</v>
      </c>
      <c r="I3136" t="str">
        <f>VLOOKUP(D3136,Товар!A:F,3,0)</f>
        <v>Пряники шоколадные</v>
      </c>
      <c r="J3136" t="str">
        <f>VLOOKUP(C3136,Магазин!A:C,2,0)</f>
        <v>Заречный</v>
      </c>
      <c r="K3136">
        <f t="shared" si="96"/>
        <v>0.5</v>
      </c>
      <c r="L3136">
        <f t="shared" si="97"/>
        <v>100</v>
      </c>
    </row>
    <row r="3137" spans="1:12" hidden="1" x14ac:dyDescent="0.25">
      <c r="A3137">
        <v>3193</v>
      </c>
      <c r="B3137" s="2">
        <v>45087</v>
      </c>
      <c r="C3137" s="3" t="s">
        <v>23</v>
      </c>
      <c r="D3137">
        <v>37</v>
      </c>
      <c r="E3137">
        <v>200</v>
      </c>
      <c r="F3137" t="s">
        <v>7</v>
      </c>
      <c r="G3137">
        <f>VLOOKUP(D3137,Товар!A:F,5,0)</f>
        <v>200</v>
      </c>
      <c r="H3137" t="str">
        <f>VLOOKUP(D3137,Товар!A:F,4,0)</f>
        <v>грамм</v>
      </c>
      <c r="I3137" t="str">
        <f>VLOOKUP(D3137,Товар!A:F,3,0)</f>
        <v>Галеты для завтрака</v>
      </c>
      <c r="J3137" t="str">
        <f>VLOOKUP(C3137,Магазин!A:C,2,0)</f>
        <v>Заречный</v>
      </c>
      <c r="K3137">
        <f t="shared" si="96"/>
        <v>0.2</v>
      </c>
      <c r="L3137">
        <f t="shared" si="97"/>
        <v>40</v>
      </c>
    </row>
    <row r="3138" spans="1:12" hidden="1" x14ac:dyDescent="0.25">
      <c r="A3138">
        <v>3194</v>
      </c>
      <c r="B3138" s="2">
        <v>45087</v>
      </c>
      <c r="C3138" s="3" t="s">
        <v>23</v>
      </c>
      <c r="D3138">
        <v>38</v>
      </c>
      <c r="E3138">
        <v>200</v>
      </c>
      <c r="F3138" t="s">
        <v>7</v>
      </c>
      <c r="G3138">
        <f>VLOOKUP(D3138,Товар!A:F,5,0)</f>
        <v>200</v>
      </c>
      <c r="H3138" t="str">
        <f>VLOOKUP(D3138,Товар!A:F,4,0)</f>
        <v>грамм</v>
      </c>
      <c r="I3138" t="str">
        <f>VLOOKUP(D3138,Товар!A:F,3,0)</f>
        <v>Крекеры воздушные</v>
      </c>
      <c r="J3138" t="str">
        <f>VLOOKUP(C3138,Магазин!A:C,2,0)</f>
        <v>Заречный</v>
      </c>
      <c r="K3138">
        <f t="shared" si="96"/>
        <v>0.2</v>
      </c>
      <c r="L3138">
        <f t="shared" si="97"/>
        <v>40</v>
      </c>
    </row>
    <row r="3139" spans="1:12" hidden="1" x14ac:dyDescent="0.25">
      <c r="A3139">
        <v>3195</v>
      </c>
      <c r="B3139" s="2">
        <v>45087</v>
      </c>
      <c r="C3139" s="3" t="s">
        <v>23</v>
      </c>
      <c r="D3139">
        <v>39</v>
      </c>
      <c r="E3139">
        <v>200</v>
      </c>
      <c r="F3139" t="s">
        <v>7</v>
      </c>
      <c r="G3139">
        <f>VLOOKUP(D3139,Товар!A:F,5,0)</f>
        <v>250</v>
      </c>
      <c r="H3139" t="str">
        <f>VLOOKUP(D3139,Товар!A:F,4,0)</f>
        <v>грамм</v>
      </c>
      <c r="I3139" t="str">
        <f>VLOOKUP(D3139,Товар!A:F,3,0)</f>
        <v>Крекеры соленые</v>
      </c>
      <c r="J3139" t="str">
        <f>VLOOKUP(C3139,Магазин!A:C,2,0)</f>
        <v>Заречный</v>
      </c>
      <c r="K3139">
        <f t="shared" ref="K3139:K3202" si="98">G3139/1000</f>
        <v>0.25</v>
      </c>
      <c r="L3139">
        <f t="shared" ref="L3139:L3202" si="99">E3139*K3139</f>
        <v>50</v>
      </c>
    </row>
    <row r="3140" spans="1:12" hidden="1" x14ac:dyDescent="0.25">
      <c r="A3140">
        <v>3196</v>
      </c>
      <c r="B3140" s="2">
        <v>45087</v>
      </c>
      <c r="C3140" s="3" t="s">
        <v>23</v>
      </c>
      <c r="D3140">
        <v>40</v>
      </c>
      <c r="E3140">
        <v>200</v>
      </c>
      <c r="F3140" t="s">
        <v>7</v>
      </c>
      <c r="G3140">
        <f>VLOOKUP(D3140,Товар!A:F,5,0)</f>
        <v>200</v>
      </c>
      <c r="H3140" t="str">
        <f>VLOOKUP(D3140,Товар!A:F,4,0)</f>
        <v>грамм</v>
      </c>
      <c r="I3140" t="str">
        <f>VLOOKUP(D3140,Товар!A:F,3,0)</f>
        <v>Крендель с корицей</v>
      </c>
      <c r="J3140" t="str">
        <f>VLOOKUP(C3140,Магазин!A:C,2,0)</f>
        <v>Заречный</v>
      </c>
      <c r="K3140">
        <f t="shared" si="98"/>
        <v>0.2</v>
      </c>
      <c r="L3140">
        <f t="shared" si="99"/>
        <v>40</v>
      </c>
    </row>
    <row r="3141" spans="1:12" hidden="1" x14ac:dyDescent="0.25">
      <c r="A3141">
        <v>3197</v>
      </c>
      <c r="B3141" s="2">
        <v>45087</v>
      </c>
      <c r="C3141" s="3" t="s">
        <v>23</v>
      </c>
      <c r="D3141">
        <v>41</v>
      </c>
      <c r="E3141">
        <v>200</v>
      </c>
      <c r="F3141" t="s">
        <v>7</v>
      </c>
      <c r="G3141">
        <f>VLOOKUP(D3141,Товар!A:F,5,0)</f>
        <v>100</v>
      </c>
      <c r="H3141" t="str">
        <f>VLOOKUP(D3141,Товар!A:F,4,0)</f>
        <v>грамм</v>
      </c>
      <c r="I3141" t="str">
        <f>VLOOKUP(D3141,Товар!A:F,3,0)</f>
        <v>Крендельки с солью</v>
      </c>
      <c r="J3141" t="str">
        <f>VLOOKUP(C3141,Магазин!A:C,2,0)</f>
        <v>Заречный</v>
      </c>
      <c r="K3141">
        <f t="shared" si="98"/>
        <v>0.1</v>
      </c>
      <c r="L3141">
        <f t="shared" si="99"/>
        <v>20</v>
      </c>
    </row>
    <row r="3142" spans="1:12" hidden="1" x14ac:dyDescent="0.25">
      <c r="A3142">
        <v>3198</v>
      </c>
      <c r="B3142" s="2">
        <v>45087</v>
      </c>
      <c r="C3142" s="3" t="s">
        <v>23</v>
      </c>
      <c r="D3142">
        <v>42</v>
      </c>
      <c r="E3142">
        <v>200</v>
      </c>
      <c r="F3142" t="s">
        <v>7</v>
      </c>
      <c r="G3142">
        <f>VLOOKUP(D3142,Товар!A:F,5,0)</f>
        <v>500</v>
      </c>
      <c r="H3142" t="str">
        <f>VLOOKUP(D3142,Товар!A:F,4,0)</f>
        <v>грамм</v>
      </c>
      <c r="I3142" t="str">
        <f>VLOOKUP(D3142,Товар!A:F,3,0)</f>
        <v>Орешки с вареной сгущенкой</v>
      </c>
      <c r="J3142" t="str">
        <f>VLOOKUP(C3142,Магазин!A:C,2,0)</f>
        <v>Заречный</v>
      </c>
      <c r="K3142">
        <f t="shared" si="98"/>
        <v>0.5</v>
      </c>
      <c r="L3142">
        <f t="shared" si="99"/>
        <v>100</v>
      </c>
    </row>
    <row r="3143" spans="1:12" hidden="1" x14ac:dyDescent="0.25">
      <c r="A3143">
        <v>3199</v>
      </c>
      <c r="B3143" s="2">
        <v>45087</v>
      </c>
      <c r="C3143" s="3" t="s">
        <v>23</v>
      </c>
      <c r="D3143">
        <v>43</v>
      </c>
      <c r="E3143">
        <v>200</v>
      </c>
      <c r="F3143" t="s">
        <v>7</v>
      </c>
      <c r="G3143">
        <f>VLOOKUP(D3143,Товар!A:F,5,0)</f>
        <v>120</v>
      </c>
      <c r="H3143" t="str">
        <f>VLOOKUP(D3143,Товар!A:F,4,0)</f>
        <v>грамм</v>
      </c>
      <c r="I3143" t="str">
        <f>VLOOKUP(D3143,Товар!A:F,3,0)</f>
        <v>Печенье "Юбилейное"</v>
      </c>
      <c r="J3143" t="str">
        <f>VLOOKUP(C3143,Магазин!A:C,2,0)</f>
        <v>Заречный</v>
      </c>
      <c r="K3143">
        <f t="shared" si="98"/>
        <v>0.12</v>
      </c>
      <c r="L3143">
        <f t="shared" si="99"/>
        <v>24</v>
      </c>
    </row>
    <row r="3144" spans="1:12" hidden="1" x14ac:dyDescent="0.25">
      <c r="A3144">
        <v>3200</v>
      </c>
      <c r="B3144" s="2">
        <v>45087</v>
      </c>
      <c r="C3144" s="3" t="s">
        <v>23</v>
      </c>
      <c r="D3144">
        <v>44</v>
      </c>
      <c r="E3144">
        <v>200</v>
      </c>
      <c r="F3144" t="s">
        <v>7</v>
      </c>
      <c r="G3144">
        <f>VLOOKUP(D3144,Товар!A:F,5,0)</f>
        <v>200</v>
      </c>
      <c r="H3144" t="str">
        <f>VLOOKUP(D3144,Товар!A:F,4,0)</f>
        <v>грамм</v>
      </c>
      <c r="I3144" t="str">
        <f>VLOOKUP(D3144,Товар!A:F,3,0)</f>
        <v>Печенье кокосовое</v>
      </c>
      <c r="J3144" t="str">
        <f>VLOOKUP(C3144,Магазин!A:C,2,0)</f>
        <v>Заречный</v>
      </c>
      <c r="K3144">
        <f t="shared" si="98"/>
        <v>0.2</v>
      </c>
      <c r="L3144">
        <f t="shared" si="99"/>
        <v>40</v>
      </c>
    </row>
    <row r="3145" spans="1:12" hidden="1" x14ac:dyDescent="0.25">
      <c r="A3145">
        <v>3201</v>
      </c>
      <c r="B3145" s="2">
        <v>45087</v>
      </c>
      <c r="C3145" s="3" t="s">
        <v>23</v>
      </c>
      <c r="D3145">
        <v>45</v>
      </c>
      <c r="E3145">
        <v>200</v>
      </c>
      <c r="F3145" t="s">
        <v>7</v>
      </c>
      <c r="G3145">
        <f>VLOOKUP(D3145,Товар!A:F,5,0)</f>
        <v>200</v>
      </c>
      <c r="H3145" t="str">
        <f>VLOOKUP(D3145,Товар!A:F,4,0)</f>
        <v>грамм</v>
      </c>
      <c r="I3145" t="str">
        <f>VLOOKUP(D3145,Товар!A:F,3,0)</f>
        <v>Печенье миндальное</v>
      </c>
      <c r="J3145" t="str">
        <f>VLOOKUP(C3145,Магазин!A:C,2,0)</f>
        <v>Заречный</v>
      </c>
      <c r="K3145">
        <f t="shared" si="98"/>
        <v>0.2</v>
      </c>
      <c r="L3145">
        <f t="shared" si="99"/>
        <v>40</v>
      </c>
    </row>
    <row r="3146" spans="1:12" hidden="1" x14ac:dyDescent="0.25">
      <c r="A3146">
        <v>3202</v>
      </c>
      <c r="B3146" s="2">
        <v>45087</v>
      </c>
      <c r="C3146" s="3" t="s">
        <v>23</v>
      </c>
      <c r="D3146">
        <v>46</v>
      </c>
      <c r="E3146">
        <v>200</v>
      </c>
      <c r="F3146" t="s">
        <v>7</v>
      </c>
      <c r="G3146">
        <f>VLOOKUP(D3146,Товар!A:F,5,0)</f>
        <v>300</v>
      </c>
      <c r="H3146" t="str">
        <f>VLOOKUP(D3146,Товар!A:F,4,0)</f>
        <v>грамм</v>
      </c>
      <c r="I3146" t="str">
        <f>VLOOKUP(D3146,Товар!A:F,3,0)</f>
        <v>Печенье овсяное классическое</v>
      </c>
      <c r="J3146" t="str">
        <f>VLOOKUP(C3146,Магазин!A:C,2,0)</f>
        <v>Заречный</v>
      </c>
      <c r="K3146">
        <f t="shared" si="98"/>
        <v>0.3</v>
      </c>
      <c r="L3146">
        <f t="shared" si="99"/>
        <v>60</v>
      </c>
    </row>
    <row r="3147" spans="1:12" hidden="1" x14ac:dyDescent="0.25">
      <c r="A3147">
        <v>3203</v>
      </c>
      <c r="B3147" s="2">
        <v>45087</v>
      </c>
      <c r="C3147" s="3" t="s">
        <v>23</v>
      </c>
      <c r="D3147">
        <v>47</v>
      </c>
      <c r="E3147">
        <v>200</v>
      </c>
      <c r="F3147" t="s">
        <v>7</v>
      </c>
      <c r="G3147">
        <f>VLOOKUP(D3147,Товар!A:F,5,0)</f>
        <v>300</v>
      </c>
      <c r="H3147" t="str">
        <f>VLOOKUP(D3147,Товар!A:F,4,0)</f>
        <v>грамм</v>
      </c>
      <c r="I3147" t="str">
        <f>VLOOKUP(D3147,Товар!A:F,3,0)</f>
        <v>Печенье овсяное с изюмом</v>
      </c>
      <c r="J3147" t="str">
        <f>VLOOKUP(C3147,Магазин!A:C,2,0)</f>
        <v>Заречный</v>
      </c>
      <c r="K3147">
        <f t="shared" si="98"/>
        <v>0.3</v>
      </c>
      <c r="L3147">
        <f t="shared" si="99"/>
        <v>60</v>
      </c>
    </row>
    <row r="3148" spans="1:12" hidden="1" x14ac:dyDescent="0.25">
      <c r="A3148">
        <v>3204</v>
      </c>
      <c r="B3148" s="2">
        <v>45087</v>
      </c>
      <c r="C3148" s="3" t="s">
        <v>23</v>
      </c>
      <c r="D3148">
        <v>48</v>
      </c>
      <c r="E3148">
        <v>200</v>
      </c>
      <c r="F3148" t="s">
        <v>7</v>
      </c>
      <c r="G3148">
        <f>VLOOKUP(D3148,Товар!A:F,5,0)</f>
        <v>300</v>
      </c>
      <c r="H3148" t="str">
        <f>VLOOKUP(D3148,Товар!A:F,4,0)</f>
        <v>грамм</v>
      </c>
      <c r="I3148" t="str">
        <f>VLOOKUP(D3148,Товар!A:F,3,0)</f>
        <v>Печенье овсяное с шоколадом</v>
      </c>
      <c r="J3148" t="str">
        <f>VLOOKUP(C3148,Магазин!A:C,2,0)</f>
        <v>Заречный</v>
      </c>
      <c r="K3148">
        <f t="shared" si="98"/>
        <v>0.3</v>
      </c>
      <c r="L3148">
        <f t="shared" si="99"/>
        <v>60</v>
      </c>
    </row>
    <row r="3149" spans="1:12" hidden="1" x14ac:dyDescent="0.25">
      <c r="A3149">
        <v>3205</v>
      </c>
      <c r="B3149" s="2">
        <v>45087</v>
      </c>
      <c r="C3149" s="3" t="s">
        <v>23</v>
      </c>
      <c r="D3149">
        <v>49</v>
      </c>
      <c r="E3149">
        <v>200</v>
      </c>
      <c r="F3149" t="s">
        <v>7</v>
      </c>
      <c r="G3149">
        <f>VLOOKUP(D3149,Товар!A:F,5,0)</f>
        <v>250</v>
      </c>
      <c r="H3149" t="str">
        <f>VLOOKUP(D3149,Товар!A:F,4,0)</f>
        <v>грамм</v>
      </c>
      <c r="I3149" t="str">
        <f>VLOOKUP(D3149,Товар!A:F,3,0)</f>
        <v>Печенье постное</v>
      </c>
      <c r="J3149" t="str">
        <f>VLOOKUP(C3149,Магазин!A:C,2,0)</f>
        <v>Заречный</v>
      </c>
      <c r="K3149">
        <f t="shared" si="98"/>
        <v>0.25</v>
      </c>
      <c r="L3149">
        <f t="shared" si="99"/>
        <v>50</v>
      </c>
    </row>
    <row r="3150" spans="1:12" hidden="1" x14ac:dyDescent="0.25">
      <c r="A3150">
        <v>3206</v>
      </c>
      <c r="B3150" s="2">
        <v>45087</v>
      </c>
      <c r="C3150" s="3" t="s">
        <v>23</v>
      </c>
      <c r="D3150">
        <v>50</v>
      </c>
      <c r="E3150">
        <v>200</v>
      </c>
      <c r="F3150" t="s">
        <v>7</v>
      </c>
      <c r="G3150">
        <f>VLOOKUP(D3150,Товар!A:F,5,0)</f>
        <v>250</v>
      </c>
      <c r="H3150" t="str">
        <f>VLOOKUP(D3150,Товар!A:F,4,0)</f>
        <v>грамм</v>
      </c>
      <c r="I3150" t="str">
        <f>VLOOKUP(D3150,Товар!A:F,3,0)</f>
        <v>Печенье с клубничной начинкой</v>
      </c>
      <c r="J3150" t="str">
        <f>VLOOKUP(C3150,Магазин!A:C,2,0)</f>
        <v>Заречный</v>
      </c>
      <c r="K3150">
        <f t="shared" si="98"/>
        <v>0.25</v>
      </c>
      <c r="L3150">
        <f t="shared" si="99"/>
        <v>50</v>
      </c>
    </row>
    <row r="3151" spans="1:12" hidden="1" x14ac:dyDescent="0.25">
      <c r="A3151">
        <v>3207</v>
      </c>
      <c r="B3151" s="2">
        <v>45087</v>
      </c>
      <c r="C3151" s="3" t="s">
        <v>23</v>
      </c>
      <c r="D3151">
        <v>51</v>
      </c>
      <c r="E3151">
        <v>200</v>
      </c>
      <c r="F3151" t="s">
        <v>7</v>
      </c>
      <c r="G3151">
        <f>VLOOKUP(D3151,Товар!A:F,5,0)</f>
        <v>250</v>
      </c>
      <c r="H3151" t="str">
        <f>VLOOKUP(D3151,Товар!A:F,4,0)</f>
        <v>грамм</v>
      </c>
      <c r="I3151" t="str">
        <f>VLOOKUP(D3151,Товар!A:F,3,0)</f>
        <v>Печенье с лимонной начинкой</v>
      </c>
      <c r="J3151" t="str">
        <f>VLOOKUP(C3151,Магазин!A:C,2,0)</f>
        <v>Заречный</v>
      </c>
      <c r="K3151">
        <f t="shared" si="98"/>
        <v>0.25</v>
      </c>
      <c r="L3151">
        <f t="shared" si="99"/>
        <v>50</v>
      </c>
    </row>
    <row r="3152" spans="1:12" hidden="1" x14ac:dyDescent="0.25">
      <c r="A3152">
        <v>3208</v>
      </c>
      <c r="B3152" s="2">
        <v>45087</v>
      </c>
      <c r="C3152" s="3" t="s">
        <v>23</v>
      </c>
      <c r="D3152">
        <v>52</v>
      </c>
      <c r="E3152">
        <v>200</v>
      </c>
      <c r="F3152" t="s">
        <v>7</v>
      </c>
      <c r="G3152">
        <f>VLOOKUP(D3152,Товар!A:F,5,0)</f>
        <v>200</v>
      </c>
      <c r="H3152" t="str">
        <f>VLOOKUP(D3152,Товар!A:F,4,0)</f>
        <v>грамм</v>
      </c>
      <c r="I3152" t="str">
        <f>VLOOKUP(D3152,Товар!A:F,3,0)</f>
        <v>Печенье с маковой начинкой</v>
      </c>
      <c r="J3152" t="str">
        <f>VLOOKUP(C3152,Магазин!A:C,2,0)</f>
        <v>Заречный</v>
      </c>
      <c r="K3152">
        <f t="shared" si="98"/>
        <v>0.2</v>
      </c>
      <c r="L3152">
        <f t="shared" si="99"/>
        <v>40</v>
      </c>
    </row>
    <row r="3153" spans="1:12" hidden="1" x14ac:dyDescent="0.25">
      <c r="A3153">
        <v>3209</v>
      </c>
      <c r="B3153" s="2">
        <v>45087</v>
      </c>
      <c r="C3153" s="3" t="s">
        <v>23</v>
      </c>
      <c r="D3153">
        <v>53</v>
      </c>
      <c r="E3153">
        <v>200</v>
      </c>
      <c r="F3153" t="s">
        <v>7</v>
      </c>
      <c r="G3153">
        <f>VLOOKUP(D3153,Товар!A:F,5,0)</f>
        <v>400</v>
      </c>
      <c r="H3153" t="str">
        <f>VLOOKUP(D3153,Товар!A:F,4,0)</f>
        <v>грамм</v>
      </c>
      <c r="I3153" t="str">
        <f>VLOOKUP(D3153,Товар!A:F,3,0)</f>
        <v>Печенье сахарное для тирамису</v>
      </c>
      <c r="J3153" t="str">
        <f>VLOOKUP(C3153,Магазин!A:C,2,0)</f>
        <v>Заречный</v>
      </c>
      <c r="K3153">
        <f t="shared" si="98"/>
        <v>0.4</v>
      </c>
      <c r="L3153">
        <f t="shared" si="99"/>
        <v>80</v>
      </c>
    </row>
    <row r="3154" spans="1:12" hidden="1" x14ac:dyDescent="0.25">
      <c r="A3154">
        <v>3210</v>
      </c>
      <c r="B3154" s="2">
        <v>45087</v>
      </c>
      <c r="C3154" s="3" t="s">
        <v>23</v>
      </c>
      <c r="D3154">
        <v>54</v>
      </c>
      <c r="E3154">
        <v>200</v>
      </c>
      <c r="F3154" t="s">
        <v>7</v>
      </c>
      <c r="G3154">
        <f>VLOOKUP(D3154,Товар!A:F,5,0)</f>
        <v>300</v>
      </c>
      <c r="H3154" t="str">
        <f>VLOOKUP(D3154,Товар!A:F,4,0)</f>
        <v>грамм</v>
      </c>
      <c r="I3154" t="str">
        <f>VLOOKUP(D3154,Товар!A:F,3,0)</f>
        <v>Печенье сдобное апельсин</v>
      </c>
      <c r="J3154" t="str">
        <f>VLOOKUP(C3154,Магазин!A:C,2,0)</f>
        <v>Заречный</v>
      </c>
      <c r="K3154">
        <f t="shared" si="98"/>
        <v>0.3</v>
      </c>
      <c r="L3154">
        <f t="shared" si="99"/>
        <v>60</v>
      </c>
    </row>
    <row r="3155" spans="1:12" hidden="1" x14ac:dyDescent="0.25">
      <c r="A3155">
        <v>3211</v>
      </c>
      <c r="B3155" s="2">
        <v>45087</v>
      </c>
      <c r="C3155" s="3" t="s">
        <v>23</v>
      </c>
      <c r="D3155">
        <v>55</v>
      </c>
      <c r="E3155">
        <v>200</v>
      </c>
      <c r="F3155" t="s">
        <v>7</v>
      </c>
      <c r="G3155">
        <f>VLOOKUP(D3155,Товар!A:F,5,0)</f>
        <v>300</v>
      </c>
      <c r="H3155" t="str">
        <f>VLOOKUP(D3155,Товар!A:F,4,0)</f>
        <v>грамм</v>
      </c>
      <c r="I3155" t="str">
        <f>VLOOKUP(D3155,Товар!A:F,3,0)</f>
        <v>Печенье сдобное вишня</v>
      </c>
      <c r="J3155" t="str">
        <f>VLOOKUP(C3155,Магазин!A:C,2,0)</f>
        <v>Заречный</v>
      </c>
      <c r="K3155">
        <f t="shared" si="98"/>
        <v>0.3</v>
      </c>
      <c r="L3155">
        <f t="shared" si="99"/>
        <v>60</v>
      </c>
    </row>
    <row r="3156" spans="1:12" hidden="1" x14ac:dyDescent="0.25">
      <c r="A3156">
        <v>3212</v>
      </c>
      <c r="B3156" s="2">
        <v>45087</v>
      </c>
      <c r="C3156" s="3" t="s">
        <v>23</v>
      </c>
      <c r="D3156">
        <v>56</v>
      </c>
      <c r="E3156">
        <v>200</v>
      </c>
      <c r="F3156" t="s">
        <v>7</v>
      </c>
      <c r="G3156">
        <f>VLOOKUP(D3156,Товар!A:F,5,0)</f>
        <v>1</v>
      </c>
      <c r="H3156" t="str">
        <f>VLOOKUP(D3156,Товар!A:F,4,0)</f>
        <v>шт</v>
      </c>
      <c r="I3156" t="str">
        <f>VLOOKUP(D3156,Товар!A:F,3,0)</f>
        <v>Пряник большой сувенирный</v>
      </c>
      <c r="J3156" t="str">
        <f>VLOOKUP(C3156,Магазин!A:C,2,0)</f>
        <v>Заречный</v>
      </c>
      <c r="K3156">
        <f t="shared" si="98"/>
        <v>1E-3</v>
      </c>
      <c r="L3156">
        <f t="shared" si="99"/>
        <v>0.2</v>
      </c>
    </row>
    <row r="3157" spans="1:12" hidden="1" x14ac:dyDescent="0.25">
      <c r="A3157">
        <v>3213</v>
      </c>
      <c r="B3157" s="2">
        <v>45087</v>
      </c>
      <c r="C3157" s="3" t="s">
        <v>23</v>
      </c>
      <c r="D3157">
        <v>57</v>
      </c>
      <c r="E3157">
        <v>200</v>
      </c>
      <c r="F3157" t="s">
        <v>7</v>
      </c>
      <c r="G3157">
        <f>VLOOKUP(D3157,Товар!A:F,5,0)</f>
        <v>1</v>
      </c>
      <c r="H3157" t="str">
        <f>VLOOKUP(D3157,Товар!A:F,4,0)</f>
        <v>шт</v>
      </c>
      <c r="I3157" t="str">
        <f>VLOOKUP(D3157,Товар!A:F,3,0)</f>
        <v>Пряник тульский с начинкой</v>
      </c>
      <c r="J3157" t="str">
        <f>VLOOKUP(C3157,Магазин!A:C,2,0)</f>
        <v>Заречный</v>
      </c>
      <c r="K3157">
        <f t="shared" si="98"/>
        <v>1E-3</v>
      </c>
      <c r="L3157">
        <f t="shared" si="99"/>
        <v>0.2</v>
      </c>
    </row>
    <row r="3158" spans="1:12" hidden="1" x14ac:dyDescent="0.25">
      <c r="A3158">
        <v>3214</v>
      </c>
      <c r="B3158" s="2">
        <v>45087</v>
      </c>
      <c r="C3158" s="3" t="s">
        <v>23</v>
      </c>
      <c r="D3158">
        <v>58</v>
      </c>
      <c r="E3158">
        <v>200</v>
      </c>
      <c r="F3158" t="s">
        <v>7</v>
      </c>
      <c r="G3158">
        <f>VLOOKUP(D3158,Товар!A:F,5,0)</f>
        <v>500</v>
      </c>
      <c r="H3158" t="str">
        <f>VLOOKUP(D3158,Товар!A:F,4,0)</f>
        <v>грамм</v>
      </c>
      <c r="I3158" t="str">
        <f>VLOOKUP(D3158,Товар!A:F,3,0)</f>
        <v>Пряники имбирные</v>
      </c>
      <c r="J3158" t="str">
        <f>VLOOKUP(C3158,Магазин!A:C,2,0)</f>
        <v>Заречный</v>
      </c>
      <c r="K3158">
        <f t="shared" si="98"/>
        <v>0.5</v>
      </c>
      <c r="L3158">
        <f t="shared" si="99"/>
        <v>100</v>
      </c>
    </row>
    <row r="3159" spans="1:12" hidden="1" x14ac:dyDescent="0.25">
      <c r="A3159">
        <v>3215</v>
      </c>
      <c r="B3159" s="2">
        <v>45087</v>
      </c>
      <c r="C3159" s="3" t="s">
        <v>23</v>
      </c>
      <c r="D3159">
        <v>59</v>
      </c>
      <c r="E3159">
        <v>200</v>
      </c>
      <c r="F3159" t="s">
        <v>7</v>
      </c>
      <c r="G3159">
        <f>VLOOKUP(D3159,Товар!A:F,5,0)</f>
        <v>500</v>
      </c>
      <c r="H3159" t="str">
        <f>VLOOKUP(D3159,Товар!A:F,4,0)</f>
        <v>грамм</v>
      </c>
      <c r="I3159" t="str">
        <f>VLOOKUP(D3159,Товар!A:F,3,0)</f>
        <v>Пряники мятные</v>
      </c>
      <c r="J3159" t="str">
        <f>VLOOKUP(C3159,Магазин!A:C,2,0)</f>
        <v>Заречный</v>
      </c>
      <c r="K3159">
        <f t="shared" si="98"/>
        <v>0.5</v>
      </c>
      <c r="L3159">
        <f t="shared" si="99"/>
        <v>100</v>
      </c>
    </row>
    <row r="3160" spans="1:12" hidden="1" x14ac:dyDescent="0.25">
      <c r="A3160">
        <v>3216</v>
      </c>
      <c r="B3160" s="2">
        <v>45087</v>
      </c>
      <c r="C3160" s="3" t="s">
        <v>23</v>
      </c>
      <c r="D3160">
        <v>60</v>
      </c>
      <c r="E3160">
        <v>200</v>
      </c>
      <c r="F3160" t="s">
        <v>7</v>
      </c>
      <c r="G3160">
        <f>VLOOKUP(D3160,Товар!A:F,5,0)</f>
        <v>500</v>
      </c>
      <c r="H3160" t="str">
        <f>VLOOKUP(D3160,Товар!A:F,4,0)</f>
        <v>грамм</v>
      </c>
      <c r="I3160" t="str">
        <f>VLOOKUP(D3160,Товар!A:F,3,0)</f>
        <v>Пряники шоколадные</v>
      </c>
      <c r="J3160" t="str">
        <f>VLOOKUP(C3160,Магазин!A:C,2,0)</f>
        <v>Заречный</v>
      </c>
      <c r="K3160">
        <f t="shared" si="98"/>
        <v>0.5</v>
      </c>
      <c r="L3160">
        <f t="shared" si="99"/>
        <v>100</v>
      </c>
    </row>
    <row r="3161" spans="1:12" hidden="1" x14ac:dyDescent="0.25">
      <c r="A3161">
        <v>3217</v>
      </c>
      <c r="B3161" s="2">
        <v>45087</v>
      </c>
      <c r="C3161" s="3" t="s">
        <v>24</v>
      </c>
      <c r="D3161">
        <v>37</v>
      </c>
      <c r="E3161">
        <v>200</v>
      </c>
      <c r="F3161" t="s">
        <v>7</v>
      </c>
      <c r="G3161">
        <f>VLOOKUP(D3161,Товар!A:F,5,0)</f>
        <v>200</v>
      </c>
      <c r="H3161" t="str">
        <f>VLOOKUP(D3161,Товар!A:F,4,0)</f>
        <v>грамм</v>
      </c>
      <c r="I3161" t="str">
        <f>VLOOKUP(D3161,Товар!A:F,3,0)</f>
        <v>Галеты для завтрака</v>
      </c>
      <c r="J3161" t="str">
        <f>VLOOKUP(C3161,Магазин!A:C,2,0)</f>
        <v>Заречный</v>
      </c>
      <c r="K3161">
        <f t="shared" si="98"/>
        <v>0.2</v>
      </c>
      <c r="L3161">
        <f t="shared" si="99"/>
        <v>40</v>
      </c>
    </row>
    <row r="3162" spans="1:12" hidden="1" x14ac:dyDescent="0.25">
      <c r="A3162">
        <v>3218</v>
      </c>
      <c r="B3162" s="2">
        <v>45087</v>
      </c>
      <c r="C3162" s="3" t="s">
        <v>24</v>
      </c>
      <c r="D3162">
        <v>38</v>
      </c>
      <c r="E3162">
        <v>200</v>
      </c>
      <c r="F3162" t="s">
        <v>7</v>
      </c>
      <c r="G3162">
        <f>VLOOKUP(D3162,Товар!A:F,5,0)</f>
        <v>200</v>
      </c>
      <c r="H3162" t="str">
        <f>VLOOKUP(D3162,Товар!A:F,4,0)</f>
        <v>грамм</v>
      </c>
      <c r="I3162" t="str">
        <f>VLOOKUP(D3162,Товар!A:F,3,0)</f>
        <v>Крекеры воздушные</v>
      </c>
      <c r="J3162" t="str">
        <f>VLOOKUP(C3162,Магазин!A:C,2,0)</f>
        <v>Заречный</v>
      </c>
      <c r="K3162">
        <f t="shared" si="98"/>
        <v>0.2</v>
      </c>
      <c r="L3162">
        <f t="shared" si="99"/>
        <v>40</v>
      </c>
    </row>
    <row r="3163" spans="1:12" hidden="1" x14ac:dyDescent="0.25">
      <c r="A3163">
        <v>3219</v>
      </c>
      <c r="B3163" s="2">
        <v>45087</v>
      </c>
      <c r="C3163" s="3" t="s">
        <v>24</v>
      </c>
      <c r="D3163">
        <v>39</v>
      </c>
      <c r="E3163">
        <v>200</v>
      </c>
      <c r="F3163" t="s">
        <v>7</v>
      </c>
      <c r="G3163">
        <f>VLOOKUP(D3163,Товар!A:F,5,0)</f>
        <v>250</v>
      </c>
      <c r="H3163" t="str">
        <f>VLOOKUP(D3163,Товар!A:F,4,0)</f>
        <v>грамм</v>
      </c>
      <c r="I3163" t="str">
        <f>VLOOKUP(D3163,Товар!A:F,3,0)</f>
        <v>Крекеры соленые</v>
      </c>
      <c r="J3163" t="str">
        <f>VLOOKUP(C3163,Магазин!A:C,2,0)</f>
        <v>Заречный</v>
      </c>
      <c r="K3163">
        <f t="shared" si="98"/>
        <v>0.25</v>
      </c>
      <c r="L3163">
        <f t="shared" si="99"/>
        <v>50</v>
      </c>
    </row>
    <row r="3164" spans="1:12" hidden="1" x14ac:dyDescent="0.25">
      <c r="A3164">
        <v>3220</v>
      </c>
      <c r="B3164" s="2">
        <v>45087</v>
      </c>
      <c r="C3164" s="3" t="s">
        <v>24</v>
      </c>
      <c r="D3164">
        <v>40</v>
      </c>
      <c r="E3164">
        <v>200</v>
      </c>
      <c r="F3164" t="s">
        <v>7</v>
      </c>
      <c r="G3164">
        <f>VLOOKUP(D3164,Товар!A:F,5,0)</f>
        <v>200</v>
      </c>
      <c r="H3164" t="str">
        <f>VLOOKUP(D3164,Товар!A:F,4,0)</f>
        <v>грамм</v>
      </c>
      <c r="I3164" t="str">
        <f>VLOOKUP(D3164,Товар!A:F,3,0)</f>
        <v>Крендель с корицей</v>
      </c>
      <c r="J3164" t="str">
        <f>VLOOKUP(C3164,Магазин!A:C,2,0)</f>
        <v>Заречный</v>
      </c>
      <c r="K3164">
        <f t="shared" si="98"/>
        <v>0.2</v>
      </c>
      <c r="L3164">
        <f t="shared" si="99"/>
        <v>40</v>
      </c>
    </row>
    <row r="3165" spans="1:12" hidden="1" x14ac:dyDescent="0.25">
      <c r="A3165">
        <v>3221</v>
      </c>
      <c r="B3165" s="2">
        <v>45087</v>
      </c>
      <c r="C3165" s="3" t="s">
        <v>24</v>
      </c>
      <c r="D3165">
        <v>41</v>
      </c>
      <c r="E3165">
        <v>200</v>
      </c>
      <c r="F3165" t="s">
        <v>7</v>
      </c>
      <c r="G3165">
        <f>VLOOKUP(D3165,Товар!A:F,5,0)</f>
        <v>100</v>
      </c>
      <c r="H3165" t="str">
        <f>VLOOKUP(D3165,Товар!A:F,4,0)</f>
        <v>грамм</v>
      </c>
      <c r="I3165" t="str">
        <f>VLOOKUP(D3165,Товар!A:F,3,0)</f>
        <v>Крендельки с солью</v>
      </c>
      <c r="J3165" t="str">
        <f>VLOOKUP(C3165,Магазин!A:C,2,0)</f>
        <v>Заречный</v>
      </c>
      <c r="K3165">
        <f t="shared" si="98"/>
        <v>0.1</v>
      </c>
      <c r="L3165">
        <f t="shared" si="99"/>
        <v>20</v>
      </c>
    </row>
    <row r="3166" spans="1:12" hidden="1" x14ac:dyDescent="0.25">
      <c r="A3166">
        <v>3222</v>
      </c>
      <c r="B3166" s="2">
        <v>45087</v>
      </c>
      <c r="C3166" s="3" t="s">
        <v>24</v>
      </c>
      <c r="D3166">
        <v>42</v>
      </c>
      <c r="E3166">
        <v>200</v>
      </c>
      <c r="F3166" t="s">
        <v>7</v>
      </c>
      <c r="G3166">
        <f>VLOOKUP(D3166,Товар!A:F,5,0)</f>
        <v>500</v>
      </c>
      <c r="H3166" t="str">
        <f>VLOOKUP(D3166,Товар!A:F,4,0)</f>
        <v>грамм</v>
      </c>
      <c r="I3166" t="str">
        <f>VLOOKUP(D3166,Товар!A:F,3,0)</f>
        <v>Орешки с вареной сгущенкой</v>
      </c>
      <c r="J3166" t="str">
        <f>VLOOKUP(C3166,Магазин!A:C,2,0)</f>
        <v>Заречный</v>
      </c>
      <c r="K3166">
        <f t="shared" si="98"/>
        <v>0.5</v>
      </c>
      <c r="L3166">
        <f t="shared" si="99"/>
        <v>100</v>
      </c>
    </row>
    <row r="3167" spans="1:12" hidden="1" x14ac:dyDescent="0.25">
      <c r="A3167">
        <v>3223</v>
      </c>
      <c r="B3167" s="2">
        <v>45087</v>
      </c>
      <c r="C3167" s="3" t="s">
        <v>24</v>
      </c>
      <c r="D3167">
        <v>43</v>
      </c>
      <c r="E3167">
        <v>200</v>
      </c>
      <c r="F3167" t="s">
        <v>7</v>
      </c>
      <c r="G3167">
        <f>VLOOKUP(D3167,Товар!A:F,5,0)</f>
        <v>120</v>
      </c>
      <c r="H3167" t="str">
        <f>VLOOKUP(D3167,Товар!A:F,4,0)</f>
        <v>грамм</v>
      </c>
      <c r="I3167" t="str">
        <f>VLOOKUP(D3167,Товар!A:F,3,0)</f>
        <v>Печенье "Юбилейное"</v>
      </c>
      <c r="J3167" t="str">
        <f>VLOOKUP(C3167,Магазин!A:C,2,0)</f>
        <v>Заречный</v>
      </c>
      <c r="K3167">
        <f t="shared" si="98"/>
        <v>0.12</v>
      </c>
      <c r="L3167">
        <f t="shared" si="99"/>
        <v>24</v>
      </c>
    </row>
    <row r="3168" spans="1:12" hidden="1" x14ac:dyDescent="0.25">
      <c r="A3168">
        <v>3224</v>
      </c>
      <c r="B3168" s="2">
        <v>45087</v>
      </c>
      <c r="C3168" s="3" t="s">
        <v>24</v>
      </c>
      <c r="D3168">
        <v>44</v>
      </c>
      <c r="E3168">
        <v>200</v>
      </c>
      <c r="F3168" t="s">
        <v>7</v>
      </c>
      <c r="G3168">
        <f>VLOOKUP(D3168,Товар!A:F,5,0)</f>
        <v>200</v>
      </c>
      <c r="H3168" t="str">
        <f>VLOOKUP(D3168,Товар!A:F,4,0)</f>
        <v>грамм</v>
      </c>
      <c r="I3168" t="str">
        <f>VLOOKUP(D3168,Товар!A:F,3,0)</f>
        <v>Печенье кокосовое</v>
      </c>
      <c r="J3168" t="str">
        <f>VLOOKUP(C3168,Магазин!A:C,2,0)</f>
        <v>Заречный</v>
      </c>
      <c r="K3168">
        <f t="shared" si="98"/>
        <v>0.2</v>
      </c>
      <c r="L3168">
        <f t="shared" si="99"/>
        <v>40</v>
      </c>
    </row>
    <row r="3169" spans="1:12" hidden="1" x14ac:dyDescent="0.25">
      <c r="A3169">
        <v>3225</v>
      </c>
      <c r="B3169" s="2">
        <v>45087</v>
      </c>
      <c r="C3169" s="3" t="s">
        <v>24</v>
      </c>
      <c r="D3169">
        <v>45</v>
      </c>
      <c r="E3169">
        <v>200</v>
      </c>
      <c r="F3169" t="s">
        <v>7</v>
      </c>
      <c r="G3169">
        <f>VLOOKUP(D3169,Товар!A:F,5,0)</f>
        <v>200</v>
      </c>
      <c r="H3169" t="str">
        <f>VLOOKUP(D3169,Товар!A:F,4,0)</f>
        <v>грамм</v>
      </c>
      <c r="I3169" t="str">
        <f>VLOOKUP(D3169,Товар!A:F,3,0)</f>
        <v>Печенье миндальное</v>
      </c>
      <c r="J3169" t="str">
        <f>VLOOKUP(C3169,Магазин!A:C,2,0)</f>
        <v>Заречный</v>
      </c>
      <c r="K3169">
        <f t="shared" si="98"/>
        <v>0.2</v>
      </c>
      <c r="L3169">
        <f t="shared" si="99"/>
        <v>40</v>
      </c>
    </row>
    <row r="3170" spans="1:12" hidden="1" x14ac:dyDescent="0.25">
      <c r="A3170">
        <v>3226</v>
      </c>
      <c r="B3170" s="2">
        <v>45087</v>
      </c>
      <c r="C3170" s="3" t="s">
        <v>24</v>
      </c>
      <c r="D3170">
        <v>46</v>
      </c>
      <c r="E3170">
        <v>200</v>
      </c>
      <c r="F3170" t="s">
        <v>7</v>
      </c>
      <c r="G3170">
        <f>VLOOKUP(D3170,Товар!A:F,5,0)</f>
        <v>300</v>
      </c>
      <c r="H3170" t="str">
        <f>VLOOKUP(D3170,Товар!A:F,4,0)</f>
        <v>грамм</v>
      </c>
      <c r="I3170" t="str">
        <f>VLOOKUP(D3170,Товар!A:F,3,0)</f>
        <v>Печенье овсяное классическое</v>
      </c>
      <c r="J3170" t="str">
        <f>VLOOKUP(C3170,Магазин!A:C,2,0)</f>
        <v>Заречный</v>
      </c>
      <c r="K3170">
        <f t="shared" si="98"/>
        <v>0.3</v>
      </c>
      <c r="L3170">
        <f t="shared" si="99"/>
        <v>60</v>
      </c>
    </row>
    <row r="3171" spans="1:12" hidden="1" x14ac:dyDescent="0.25">
      <c r="A3171">
        <v>3227</v>
      </c>
      <c r="B3171" s="2">
        <v>45087</v>
      </c>
      <c r="C3171" s="3" t="s">
        <v>24</v>
      </c>
      <c r="D3171">
        <v>47</v>
      </c>
      <c r="E3171">
        <v>200</v>
      </c>
      <c r="F3171" t="s">
        <v>7</v>
      </c>
      <c r="G3171">
        <f>VLOOKUP(D3171,Товар!A:F,5,0)</f>
        <v>300</v>
      </c>
      <c r="H3171" t="str">
        <f>VLOOKUP(D3171,Товар!A:F,4,0)</f>
        <v>грамм</v>
      </c>
      <c r="I3171" t="str">
        <f>VLOOKUP(D3171,Товар!A:F,3,0)</f>
        <v>Печенье овсяное с изюмом</v>
      </c>
      <c r="J3171" t="str">
        <f>VLOOKUP(C3171,Магазин!A:C,2,0)</f>
        <v>Заречный</v>
      </c>
      <c r="K3171">
        <f t="shared" si="98"/>
        <v>0.3</v>
      </c>
      <c r="L3171">
        <f t="shared" si="99"/>
        <v>60</v>
      </c>
    </row>
    <row r="3172" spans="1:12" hidden="1" x14ac:dyDescent="0.25">
      <c r="A3172">
        <v>3228</v>
      </c>
      <c r="B3172" s="2">
        <v>45087</v>
      </c>
      <c r="C3172" s="3" t="s">
        <v>24</v>
      </c>
      <c r="D3172">
        <v>48</v>
      </c>
      <c r="E3172">
        <v>200</v>
      </c>
      <c r="F3172" t="s">
        <v>7</v>
      </c>
      <c r="G3172">
        <f>VLOOKUP(D3172,Товар!A:F,5,0)</f>
        <v>300</v>
      </c>
      <c r="H3172" t="str">
        <f>VLOOKUP(D3172,Товар!A:F,4,0)</f>
        <v>грамм</v>
      </c>
      <c r="I3172" t="str">
        <f>VLOOKUP(D3172,Товар!A:F,3,0)</f>
        <v>Печенье овсяное с шоколадом</v>
      </c>
      <c r="J3172" t="str">
        <f>VLOOKUP(C3172,Магазин!A:C,2,0)</f>
        <v>Заречный</v>
      </c>
      <c r="K3172">
        <f t="shared" si="98"/>
        <v>0.3</v>
      </c>
      <c r="L3172">
        <f t="shared" si="99"/>
        <v>60</v>
      </c>
    </row>
    <row r="3173" spans="1:12" hidden="1" x14ac:dyDescent="0.25">
      <c r="A3173">
        <v>3229</v>
      </c>
      <c r="B3173" s="2">
        <v>45087</v>
      </c>
      <c r="C3173" s="3" t="s">
        <v>24</v>
      </c>
      <c r="D3173">
        <v>49</v>
      </c>
      <c r="E3173">
        <v>200</v>
      </c>
      <c r="F3173" t="s">
        <v>7</v>
      </c>
      <c r="G3173">
        <f>VLOOKUP(D3173,Товар!A:F,5,0)</f>
        <v>250</v>
      </c>
      <c r="H3173" t="str">
        <f>VLOOKUP(D3173,Товар!A:F,4,0)</f>
        <v>грамм</v>
      </c>
      <c r="I3173" t="str">
        <f>VLOOKUP(D3173,Товар!A:F,3,0)</f>
        <v>Печенье постное</v>
      </c>
      <c r="J3173" t="str">
        <f>VLOOKUP(C3173,Магазин!A:C,2,0)</f>
        <v>Заречный</v>
      </c>
      <c r="K3173">
        <f t="shared" si="98"/>
        <v>0.25</v>
      </c>
      <c r="L3173">
        <f t="shared" si="99"/>
        <v>50</v>
      </c>
    </row>
    <row r="3174" spans="1:12" hidden="1" x14ac:dyDescent="0.25">
      <c r="A3174">
        <v>3230</v>
      </c>
      <c r="B3174" s="2">
        <v>45087</v>
      </c>
      <c r="C3174" s="3" t="s">
        <v>24</v>
      </c>
      <c r="D3174">
        <v>50</v>
      </c>
      <c r="E3174">
        <v>200</v>
      </c>
      <c r="F3174" t="s">
        <v>7</v>
      </c>
      <c r="G3174">
        <f>VLOOKUP(D3174,Товар!A:F,5,0)</f>
        <v>250</v>
      </c>
      <c r="H3174" t="str">
        <f>VLOOKUP(D3174,Товар!A:F,4,0)</f>
        <v>грамм</v>
      </c>
      <c r="I3174" t="str">
        <f>VLOOKUP(D3174,Товар!A:F,3,0)</f>
        <v>Печенье с клубничной начинкой</v>
      </c>
      <c r="J3174" t="str">
        <f>VLOOKUP(C3174,Магазин!A:C,2,0)</f>
        <v>Заречный</v>
      </c>
      <c r="K3174">
        <f t="shared" si="98"/>
        <v>0.25</v>
      </c>
      <c r="L3174">
        <f t="shared" si="99"/>
        <v>50</v>
      </c>
    </row>
    <row r="3175" spans="1:12" hidden="1" x14ac:dyDescent="0.25">
      <c r="A3175">
        <v>3231</v>
      </c>
      <c r="B3175" s="2">
        <v>45087</v>
      </c>
      <c r="C3175" s="3" t="s">
        <v>24</v>
      </c>
      <c r="D3175">
        <v>51</v>
      </c>
      <c r="E3175">
        <v>200</v>
      </c>
      <c r="F3175" t="s">
        <v>7</v>
      </c>
      <c r="G3175">
        <f>VLOOKUP(D3175,Товар!A:F,5,0)</f>
        <v>250</v>
      </c>
      <c r="H3175" t="str">
        <f>VLOOKUP(D3175,Товар!A:F,4,0)</f>
        <v>грамм</v>
      </c>
      <c r="I3175" t="str">
        <f>VLOOKUP(D3175,Товар!A:F,3,0)</f>
        <v>Печенье с лимонной начинкой</v>
      </c>
      <c r="J3175" t="str">
        <f>VLOOKUP(C3175,Магазин!A:C,2,0)</f>
        <v>Заречный</v>
      </c>
      <c r="K3175">
        <f t="shared" si="98"/>
        <v>0.25</v>
      </c>
      <c r="L3175">
        <f t="shared" si="99"/>
        <v>50</v>
      </c>
    </row>
    <row r="3176" spans="1:12" hidden="1" x14ac:dyDescent="0.25">
      <c r="A3176">
        <v>3232</v>
      </c>
      <c r="B3176" s="2">
        <v>45087</v>
      </c>
      <c r="C3176" s="3" t="s">
        <v>24</v>
      </c>
      <c r="D3176">
        <v>52</v>
      </c>
      <c r="E3176">
        <v>200</v>
      </c>
      <c r="F3176" t="s">
        <v>7</v>
      </c>
      <c r="G3176">
        <f>VLOOKUP(D3176,Товар!A:F,5,0)</f>
        <v>200</v>
      </c>
      <c r="H3176" t="str">
        <f>VLOOKUP(D3176,Товар!A:F,4,0)</f>
        <v>грамм</v>
      </c>
      <c r="I3176" t="str">
        <f>VLOOKUP(D3176,Товар!A:F,3,0)</f>
        <v>Печенье с маковой начинкой</v>
      </c>
      <c r="J3176" t="str">
        <f>VLOOKUP(C3176,Магазин!A:C,2,0)</f>
        <v>Заречный</v>
      </c>
      <c r="K3176">
        <f t="shared" si="98"/>
        <v>0.2</v>
      </c>
      <c r="L3176">
        <f t="shared" si="99"/>
        <v>40</v>
      </c>
    </row>
    <row r="3177" spans="1:12" hidden="1" x14ac:dyDescent="0.25">
      <c r="A3177">
        <v>3233</v>
      </c>
      <c r="B3177" s="2">
        <v>45087</v>
      </c>
      <c r="C3177" s="3" t="s">
        <v>24</v>
      </c>
      <c r="D3177">
        <v>53</v>
      </c>
      <c r="E3177">
        <v>200</v>
      </c>
      <c r="F3177" t="s">
        <v>7</v>
      </c>
      <c r="G3177">
        <f>VLOOKUP(D3177,Товар!A:F,5,0)</f>
        <v>400</v>
      </c>
      <c r="H3177" t="str">
        <f>VLOOKUP(D3177,Товар!A:F,4,0)</f>
        <v>грамм</v>
      </c>
      <c r="I3177" t="str">
        <f>VLOOKUP(D3177,Товар!A:F,3,0)</f>
        <v>Печенье сахарное для тирамису</v>
      </c>
      <c r="J3177" t="str">
        <f>VLOOKUP(C3177,Магазин!A:C,2,0)</f>
        <v>Заречный</v>
      </c>
      <c r="K3177">
        <f t="shared" si="98"/>
        <v>0.4</v>
      </c>
      <c r="L3177">
        <f t="shared" si="99"/>
        <v>80</v>
      </c>
    </row>
    <row r="3178" spans="1:12" hidden="1" x14ac:dyDescent="0.25">
      <c r="A3178">
        <v>3234</v>
      </c>
      <c r="B3178" s="2">
        <v>45087</v>
      </c>
      <c r="C3178" s="3" t="s">
        <v>24</v>
      </c>
      <c r="D3178">
        <v>54</v>
      </c>
      <c r="E3178">
        <v>200</v>
      </c>
      <c r="F3178" t="s">
        <v>7</v>
      </c>
      <c r="G3178">
        <f>VLOOKUP(D3178,Товар!A:F,5,0)</f>
        <v>300</v>
      </c>
      <c r="H3178" t="str">
        <f>VLOOKUP(D3178,Товар!A:F,4,0)</f>
        <v>грамм</v>
      </c>
      <c r="I3178" t="str">
        <f>VLOOKUP(D3178,Товар!A:F,3,0)</f>
        <v>Печенье сдобное апельсин</v>
      </c>
      <c r="J3178" t="str">
        <f>VLOOKUP(C3178,Магазин!A:C,2,0)</f>
        <v>Заречный</v>
      </c>
      <c r="K3178">
        <f t="shared" si="98"/>
        <v>0.3</v>
      </c>
      <c r="L3178">
        <f t="shared" si="99"/>
        <v>60</v>
      </c>
    </row>
    <row r="3179" spans="1:12" hidden="1" x14ac:dyDescent="0.25">
      <c r="A3179">
        <v>3235</v>
      </c>
      <c r="B3179" s="2">
        <v>45087</v>
      </c>
      <c r="C3179" s="3" t="s">
        <v>24</v>
      </c>
      <c r="D3179">
        <v>55</v>
      </c>
      <c r="E3179">
        <v>200</v>
      </c>
      <c r="F3179" t="s">
        <v>7</v>
      </c>
      <c r="G3179">
        <f>VLOOKUP(D3179,Товар!A:F,5,0)</f>
        <v>300</v>
      </c>
      <c r="H3179" t="str">
        <f>VLOOKUP(D3179,Товар!A:F,4,0)</f>
        <v>грамм</v>
      </c>
      <c r="I3179" t="str">
        <f>VLOOKUP(D3179,Товар!A:F,3,0)</f>
        <v>Печенье сдобное вишня</v>
      </c>
      <c r="J3179" t="str">
        <f>VLOOKUP(C3179,Магазин!A:C,2,0)</f>
        <v>Заречный</v>
      </c>
      <c r="K3179">
        <f t="shared" si="98"/>
        <v>0.3</v>
      </c>
      <c r="L3179">
        <f t="shared" si="99"/>
        <v>60</v>
      </c>
    </row>
    <row r="3180" spans="1:12" hidden="1" x14ac:dyDescent="0.25">
      <c r="A3180">
        <v>3236</v>
      </c>
      <c r="B3180" s="2">
        <v>45087</v>
      </c>
      <c r="C3180" s="3" t="s">
        <v>24</v>
      </c>
      <c r="D3180">
        <v>56</v>
      </c>
      <c r="E3180">
        <v>200</v>
      </c>
      <c r="F3180" t="s">
        <v>7</v>
      </c>
      <c r="G3180">
        <f>VLOOKUP(D3180,Товар!A:F,5,0)</f>
        <v>1</v>
      </c>
      <c r="H3180" t="str">
        <f>VLOOKUP(D3180,Товар!A:F,4,0)</f>
        <v>шт</v>
      </c>
      <c r="I3180" t="str">
        <f>VLOOKUP(D3180,Товар!A:F,3,0)</f>
        <v>Пряник большой сувенирный</v>
      </c>
      <c r="J3180" t="str">
        <f>VLOOKUP(C3180,Магазин!A:C,2,0)</f>
        <v>Заречный</v>
      </c>
      <c r="K3180">
        <f t="shared" si="98"/>
        <v>1E-3</v>
      </c>
      <c r="L3180">
        <f t="shared" si="99"/>
        <v>0.2</v>
      </c>
    </row>
    <row r="3181" spans="1:12" hidden="1" x14ac:dyDescent="0.25">
      <c r="A3181">
        <v>3237</v>
      </c>
      <c r="B3181" s="2">
        <v>45087</v>
      </c>
      <c r="C3181" s="3" t="s">
        <v>24</v>
      </c>
      <c r="D3181">
        <v>57</v>
      </c>
      <c r="E3181">
        <v>200</v>
      </c>
      <c r="F3181" t="s">
        <v>7</v>
      </c>
      <c r="G3181">
        <f>VLOOKUP(D3181,Товар!A:F,5,0)</f>
        <v>1</v>
      </c>
      <c r="H3181" t="str">
        <f>VLOOKUP(D3181,Товар!A:F,4,0)</f>
        <v>шт</v>
      </c>
      <c r="I3181" t="str">
        <f>VLOOKUP(D3181,Товар!A:F,3,0)</f>
        <v>Пряник тульский с начинкой</v>
      </c>
      <c r="J3181" t="str">
        <f>VLOOKUP(C3181,Магазин!A:C,2,0)</f>
        <v>Заречный</v>
      </c>
      <c r="K3181">
        <f t="shared" si="98"/>
        <v>1E-3</v>
      </c>
      <c r="L3181">
        <f t="shared" si="99"/>
        <v>0.2</v>
      </c>
    </row>
    <row r="3182" spans="1:12" hidden="1" x14ac:dyDescent="0.25">
      <c r="A3182">
        <v>3238</v>
      </c>
      <c r="B3182" s="2">
        <v>45087</v>
      </c>
      <c r="C3182" s="3" t="s">
        <v>24</v>
      </c>
      <c r="D3182">
        <v>58</v>
      </c>
      <c r="E3182">
        <v>200</v>
      </c>
      <c r="F3182" t="s">
        <v>7</v>
      </c>
      <c r="G3182">
        <f>VLOOKUP(D3182,Товар!A:F,5,0)</f>
        <v>500</v>
      </c>
      <c r="H3182" t="str">
        <f>VLOOKUP(D3182,Товар!A:F,4,0)</f>
        <v>грамм</v>
      </c>
      <c r="I3182" t="str">
        <f>VLOOKUP(D3182,Товар!A:F,3,0)</f>
        <v>Пряники имбирные</v>
      </c>
      <c r="J3182" t="str">
        <f>VLOOKUP(C3182,Магазин!A:C,2,0)</f>
        <v>Заречный</v>
      </c>
      <c r="K3182">
        <f t="shared" si="98"/>
        <v>0.5</v>
      </c>
      <c r="L3182">
        <f t="shared" si="99"/>
        <v>100</v>
      </c>
    </row>
    <row r="3183" spans="1:12" hidden="1" x14ac:dyDescent="0.25">
      <c r="A3183">
        <v>3239</v>
      </c>
      <c r="B3183" s="2">
        <v>45087</v>
      </c>
      <c r="C3183" s="3" t="s">
        <v>24</v>
      </c>
      <c r="D3183">
        <v>59</v>
      </c>
      <c r="E3183">
        <v>200</v>
      </c>
      <c r="F3183" t="s">
        <v>7</v>
      </c>
      <c r="G3183">
        <f>VLOOKUP(D3183,Товар!A:F,5,0)</f>
        <v>500</v>
      </c>
      <c r="H3183" t="str">
        <f>VLOOKUP(D3183,Товар!A:F,4,0)</f>
        <v>грамм</v>
      </c>
      <c r="I3183" t="str">
        <f>VLOOKUP(D3183,Товар!A:F,3,0)</f>
        <v>Пряники мятные</v>
      </c>
      <c r="J3183" t="str">
        <f>VLOOKUP(C3183,Магазин!A:C,2,0)</f>
        <v>Заречный</v>
      </c>
      <c r="K3183">
        <f t="shared" si="98"/>
        <v>0.5</v>
      </c>
      <c r="L3183">
        <f t="shared" si="99"/>
        <v>100</v>
      </c>
    </row>
    <row r="3184" spans="1:12" hidden="1" x14ac:dyDescent="0.25">
      <c r="A3184">
        <v>3240</v>
      </c>
      <c r="B3184" s="2">
        <v>45087</v>
      </c>
      <c r="C3184" s="3" t="s">
        <v>24</v>
      </c>
      <c r="D3184">
        <v>60</v>
      </c>
      <c r="E3184">
        <v>200</v>
      </c>
      <c r="F3184" t="s">
        <v>7</v>
      </c>
      <c r="G3184">
        <f>VLOOKUP(D3184,Товар!A:F,5,0)</f>
        <v>500</v>
      </c>
      <c r="H3184" t="str">
        <f>VLOOKUP(D3184,Товар!A:F,4,0)</f>
        <v>грамм</v>
      </c>
      <c r="I3184" t="str">
        <f>VLOOKUP(D3184,Товар!A:F,3,0)</f>
        <v>Пряники шоколадные</v>
      </c>
      <c r="J3184" t="str">
        <f>VLOOKUP(C3184,Магазин!A:C,2,0)</f>
        <v>Заречный</v>
      </c>
      <c r="K3184">
        <f t="shared" si="98"/>
        <v>0.5</v>
      </c>
      <c r="L3184">
        <f t="shared" si="99"/>
        <v>100</v>
      </c>
    </row>
    <row r="3185" spans="1:12" hidden="1" x14ac:dyDescent="0.25">
      <c r="A3185">
        <v>2275</v>
      </c>
      <c r="B3185" s="2">
        <v>45088</v>
      </c>
      <c r="C3185" s="3" t="s">
        <v>10</v>
      </c>
      <c r="D3185">
        <v>7</v>
      </c>
      <c r="E3185">
        <v>300</v>
      </c>
      <c r="F3185" t="s">
        <v>7</v>
      </c>
      <c r="G3185">
        <f>VLOOKUP(D3185,Товар!A:F,5,0)</f>
        <v>1000</v>
      </c>
      <c r="H3185" t="str">
        <f>VLOOKUP(D3185,Товар!A:F,4,0)</f>
        <v>грамм</v>
      </c>
      <c r="I3185" t="str">
        <f>VLOOKUP(D3185,Товар!A:F,3,0)</f>
        <v>Зефир лимонный</v>
      </c>
      <c r="J3185" t="str">
        <f>VLOOKUP(C3185,Магазин!A:C,2,0)</f>
        <v>Центральный</v>
      </c>
      <c r="K3185">
        <f t="shared" si="98"/>
        <v>1</v>
      </c>
      <c r="L3185">
        <f t="shared" si="99"/>
        <v>300</v>
      </c>
    </row>
    <row r="3186" spans="1:12" hidden="1" x14ac:dyDescent="0.25">
      <c r="A3186">
        <v>2308</v>
      </c>
      <c r="B3186" s="2">
        <v>45088</v>
      </c>
      <c r="C3186" s="3" t="s">
        <v>11</v>
      </c>
      <c r="D3186">
        <v>4</v>
      </c>
      <c r="E3186">
        <v>300</v>
      </c>
      <c r="F3186" t="s">
        <v>7</v>
      </c>
      <c r="G3186">
        <f>VLOOKUP(D3186,Товар!A:F,5,0)</f>
        <v>250</v>
      </c>
      <c r="H3186" t="str">
        <f>VLOOKUP(D3186,Товар!A:F,4,0)</f>
        <v>грамм</v>
      </c>
      <c r="I3186" t="str">
        <f>VLOOKUP(D3186,Товар!A:F,3,0)</f>
        <v>Зефир в шоколаде</v>
      </c>
      <c r="J3186" t="str">
        <f>VLOOKUP(C3186,Магазин!A:C,2,0)</f>
        <v>Центральный</v>
      </c>
      <c r="K3186">
        <f t="shared" si="98"/>
        <v>0.25</v>
      </c>
      <c r="L3186">
        <f t="shared" si="99"/>
        <v>75</v>
      </c>
    </row>
    <row r="3187" spans="1:12" hidden="1" x14ac:dyDescent="0.25">
      <c r="A3187">
        <v>2309</v>
      </c>
      <c r="B3187" s="2">
        <v>45088</v>
      </c>
      <c r="C3187" s="3" t="s">
        <v>11</v>
      </c>
      <c r="D3187">
        <v>5</v>
      </c>
      <c r="E3187">
        <v>300</v>
      </c>
      <c r="F3187" t="s">
        <v>7</v>
      </c>
      <c r="G3187">
        <f>VLOOKUP(D3187,Товар!A:F,5,0)</f>
        <v>800</v>
      </c>
      <c r="H3187" t="str">
        <f>VLOOKUP(D3187,Товар!A:F,4,0)</f>
        <v>грамм</v>
      </c>
      <c r="I3187" t="str">
        <f>VLOOKUP(D3187,Товар!A:F,3,0)</f>
        <v>Зефир ванильный</v>
      </c>
      <c r="J3187" t="str">
        <f>VLOOKUP(C3187,Магазин!A:C,2,0)</f>
        <v>Центральный</v>
      </c>
      <c r="K3187">
        <f t="shared" si="98"/>
        <v>0.8</v>
      </c>
      <c r="L3187">
        <f t="shared" si="99"/>
        <v>240</v>
      </c>
    </row>
    <row r="3188" spans="1:12" hidden="1" x14ac:dyDescent="0.25">
      <c r="A3188">
        <v>2310</v>
      </c>
      <c r="B3188" s="2">
        <v>45088</v>
      </c>
      <c r="C3188" s="3" t="s">
        <v>11</v>
      </c>
      <c r="D3188">
        <v>6</v>
      </c>
      <c r="E3188">
        <v>300</v>
      </c>
      <c r="F3188" t="s">
        <v>7</v>
      </c>
      <c r="G3188">
        <f>VLOOKUP(D3188,Товар!A:F,5,0)</f>
        <v>500</v>
      </c>
      <c r="H3188" t="str">
        <f>VLOOKUP(D3188,Товар!A:F,4,0)</f>
        <v>грамм</v>
      </c>
      <c r="I3188" t="str">
        <f>VLOOKUP(D3188,Товар!A:F,3,0)</f>
        <v>Зефир воздушный</v>
      </c>
      <c r="J3188" t="str">
        <f>VLOOKUP(C3188,Магазин!A:C,2,0)</f>
        <v>Центральный</v>
      </c>
      <c r="K3188">
        <f t="shared" si="98"/>
        <v>0.5</v>
      </c>
      <c r="L3188">
        <f t="shared" si="99"/>
        <v>150</v>
      </c>
    </row>
    <row r="3189" spans="1:12" hidden="1" x14ac:dyDescent="0.25">
      <c r="A3189">
        <v>2311</v>
      </c>
      <c r="B3189" s="2">
        <v>45088</v>
      </c>
      <c r="C3189" s="3" t="s">
        <v>11</v>
      </c>
      <c r="D3189">
        <v>7</v>
      </c>
      <c r="E3189">
        <v>300</v>
      </c>
      <c r="F3189" t="s">
        <v>7</v>
      </c>
      <c r="G3189">
        <f>VLOOKUP(D3189,Товар!A:F,5,0)</f>
        <v>1000</v>
      </c>
      <c r="H3189" t="str">
        <f>VLOOKUP(D3189,Товар!A:F,4,0)</f>
        <v>грамм</v>
      </c>
      <c r="I3189" t="str">
        <f>VLOOKUP(D3189,Товар!A:F,3,0)</f>
        <v>Зефир лимонный</v>
      </c>
      <c r="J3189" t="str">
        <f>VLOOKUP(C3189,Магазин!A:C,2,0)</f>
        <v>Центральный</v>
      </c>
      <c r="K3189">
        <f t="shared" si="98"/>
        <v>1</v>
      </c>
      <c r="L3189">
        <f t="shared" si="99"/>
        <v>300</v>
      </c>
    </row>
    <row r="3190" spans="1:12" hidden="1" x14ac:dyDescent="0.25">
      <c r="A3190">
        <v>2344</v>
      </c>
      <c r="B3190" s="2">
        <v>45088</v>
      </c>
      <c r="C3190" s="3" t="s">
        <v>12</v>
      </c>
      <c r="D3190">
        <v>4</v>
      </c>
      <c r="E3190">
        <v>300</v>
      </c>
      <c r="F3190" t="s">
        <v>7</v>
      </c>
      <c r="G3190">
        <f>VLOOKUP(D3190,Товар!A:F,5,0)</f>
        <v>250</v>
      </c>
      <c r="H3190" t="str">
        <f>VLOOKUP(D3190,Товар!A:F,4,0)</f>
        <v>грамм</v>
      </c>
      <c r="I3190" t="str">
        <f>VLOOKUP(D3190,Товар!A:F,3,0)</f>
        <v>Зефир в шоколаде</v>
      </c>
      <c r="J3190" t="str">
        <f>VLOOKUP(C3190,Магазин!A:C,2,0)</f>
        <v>Центральный</v>
      </c>
      <c r="K3190">
        <f t="shared" si="98"/>
        <v>0.25</v>
      </c>
      <c r="L3190">
        <f t="shared" si="99"/>
        <v>75</v>
      </c>
    </row>
    <row r="3191" spans="1:12" hidden="1" x14ac:dyDescent="0.25">
      <c r="A3191">
        <v>2345</v>
      </c>
      <c r="B3191" s="2">
        <v>45088</v>
      </c>
      <c r="C3191" s="3" t="s">
        <v>12</v>
      </c>
      <c r="D3191">
        <v>5</v>
      </c>
      <c r="E3191">
        <v>300</v>
      </c>
      <c r="F3191" t="s">
        <v>7</v>
      </c>
      <c r="G3191">
        <f>VLOOKUP(D3191,Товар!A:F,5,0)</f>
        <v>800</v>
      </c>
      <c r="H3191" t="str">
        <f>VLOOKUP(D3191,Товар!A:F,4,0)</f>
        <v>грамм</v>
      </c>
      <c r="I3191" t="str">
        <f>VLOOKUP(D3191,Товар!A:F,3,0)</f>
        <v>Зефир ванильный</v>
      </c>
      <c r="J3191" t="str">
        <f>VLOOKUP(C3191,Магазин!A:C,2,0)</f>
        <v>Центральный</v>
      </c>
      <c r="K3191">
        <f t="shared" si="98"/>
        <v>0.8</v>
      </c>
      <c r="L3191">
        <f t="shared" si="99"/>
        <v>240</v>
      </c>
    </row>
    <row r="3192" spans="1:12" hidden="1" x14ac:dyDescent="0.25">
      <c r="A3192">
        <v>2346</v>
      </c>
      <c r="B3192" s="2">
        <v>45088</v>
      </c>
      <c r="C3192" s="3" t="s">
        <v>12</v>
      </c>
      <c r="D3192">
        <v>6</v>
      </c>
      <c r="E3192">
        <v>300</v>
      </c>
      <c r="F3192" t="s">
        <v>7</v>
      </c>
      <c r="G3192">
        <f>VLOOKUP(D3192,Товар!A:F,5,0)</f>
        <v>500</v>
      </c>
      <c r="H3192" t="str">
        <f>VLOOKUP(D3192,Товар!A:F,4,0)</f>
        <v>грамм</v>
      </c>
      <c r="I3192" t="str">
        <f>VLOOKUP(D3192,Товар!A:F,3,0)</f>
        <v>Зефир воздушный</v>
      </c>
      <c r="J3192" t="str">
        <f>VLOOKUP(C3192,Магазин!A:C,2,0)</f>
        <v>Центральный</v>
      </c>
      <c r="K3192">
        <f t="shared" si="98"/>
        <v>0.5</v>
      </c>
      <c r="L3192">
        <f t="shared" si="99"/>
        <v>150</v>
      </c>
    </row>
    <row r="3193" spans="1:12" hidden="1" x14ac:dyDescent="0.25">
      <c r="A3193">
        <v>2347</v>
      </c>
      <c r="B3193" s="2">
        <v>45088</v>
      </c>
      <c r="C3193" s="3" t="s">
        <v>12</v>
      </c>
      <c r="D3193">
        <v>7</v>
      </c>
      <c r="E3193">
        <v>300</v>
      </c>
      <c r="F3193" t="s">
        <v>7</v>
      </c>
      <c r="G3193">
        <f>VLOOKUP(D3193,Товар!A:F,5,0)</f>
        <v>1000</v>
      </c>
      <c r="H3193" t="str">
        <f>VLOOKUP(D3193,Товар!A:F,4,0)</f>
        <v>грамм</v>
      </c>
      <c r="I3193" t="str">
        <f>VLOOKUP(D3193,Товар!A:F,3,0)</f>
        <v>Зефир лимонный</v>
      </c>
      <c r="J3193" t="str">
        <f>VLOOKUP(C3193,Магазин!A:C,2,0)</f>
        <v>Центральный</v>
      </c>
      <c r="K3193">
        <f t="shared" si="98"/>
        <v>1</v>
      </c>
      <c r="L3193">
        <f t="shared" si="99"/>
        <v>300</v>
      </c>
    </row>
    <row r="3194" spans="1:12" hidden="1" x14ac:dyDescent="0.25">
      <c r="A3194">
        <v>2380</v>
      </c>
      <c r="B3194" s="2">
        <v>45089</v>
      </c>
      <c r="C3194" s="3" t="s">
        <v>13</v>
      </c>
      <c r="D3194">
        <v>4</v>
      </c>
      <c r="E3194">
        <v>400</v>
      </c>
      <c r="F3194" t="s">
        <v>7</v>
      </c>
      <c r="G3194">
        <f>VLOOKUP(D3194,Товар!A:F,5,0)</f>
        <v>250</v>
      </c>
      <c r="H3194" t="str">
        <f>VLOOKUP(D3194,Товар!A:F,4,0)</f>
        <v>грамм</v>
      </c>
      <c r="I3194" t="str">
        <f>VLOOKUP(D3194,Товар!A:F,3,0)</f>
        <v>Зефир в шоколаде</v>
      </c>
      <c r="J3194" t="str">
        <f>VLOOKUP(C3194,Магазин!A:C,2,0)</f>
        <v>Промышленный</v>
      </c>
      <c r="K3194">
        <f t="shared" si="98"/>
        <v>0.25</v>
      </c>
      <c r="L3194">
        <f t="shared" si="99"/>
        <v>100</v>
      </c>
    </row>
    <row r="3195" spans="1:12" hidden="1" x14ac:dyDescent="0.25">
      <c r="A3195">
        <v>2381</v>
      </c>
      <c r="B3195" s="2">
        <v>45089</v>
      </c>
      <c r="C3195" s="3" t="s">
        <v>13</v>
      </c>
      <c r="D3195">
        <v>5</v>
      </c>
      <c r="E3195">
        <v>400</v>
      </c>
      <c r="F3195" t="s">
        <v>7</v>
      </c>
      <c r="G3195">
        <f>VLOOKUP(D3195,Товар!A:F,5,0)</f>
        <v>800</v>
      </c>
      <c r="H3195" t="str">
        <f>VLOOKUP(D3195,Товар!A:F,4,0)</f>
        <v>грамм</v>
      </c>
      <c r="I3195" t="str">
        <f>VLOOKUP(D3195,Товар!A:F,3,0)</f>
        <v>Зефир ванильный</v>
      </c>
      <c r="J3195" t="str">
        <f>VLOOKUP(C3195,Магазин!A:C,2,0)</f>
        <v>Промышленный</v>
      </c>
      <c r="K3195">
        <f t="shared" si="98"/>
        <v>0.8</v>
      </c>
      <c r="L3195">
        <f t="shared" si="99"/>
        <v>320</v>
      </c>
    </row>
    <row r="3196" spans="1:12" hidden="1" x14ac:dyDescent="0.25">
      <c r="A3196">
        <v>2382</v>
      </c>
      <c r="B3196" s="2">
        <v>45089</v>
      </c>
      <c r="C3196" s="3" t="s">
        <v>13</v>
      </c>
      <c r="D3196">
        <v>6</v>
      </c>
      <c r="E3196">
        <v>400</v>
      </c>
      <c r="F3196" t="s">
        <v>7</v>
      </c>
      <c r="G3196">
        <f>VLOOKUP(D3196,Товар!A:F,5,0)</f>
        <v>500</v>
      </c>
      <c r="H3196" t="str">
        <f>VLOOKUP(D3196,Товар!A:F,4,0)</f>
        <v>грамм</v>
      </c>
      <c r="I3196" t="str">
        <f>VLOOKUP(D3196,Товар!A:F,3,0)</f>
        <v>Зефир воздушный</v>
      </c>
      <c r="J3196" t="str">
        <f>VLOOKUP(C3196,Магазин!A:C,2,0)</f>
        <v>Промышленный</v>
      </c>
      <c r="K3196">
        <f t="shared" si="98"/>
        <v>0.5</v>
      </c>
      <c r="L3196">
        <f t="shared" si="99"/>
        <v>200</v>
      </c>
    </row>
    <row r="3197" spans="1:12" hidden="1" x14ac:dyDescent="0.25">
      <c r="A3197">
        <v>2383</v>
      </c>
      <c r="B3197" s="2">
        <v>45089</v>
      </c>
      <c r="C3197" s="3" t="s">
        <v>13</v>
      </c>
      <c r="D3197">
        <v>7</v>
      </c>
      <c r="E3197">
        <v>400</v>
      </c>
      <c r="F3197" t="s">
        <v>7</v>
      </c>
      <c r="G3197">
        <f>VLOOKUP(D3197,Товар!A:F,5,0)</f>
        <v>1000</v>
      </c>
      <c r="H3197" t="str">
        <f>VLOOKUP(D3197,Товар!A:F,4,0)</f>
        <v>грамм</v>
      </c>
      <c r="I3197" t="str">
        <f>VLOOKUP(D3197,Товар!A:F,3,0)</f>
        <v>Зефир лимонный</v>
      </c>
      <c r="J3197" t="str">
        <f>VLOOKUP(C3197,Магазин!A:C,2,0)</f>
        <v>Промышленный</v>
      </c>
      <c r="K3197">
        <f t="shared" si="98"/>
        <v>1</v>
      </c>
      <c r="L3197">
        <f t="shared" si="99"/>
        <v>400</v>
      </c>
    </row>
    <row r="3198" spans="1:12" hidden="1" x14ac:dyDescent="0.25">
      <c r="A3198">
        <v>2416</v>
      </c>
      <c r="B3198" s="2">
        <v>45089</v>
      </c>
      <c r="C3198" s="3" t="s">
        <v>14</v>
      </c>
      <c r="D3198">
        <v>4</v>
      </c>
      <c r="E3198">
        <v>400</v>
      </c>
      <c r="F3198" t="s">
        <v>7</v>
      </c>
      <c r="G3198">
        <f>VLOOKUP(D3198,Товар!A:F,5,0)</f>
        <v>250</v>
      </c>
      <c r="H3198" t="str">
        <f>VLOOKUP(D3198,Товар!A:F,4,0)</f>
        <v>грамм</v>
      </c>
      <c r="I3198" t="str">
        <f>VLOOKUP(D3198,Товар!A:F,3,0)</f>
        <v>Зефир в шоколаде</v>
      </c>
      <c r="J3198" t="str">
        <f>VLOOKUP(C3198,Магазин!A:C,2,0)</f>
        <v>Промышленный</v>
      </c>
      <c r="K3198">
        <f t="shared" si="98"/>
        <v>0.25</v>
      </c>
      <c r="L3198">
        <f t="shared" si="99"/>
        <v>100</v>
      </c>
    </row>
    <row r="3199" spans="1:12" hidden="1" x14ac:dyDescent="0.25">
      <c r="A3199">
        <v>2417</v>
      </c>
      <c r="B3199" s="2">
        <v>45089</v>
      </c>
      <c r="C3199" s="3" t="s">
        <v>14</v>
      </c>
      <c r="D3199">
        <v>5</v>
      </c>
      <c r="E3199">
        <v>400</v>
      </c>
      <c r="F3199" t="s">
        <v>7</v>
      </c>
      <c r="G3199">
        <f>VLOOKUP(D3199,Товар!A:F,5,0)</f>
        <v>800</v>
      </c>
      <c r="H3199" t="str">
        <f>VLOOKUP(D3199,Товар!A:F,4,0)</f>
        <v>грамм</v>
      </c>
      <c r="I3199" t="str">
        <f>VLOOKUP(D3199,Товар!A:F,3,0)</f>
        <v>Зефир ванильный</v>
      </c>
      <c r="J3199" t="str">
        <f>VLOOKUP(C3199,Магазин!A:C,2,0)</f>
        <v>Промышленный</v>
      </c>
      <c r="K3199">
        <f t="shared" si="98"/>
        <v>0.8</v>
      </c>
      <c r="L3199">
        <f t="shared" si="99"/>
        <v>320</v>
      </c>
    </row>
    <row r="3200" spans="1:12" hidden="1" x14ac:dyDescent="0.25">
      <c r="A3200">
        <v>2418</v>
      </c>
      <c r="B3200" s="2">
        <v>45089</v>
      </c>
      <c r="C3200" s="3" t="s">
        <v>14</v>
      </c>
      <c r="D3200">
        <v>6</v>
      </c>
      <c r="E3200">
        <v>400</v>
      </c>
      <c r="F3200" t="s">
        <v>7</v>
      </c>
      <c r="G3200">
        <f>VLOOKUP(D3200,Товар!A:F,5,0)</f>
        <v>500</v>
      </c>
      <c r="H3200" t="str">
        <f>VLOOKUP(D3200,Товар!A:F,4,0)</f>
        <v>грамм</v>
      </c>
      <c r="I3200" t="str">
        <f>VLOOKUP(D3200,Товар!A:F,3,0)</f>
        <v>Зефир воздушный</v>
      </c>
      <c r="J3200" t="str">
        <f>VLOOKUP(C3200,Магазин!A:C,2,0)</f>
        <v>Промышленный</v>
      </c>
      <c r="K3200">
        <f t="shared" si="98"/>
        <v>0.5</v>
      </c>
      <c r="L3200">
        <f t="shared" si="99"/>
        <v>200</v>
      </c>
    </row>
    <row r="3201" spans="1:12" hidden="1" x14ac:dyDescent="0.25">
      <c r="A3201">
        <v>2419</v>
      </c>
      <c r="B3201" s="2">
        <v>45089</v>
      </c>
      <c r="C3201" s="3" t="s">
        <v>14</v>
      </c>
      <c r="D3201">
        <v>7</v>
      </c>
      <c r="E3201">
        <v>400</v>
      </c>
      <c r="F3201" t="s">
        <v>7</v>
      </c>
      <c r="G3201">
        <f>VLOOKUP(D3201,Товар!A:F,5,0)</f>
        <v>1000</v>
      </c>
      <c r="H3201" t="str">
        <f>VLOOKUP(D3201,Товар!A:F,4,0)</f>
        <v>грамм</v>
      </c>
      <c r="I3201" t="str">
        <f>VLOOKUP(D3201,Товар!A:F,3,0)</f>
        <v>Зефир лимонный</v>
      </c>
      <c r="J3201" t="str">
        <f>VLOOKUP(C3201,Магазин!A:C,2,0)</f>
        <v>Промышленный</v>
      </c>
      <c r="K3201">
        <f t="shared" si="98"/>
        <v>1</v>
      </c>
      <c r="L3201">
        <f t="shared" si="99"/>
        <v>400</v>
      </c>
    </row>
    <row r="3202" spans="1:12" hidden="1" x14ac:dyDescent="0.25">
      <c r="A3202">
        <v>2452</v>
      </c>
      <c r="B3202" s="2">
        <v>45089</v>
      </c>
      <c r="C3202" s="3" t="s">
        <v>15</v>
      </c>
      <c r="D3202">
        <v>4</v>
      </c>
      <c r="E3202">
        <v>400</v>
      </c>
      <c r="F3202" t="s">
        <v>7</v>
      </c>
      <c r="G3202">
        <f>VLOOKUP(D3202,Товар!A:F,5,0)</f>
        <v>250</v>
      </c>
      <c r="H3202" t="str">
        <f>VLOOKUP(D3202,Товар!A:F,4,0)</f>
        <v>грамм</v>
      </c>
      <c r="I3202" t="str">
        <f>VLOOKUP(D3202,Товар!A:F,3,0)</f>
        <v>Зефир в шоколаде</v>
      </c>
      <c r="J3202" t="str">
        <f>VLOOKUP(C3202,Магазин!A:C,2,0)</f>
        <v>Промышленный</v>
      </c>
      <c r="K3202">
        <f t="shared" si="98"/>
        <v>0.25</v>
      </c>
      <c r="L3202">
        <f t="shared" si="99"/>
        <v>100</v>
      </c>
    </row>
    <row r="3203" spans="1:12" hidden="1" x14ac:dyDescent="0.25">
      <c r="A3203">
        <v>2453</v>
      </c>
      <c r="B3203" s="2">
        <v>45089</v>
      </c>
      <c r="C3203" s="3" t="s">
        <v>15</v>
      </c>
      <c r="D3203">
        <v>5</v>
      </c>
      <c r="E3203">
        <v>400</v>
      </c>
      <c r="F3203" t="s">
        <v>7</v>
      </c>
      <c r="G3203">
        <f>VLOOKUP(D3203,Товар!A:F,5,0)</f>
        <v>800</v>
      </c>
      <c r="H3203" t="str">
        <f>VLOOKUP(D3203,Товар!A:F,4,0)</f>
        <v>грамм</v>
      </c>
      <c r="I3203" t="str">
        <f>VLOOKUP(D3203,Товар!A:F,3,0)</f>
        <v>Зефир ванильный</v>
      </c>
      <c r="J3203" t="str">
        <f>VLOOKUP(C3203,Магазин!A:C,2,0)</f>
        <v>Промышленный</v>
      </c>
      <c r="K3203">
        <f t="shared" ref="K3203:K3266" si="100">G3203/1000</f>
        <v>0.8</v>
      </c>
      <c r="L3203">
        <f t="shared" ref="L3203:L3266" si="101">E3203*K3203</f>
        <v>320</v>
      </c>
    </row>
    <row r="3204" spans="1:12" hidden="1" x14ac:dyDescent="0.25">
      <c r="A3204">
        <v>2454</v>
      </c>
      <c r="B3204" s="2">
        <v>45089</v>
      </c>
      <c r="C3204" s="3" t="s">
        <v>15</v>
      </c>
      <c r="D3204">
        <v>6</v>
      </c>
      <c r="E3204">
        <v>400</v>
      </c>
      <c r="F3204" t="s">
        <v>7</v>
      </c>
      <c r="G3204">
        <f>VLOOKUP(D3204,Товар!A:F,5,0)</f>
        <v>500</v>
      </c>
      <c r="H3204" t="str">
        <f>VLOOKUP(D3204,Товар!A:F,4,0)</f>
        <v>грамм</v>
      </c>
      <c r="I3204" t="str">
        <f>VLOOKUP(D3204,Товар!A:F,3,0)</f>
        <v>Зефир воздушный</v>
      </c>
      <c r="J3204" t="str">
        <f>VLOOKUP(C3204,Магазин!A:C,2,0)</f>
        <v>Промышленный</v>
      </c>
      <c r="K3204">
        <f t="shared" si="100"/>
        <v>0.5</v>
      </c>
      <c r="L3204">
        <f t="shared" si="101"/>
        <v>200</v>
      </c>
    </row>
    <row r="3205" spans="1:12" hidden="1" x14ac:dyDescent="0.25">
      <c r="A3205">
        <v>2455</v>
      </c>
      <c r="B3205" s="2">
        <v>45089</v>
      </c>
      <c r="C3205" s="3" t="s">
        <v>15</v>
      </c>
      <c r="D3205">
        <v>7</v>
      </c>
      <c r="E3205">
        <v>400</v>
      </c>
      <c r="F3205" t="s">
        <v>7</v>
      </c>
      <c r="G3205">
        <f>VLOOKUP(D3205,Товар!A:F,5,0)</f>
        <v>1000</v>
      </c>
      <c r="H3205" t="str">
        <f>VLOOKUP(D3205,Товар!A:F,4,0)</f>
        <v>грамм</v>
      </c>
      <c r="I3205" t="str">
        <f>VLOOKUP(D3205,Товар!A:F,3,0)</f>
        <v>Зефир лимонный</v>
      </c>
      <c r="J3205" t="str">
        <f>VLOOKUP(C3205,Магазин!A:C,2,0)</f>
        <v>Промышленный</v>
      </c>
      <c r="K3205">
        <f t="shared" si="100"/>
        <v>1</v>
      </c>
      <c r="L3205">
        <f t="shared" si="101"/>
        <v>400</v>
      </c>
    </row>
    <row r="3206" spans="1:12" hidden="1" x14ac:dyDescent="0.25">
      <c r="A3206">
        <v>2488</v>
      </c>
      <c r="B3206" s="2">
        <v>45089</v>
      </c>
      <c r="C3206" s="3" t="s">
        <v>16</v>
      </c>
      <c r="D3206">
        <v>4</v>
      </c>
      <c r="E3206">
        <v>400</v>
      </c>
      <c r="F3206" t="s">
        <v>7</v>
      </c>
      <c r="G3206">
        <f>VLOOKUP(D3206,Товар!A:F,5,0)</f>
        <v>250</v>
      </c>
      <c r="H3206" t="str">
        <f>VLOOKUP(D3206,Товар!A:F,4,0)</f>
        <v>грамм</v>
      </c>
      <c r="I3206" t="str">
        <f>VLOOKUP(D3206,Товар!A:F,3,0)</f>
        <v>Зефир в шоколаде</v>
      </c>
      <c r="J3206" t="str">
        <f>VLOOKUP(C3206,Магазин!A:C,2,0)</f>
        <v>Промышленный</v>
      </c>
      <c r="K3206">
        <f t="shared" si="100"/>
        <v>0.25</v>
      </c>
      <c r="L3206">
        <f t="shared" si="101"/>
        <v>100</v>
      </c>
    </row>
    <row r="3207" spans="1:12" hidden="1" x14ac:dyDescent="0.25">
      <c r="A3207">
        <v>2489</v>
      </c>
      <c r="B3207" s="2">
        <v>45089</v>
      </c>
      <c r="C3207" s="3" t="s">
        <v>16</v>
      </c>
      <c r="D3207">
        <v>5</v>
      </c>
      <c r="E3207">
        <v>400</v>
      </c>
      <c r="F3207" t="s">
        <v>7</v>
      </c>
      <c r="G3207">
        <f>VLOOKUP(D3207,Товар!A:F,5,0)</f>
        <v>800</v>
      </c>
      <c r="H3207" t="str">
        <f>VLOOKUP(D3207,Товар!A:F,4,0)</f>
        <v>грамм</v>
      </c>
      <c r="I3207" t="str">
        <f>VLOOKUP(D3207,Товар!A:F,3,0)</f>
        <v>Зефир ванильный</v>
      </c>
      <c r="J3207" t="str">
        <f>VLOOKUP(C3207,Магазин!A:C,2,0)</f>
        <v>Промышленный</v>
      </c>
      <c r="K3207">
        <f t="shared" si="100"/>
        <v>0.8</v>
      </c>
      <c r="L3207">
        <f t="shared" si="101"/>
        <v>320</v>
      </c>
    </row>
    <row r="3208" spans="1:12" hidden="1" x14ac:dyDescent="0.25">
      <c r="A3208">
        <v>2490</v>
      </c>
      <c r="B3208" s="2">
        <v>45089</v>
      </c>
      <c r="C3208" s="3" t="s">
        <v>16</v>
      </c>
      <c r="D3208">
        <v>6</v>
      </c>
      <c r="E3208">
        <v>400</v>
      </c>
      <c r="F3208" t="s">
        <v>7</v>
      </c>
      <c r="G3208">
        <f>VLOOKUP(D3208,Товар!A:F,5,0)</f>
        <v>500</v>
      </c>
      <c r="H3208" t="str">
        <f>VLOOKUP(D3208,Товар!A:F,4,0)</f>
        <v>грамм</v>
      </c>
      <c r="I3208" t="str">
        <f>VLOOKUP(D3208,Товар!A:F,3,0)</f>
        <v>Зефир воздушный</v>
      </c>
      <c r="J3208" t="str">
        <f>VLOOKUP(C3208,Магазин!A:C,2,0)</f>
        <v>Промышленный</v>
      </c>
      <c r="K3208">
        <f t="shared" si="100"/>
        <v>0.5</v>
      </c>
      <c r="L3208">
        <f t="shared" si="101"/>
        <v>200</v>
      </c>
    </row>
    <row r="3209" spans="1:12" hidden="1" x14ac:dyDescent="0.25">
      <c r="A3209">
        <v>2491</v>
      </c>
      <c r="B3209" s="2">
        <v>45089</v>
      </c>
      <c r="C3209" s="3" t="s">
        <v>16</v>
      </c>
      <c r="D3209">
        <v>7</v>
      </c>
      <c r="E3209">
        <v>400</v>
      </c>
      <c r="F3209" t="s">
        <v>7</v>
      </c>
      <c r="G3209">
        <f>VLOOKUP(D3209,Товар!A:F,5,0)</f>
        <v>1000</v>
      </c>
      <c r="H3209" t="str">
        <f>VLOOKUP(D3209,Товар!A:F,4,0)</f>
        <v>грамм</v>
      </c>
      <c r="I3209" t="str">
        <f>VLOOKUP(D3209,Товар!A:F,3,0)</f>
        <v>Зефир лимонный</v>
      </c>
      <c r="J3209" t="str">
        <f>VLOOKUP(C3209,Магазин!A:C,2,0)</f>
        <v>Промышленный</v>
      </c>
      <c r="K3209">
        <f t="shared" si="100"/>
        <v>1</v>
      </c>
      <c r="L3209">
        <f t="shared" si="101"/>
        <v>400</v>
      </c>
    </row>
    <row r="3210" spans="1:12" hidden="1" x14ac:dyDescent="0.25">
      <c r="A3210">
        <v>2524</v>
      </c>
      <c r="B3210" s="2">
        <v>45089</v>
      </c>
      <c r="C3210" s="3" t="s">
        <v>17</v>
      </c>
      <c r="D3210">
        <v>4</v>
      </c>
      <c r="E3210">
        <v>400</v>
      </c>
      <c r="F3210" t="s">
        <v>7</v>
      </c>
      <c r="G3210">
        <f>VLOOKUP(D3210,Товар!A:F,5,0)</f>
        <v>250</v>
      </c>
      <c r="H3210" t="str">
        <f>VLOOKUP(D3210,Товар!A:F,4,0)</f>
        <v>грамм</v>
      </c>
      <c r="I3210" t="str">
        <f>VLOOKUP(D3210,Товар!A:F,3,0)</f>
        <v>Зефир в шоколаде</v>
      </c>
      <c r="J3210" t="str">
        <f>VLOOKUP(C3210,Магазин!A:C,2,0)</f>
        <v>Промышленный</v>
      </c>
      <c r="K3210">
        <f t="shared" si="100"/>
        <v>0.25</v>
      </c>
      <c r="L3210">
        <f t="shared" si="101"/>
        <v>100</v>
      </c>
    </row>
    <row r="3211" spans="1:12" hidden="1" x14ac:dyDescent="0.25">
      <c r="A3211">
        <v>2525</v>
      </c>
      <c r="B3211" s="2">
        <v>45089</v>
      </c>
      <c r="C3211" s="3" t="s">
        <v>17</v>
      </c>
      <c r="D3211">
        <v>5</v>
      </c>
      <c r="E3211">
        <v>400</v>
      </c>
      <c r="F3211" t="s">
        <v>7</v>
      </c>
      <c r="G3211">
        <f>VLOOKUP(D3211,Товар!A:F,5,0)</f>
        <v>800</v>
      </c>
      <c r="H3211" t="str">
        <f>VLOOKUP(D3211,Товар!A:F,4,0)</f>
        <v>грамм</v>
      </c>
      <c r="I3211" t="str">
        <f>VLOOKUP(D3211,Товар!A:F,3,0)</f>
        <v>Зефир ванильный</v>
      </c>
      <c r="J3211" t="str">
        <f>VLOOKUP(C3211,Магазин!A:C,2,0)</f>
        <v>Промышленный</v>
      </c>
      <c r="K3211">
        <f t="shared" si="100"/>
        <v>0.8</v>
      </c>
      <c r="L3211">
        <f t="shared" si="101"/>
        <v>320</v>
      </c>
    </row>
    <row r="3212" spans="1:12" hidden="1" x14ac:dyDescent="0.25">
      <c r="A3212">
        <v>2526</v>
      </c>
      <c r="B3212" s="2">
        <v>45089</v>
      </c>
      <c r="C3212" s="3" t="s">
        <v>17</v>
      </c>
      <c r="D3212">
        <v>6</v>
      </c>
      <c r="E3212">
        <v>400</v>
      </c>
      <c r="F3212" t="s">
        <v>7</v>
      </c>
      <c r="G3212">
        <f>VLOOKUP(D3212,Товар!A:F,5,0)</f>
        <v>500</v>
      </c>
      <c r="H3212" t="str">
        <f>VLOOKUP(D3212,Товар!A:F,4,0)</f>
        <v>грамм</v>
      </c>
      <c r="I3212" t="str">
        <f>VLOOKUP(D3212,Товар!A:F,3,0)</f>
        <v>Зефир воздушный</v>
      </c>
      <c r="J3212" t="str">
        <f>VLOOKUP(C3212,Магазин!A:C,2,0)</f>
        <v>Промышленный</v>
      </c>
      <c r="K3212">
        <f t="shared" si="100"/>
        <v>0.5</v>
      </c>
      <c r="L3212">
        <f t="shared" si="101"/>
        <v>200</v>
      </c>
    </row>
    <row r="3213" spans="1:12" hidden="1" x14ac:dyDescent="0.25">
      <c r="A3213">
        <v>2527</v>
      </c>
      <c r="B3213" s="2">
        <v>45089</v>
      </c>
      <c r="C3213" s="3" t="s">
        <v>17</v>
      </c>
      <c r="D3213">
        <v>7</v>
      </c>
      <c r="E3213">
        <v>400</v>
      </c>
      <c r="F3213" t="s">
        <v>7</v>
      </c>
      <c r="G3213">
        <f>VLOOKUP(D3213,Товар!A:F,5,0)</f>
        <v>1000</v>
      </c>
      <c r="H3213" t="str">
        <f>VLOOKUP(D3213,Товар!A:F,4,0)</f>
        <v>грамм</v>
      </c>
      <c r="I3213" t="str">
        <f>VLOOKUP(D3213,Товар!A:F,3,0)</f>
        <v>Зефир лимонный</v>
      </c>
      <c r="J3213" t="str">
        <f>VLOOKUP(C3213,Магазин!A:C,2,0)</f>
        <v>Промышленный</v>
      </c>
      <c r="K3213">
        <f t="shared" si="100"/>
        <v>1</v>
      </c>
      <c r="L3213">
        <f t="shared" si="101"/>
        <v>400</v>
      </c>
    </row>
    <row r="3214" spans="1:12" hidden="1" x14ac:dyDescent="0.25">
      <c r="A3214">
        <v>2560</v>
      </c>
      <c r="B3214" s="2">
        <v>45089</v>
      </c>
      <c r="C3214" s="3" t="s">
        <v>18</v>
      </c>
      <c r="D3214">
        <v>4</v>
      </c>
      <c r="E3214">
        <v>400</v>
      </c>
      <c r="F3214" t="s">
        <v>7</v>
      </c>
      <c r="G3214">
        <f>VLOOKUP(D3214,Товар!A:F,5,0)</f>
        <v>250</v>
      </c>
      <c r="H3214" t="str">
        <f>VLOOKUP(D3214,Товар!A:F,4,0)</f>
        <v>грамм</v>
      </c>
      <c r="I3214" t="str">
        <f>VLOOKUP(D3214,Товар!A:F,3,0)</f>
        <v>Зефир в шоколаде</v>
      </c>
      <c r="J3214" t="str">
        <f>VLOOKUP(C3214,Магазин!A:C,2,0)</f>
        <v>Промышленный</v>
      </c>
      <c r="K3214">
        <f t="shared" si="100"/>
        <v>0.25</v>
      </c>
      <c r="L3214">
        <f t="shared" si="101"/>
        <v>100</v>
      </c>
    </row>
    <row r="3215" spans="1:12" hidden="1" x14ac:dyDescent="0.25">
      <c r="A3215">
        <v>2561</v>
      </c>
      <c r="B3215" s="2">
        <v>45089</v>
      </c>
      <c r="C3215" s="3" t="s">
        <v>18</v>
      </c>
      <c r="D3215">
        <v>5</v>
      </c>
      <c r="E3215">
        <v>400</v>
      </c>
      <c r="F3215" t="s">
        <v>7</v>
      </c>
      <c r="G3215">
        <f>VLOOKUP(D3215,Товар!A:F,5,0)</f>
        <v>800</v>
      </c>
      <c r="H3215" t="str">
        <f>VLOOKUP(D3215,Товар!A:F,4,0)</f>
        <v>грамм</v>
      </c>
      <c r="I3215" t="str">
        <f>VLOOKUP(D3215,Товар!A:F,3,0)</f>
        <v>Зефир ванильный</v>
      </c>
      <c r="J3215" t="str">
        <f>VLOOKUP(C3215,Магазин!A:C,2,0)</f>
        <v>Промышленный</v>
      </c>
      <c r="K3215">
        <f t="shared" si="100"/>
        <v>0.8</v>
      </c>
      <c r="L3215">
        <f t="shared" si="101"/>
        <v>320</v>
      </c>
    </row>
    <row r="3216" spans="1:12" hidden="1" x14ac:dyDescent="0.25">
      <c r="A3216">
        <v>2562</v>
      </c>
      <c r="B3216" s="2">
        <v>45090</v>
      </c>
      <c r="C3216" s="3" t="s">
        <v>18</v>
      </c>
      <c r="D3216">
        <v>6</v>
      </c>
      <c r="E3216">
        <v>400</v>
      </c>
      <c r="F3216" t="s">
        <v>7</v>
      </c>
      <c r="G3216">
        <f>VLOOKUP(D3216,Товар!A:F,5,0)</f>
        <v>500</v>
      </c>
      <c r="H3216" t="str">
        <f>VLOOKUP(D3216,Товар!A:F,4,0)</f>
        <v>грамм</v>
      </c>
      <c r="I3216" t="str">
        <f>VLOOKUP(D3216,Товар!A:F,3,0)</f>
        <v>Зефир воздушный</v>
      </c>
      <c r="J3216" t="str">
        <f>VLOOKUP(C3216,Магазин!A:C,2,0)</f>
        <v>Промышленный</v>
      </c>
      <c r="K3216">
        <f t="shared" si="100"/>
        <v>0.5</v>
      </c>
      <c r="L3216">
        <f t="shared" si="101"/>
        <v>200</v>
      </c>
    </row>
    <row r="3217" spans="1:12" hidden="1" x14ac:dyDescent="0.25">
      <c r="A3217">
        <v>2563</v>
      </c>
      <c r="B3217" s="2">
        <v>45090</v>
      </c>
      <c r="C3217" s="3" t="s">
        <v>18</v>
      </c>
      <c r="D3217">
        <v>7</v>
      </c>
      <c r="E3217">
        <v>400</v>
      </c>
      <c r="F3217" t="s">
        <v>7</v>
      </c>
      <c r="G3217">
        <f>VLOOKUP(D3217,Товар!A:F,5,0)</f>
        <v>1000</v>
      </c>
      <c r="H3217" t="str">
        <f>VLOOKUP(D3217,Товар!A:F,4,0)</f>
        <v>грамм</v>
      </c>
      <c r="I3217" t="str">
        <f>VLOOKUP(D3217,Товар!A:F,3,0)</f>
        <v>Зефир лимонный</v>
      </c>
      <c r="J3217" t="str">
        <f>VLOOKUP(C3217,Магазин!A:C,2,0)</f>
        <v>Промышленный</v>
      </c>
      <c r="K3217">
        <f t="shared" si="100"/>
        <v>1</v>
      </c>
      <c r="L3217">
        <f t="shared" si="101"/>
        <v>400</v>
      </c>
    </row>
    <row r="3218" spans="1:12" hidden="1" x14ac:dyDescent="0.25">
      <c r="A3218">
        <v>2596</v>
      </c>
      <c r="B3218" s="2">
        <v>45090</v>
      </c>
      <c r="C3218" s="3" t="s">
        <v>19</v>
      </c>
      <c r="D3218">
        <v>4</v>
      </c>
      <c r="E3218">
        <v>400</v>
      </c>
      <c r="F3218" t="s">
        <v>7</v>
      </c>
      <c r="G3218">
        <f>VLOOKUP(D3218,Товар!A:F,5,0)</f>
        <v>250</v>
      </c>
      <c r="H3218" t="str">
        <f>VLOOKUP(D3218,Товар!A:F,4,0)</f>
        <v>грамм</v>
      </c>
      <c r="I3218" t="str">
        <f>VLOOKUP(D3218,Товар!A:F,3,0)</f>
        <v>Зефир в шоколаде</v>
      </c>
      <c r="J3218" t="str">
        <f>VLOOKUP(C3218,Магазин!A:C,2,0)</f>
        <v>Промышленный</v>
      </c>
      <c r="K3218">
        <f t="shared" si="100"/>
        <v>0.25</v>
      </c>
      <c r="L3218">
        <f t="shared" si="101"/>
        <v>100</v>
      </c>
    </row>
    <row r="3219" spans="1:12" hidden="1" x14ac:dyDescent="0.25">
      <c r="A3219">
        <v>2597</v>
      </c>
      <c r="B3219" s="2">
        <v>45090</v>
      </c>
      <c r="C3219" s="3" t="s">
        <v>19</v>
      </c>
      <c r="D3219">
        <v>5</v>
      </c>
      <c r="E3219">
        <v>400</v>
      </c>
      <c r="F3219" t="s">
        <v>7</v>
      </c>
      <c r="G3219">
        <f>VLOOKUP(D3219,Товар!A:F,5,0)</f>
        <v>800</v>
      </c>
      <c r="H3219" t="str">
        <f>VLOOKUP(D3219,Товар!A:F,4,0)</f>
        <v>грамм</v>
      </c>
      <c r="I3219" t="str">
        <f>VLOOKUP(D3219,Товар!A:F,3,0)</f>
        <v>Зефир ванильный</v>
      </c>
      <c r="J3219" t="str">
        <f>VLOOKUP(C3219,Магазин!A:C,2,0)</f>
        <v>Промышленный</v>
      </c>
      <c r="K3219">
        <f t="shared" si="100"/>
        <v>0.8</v>
      </c>
      <c r="L3219">
        <f t="shared" si="101"/>
        <v>320</v>
      </c>
    </row>
    <row r="3220" spans="1:12" hidden="1" x14ac:dyDescent="0.25">
      <c r="A3220">
        <v>2598</v>
      </c>
      <c r="B3220" s="2">
        <v>45090</v>
      </c>
      <c r="C3220" s="3" t="s">
        <v>19</v>
      </c>
      <c r="D3220">
        <v>6</v>
      </c>
      <c r="E3220">
        <v>400</v>
      </c>
      <c r="F3220" t="s">
        <v>7</v>
      </c>
      <c r="G3220">
        <f>VLOOKUP(D3220,Товар!A:F,5,0)</f>
        <v>500</v>
      </c>
      <c r="H3220" t="str">
        <f>VLOOKUP(D3220,Товар!A:F,4,0)</f>
        <v>грамм</v>
      </c>
      <c r="I3220" t="str">
        <f>VLOOKUP(D3220,Товар!A:F,3,0)</f>
        <v>Зефир воздушный</v>
      </c>
      <c r="J3220" t="str">
        <f>VLOOKUP(C3220,Магазин!A:C,2,0)</f>
        <v>Промышленный</v>
      </c>
      <c r="K3220">
        <f t="shared" si="100"/>
        <v>0.5</v>
      </c>
      <c r="L3220">
        <f t="shared" si="101"/>
        <v>200</v>
      </c>
    </row>
    <row r="3221" spans="1:12" hidden="1" x14ac:dyDescent="0.25">
      <c r="A3221">
        <v>2599</v>
      </c>
      <c r="B3221" s="2">
        <v>45090</v>
      </c>
      <c r="C3221" s="3" t="s">
        <v>19</v>
      </c>
      <c r="D3221">
        <v>7</v>
      </c>
      <c r="E3221">
        <v>400</v>
      </c>
      <c r="F3221" t="s">
        <v>7</v>
      </c>
      <c r="G3221">
        <f>VLOOKUP(D3221,Товар!A:F,5,0)</f>
        <v>1000</v>
      </c>
      <c r="H3221" t="str">
        <f>VLOOKUP(D3221,Товар!A:F,4,0)</f>
        <v>грамм</v>
      </c>
      <c r="I3221" t="str">
        <f>VLOOKUP(D3221,Товар!A:F,3,0)</f>
        <v>Зефир лимонный</v>
      </c>
      <c r="J3221" t="str">
        <f>VLOOKUP(C3221,Магазин!A:C,2,0)</f>
        <v>Промышленный</v>
      </c>
      <c r="K3221">
        <f t="shared" si="100"/>
        <v>1</v>
      </c>
      <c r="L3221">
        <f t="shared" si="101"/>
        <v>400</v>
      </c>
    </row>
    <row r="3222" spans="1:12" x14ac:dyDescent="0.25">
      <c r="A3222">
        <v>2632</v>
      </c>
      <c r="B3222" s="2">
        <v>45090</v>
      </c>
      <c r="C3222" s="3" t="s">
        <v>20</v>
      </c>
      <c r="D3222">
        <v>4</v>
      </c>
      <c r="E3222">
        <v>200</v>
      </c>
      <c r="F3222" t="s">
        <v>7</v>
      </c>
      <c r="G3222">
        <f>VLOOKUP(D3222,Товар!A:F,5,0)</f>
        <v>250</v>
      </c>
      <c r="H3222" t="str">
        <f>VLOOKUP(D3222,Товар!A:F,4,0)</f>
        <v>грамм</v>
      </c>
      <c r="I3222" t="str">
        <f>VLOOKUP(D3222,Товар!A:F,3,0)</f>
        <v>Зефир в шоколаде</v>
      </c>
      <c r="J3222" t="str">
        <f>VLOOKUP(C3222,Магазин!A:C,2,0)</f>
        <v>Заречный</v>
      </c>
      <c r="K3222">
        <f t="shared" si="100"/>
        <v>0.25</v>
      </c>
      <c r="L3222">
        <f t="shared" si="101"/>
        <v>50</v>
      </c>
    </row>
    <row r="3223" spans="1:12" x14ac:dyDescent="0.25">
      <c r="A3223">
        <v>2633</v>
      </c>
      <c r="B3223" s="2">
        <v>45090</v>
      </c>
      <c r="C3223" s="3" t="s">
        <v>20</v>
      </c>
      <c r="D3223">
        <v>5</v>
      </c>
      <c r="E3223">
        <v>200</v>
      </c>
      <c r="F3223" t="s">
        <v>7</v>
      </c>
      <c r="G3223">
        <f>VLOOKUP(D3223,Товар!A:F,5,0)</f>
        <v>800</v>
      </c>
      <c r="H3223" t="str">
        <f>VLOOKUP(D3223,Товар!A:F,4,0)</f>
        <v>грамм</v>
      </c>
      <c r="I3223" t="str">
        <f>VLOOKUP(D3223,Товар!A:F,3,0)</f>
        <v>Зефир ванильный</v>
      </c>
      <c r="J3223" t="str">
        <f>VLOOKUP(C3223,Магазин!A:C,2,0)</f>
        <v>Заречный</v>
      </c>
      <c r="K3223">
        <f t="shared" si="100"/>
        <v>0.8</v>
      </c>
      <c r="L3223">
        <f t="shared" si="101"/>
        <v>160</v>
      </c>
    </row>
    <row r="3224" spans="1:12" x14ac:dyDescent="0.25">
      <c r="A3224">
        <v>2634</v>
      </c>
      <c r="B3224" s="2">
        <v>45090</v>
      </c>
      <c r="C3224" s="3" t="s">
        <v>20</v>
      </c>
      <c r="D3224">
        <v>6</v>
      </c>
      <c r="E3224">
        <v>200</v>
      </c>
      <c r="F3224" t="s">
        <v>7</v>
      </c>
      <c r="G3224">
        <f>VLOOKUP(D3224,Товар!A:F,5,0)</f>
        <v>500</v>
      </c>
      <c r="H3224" t="str">
        <f>VLOOKUP(D3224,Товар!A:F,4,0)</f>
        <v>грамм</v>
      </c>
      <c r="I3224" t="str">
        <f>VLOOKUP(D3224,Товар!A:F,3,0)</f>
        <v>Зефир воздушный</v>
      </c>
      <c r="J3224" t="str">
        <f>VLOOKUP(C3224,Магазин!A:C,2,0)</f>
        <v>Заречный</v>
      </c>
      <c r="K3224">
        <f t="shared" si="100"/>
        <v>0.5</v>
      </c>
      <c r="L3224">
        <f t="shared" si="101"/>
        <v>100</v>
      </c>
    </row>
    <row r="3225" spans="1:12" x14ac:dyDescent="0.25">
      <c r="A3225">
        <v>2635</v>
      </c>
      <c r="B3225" s="2">
        <v>45090</v>
      </c>
      <c r="C3225" s="3" t="s">
        <v>20</v>
      </c>
      <c r="D3225">
        <v>7</v>
      </c>
      <c r="E3225">
        <v>200</v>
      </c>
      <c r="F3225" t="s">
        <v>7</v>
      </c>
      <c r="G3225">
        <f>VLOOKUP(D3225,Товар!A:F,5,0)</f>
        <v>1000</v>
      </c>
      <c r="H3225" t="str">
        <f>VLOOKUP(D3225,Товар!A:F,4,0)</f>
        <v>грамм</v>
      </c>
      <c r="I3225" t="str">
        <f>VLOOKUP(D3225,Товар!A:F,3,0)</f>
        <v>Зефир лимонный</v>
      </c>
      <c r="J3225" t="str">
        <f>VLOOKUP(C3225,Магазин!A:C,2,0)</f>
        <v>Заречный</v>
      </c>
      <c r="K3225">
        <f t="shared" si="100"/>
        <v>1</v>
      </c>
      <c r="L3225">
        <f t="shared" si="101"/>
        <v>200</v>
      </c>
    </row>
    <row r="3226" spans="1:12" x14ac:dyDescent="0.25">
      <c r="A3226">
        <v>2668</v>
      </c>
      <c r="B3226" s="2">
        <v>45090</v>
      </c>
      <c r="C3226" s="3" t="s">
        <v>21</v>
      </c>
      <c r="D3226">
        <v>4</v>
      </c>
      <c r="E3226">
        <v>200</v>
      </c>
      <c r="F3226" t="s">
        <v>7</v>
      </c>
      <c r="G3226">
        <f>VLOOKUP(D3226,Товар!A:F,5,0)</f>
        <v>250</v>
      </c>
      <c r="H3226" t="str">
        <f>VLOOKUP(D3226,Товар!A:F,4,0)</f>
        <v>грамм</v>
      </c>
      <c r="I3226" t="str">
        <f>VLOOKUP(D3226,Товар!A:F,3,0)</f>
        <v>Зефир в шоколаде</v>
      </c>
      <c r="J3226" t="str">
        <f>VLOOKUP(C3226,Магазин!A:C,2,0)</f>
        <v>Заречный</v>
      </c>
      <c r="K3226">
        <f t="shared" si="100"/>
        <v>0.25</v>
      </c>
      <c r="L3226">
        <f t="shared" si="101"/>
        <v>50</v>
      </c>
    </row>
    <row r="3227" spans="1:12" x14ac:dyDescent="0.25">
      <c r="A3227">
        <v>2669</v>
      </c>
      <c r="B3227" s="2">
        <v>45090</v>
      </c>
      <c r="C3227" s="3" t="s">
        <v>21</v>
      </c>
      <c r="D3227">
        <v>5</v>
      </c>
      <c r="E3227">
        <v>200</v>
      </c>
      <c r="F3227" t="s">
        <v>7</v>
      </c>
      <c r="G3227">
        <f>VLOOKUP(D3227,Товар!A:F,5,0)</f>
        <v>800</v>
      </c>
      <c r="H3227" t="str">
        <f>VLOOKUP(D3227,Товар!A:F,4,0)</f>
        <v>грамм</v>
      </c>
      <c r="I3227" t="str">
        <f>VLOOKUP(D3227,Товар!A:F,3,0)</f>
        <v>Зефир ванильный</v>
      </c>
      <c r="J3227" t="str">
        <f>VLOOKUP(C3227,Магазин!A:C,2,0)</f>
        <v>Заречный</v>
      </c>
      <c r="K3227">
        <f t="shared" si="100"/>
        <v>0.8</v>
      </c>
      <c r="L3227">
        <f t="shared" si="101"/>
        <v>160</v>
      </c>
    </row>
    <row r="3228" spans="1:12" x14ac:dyDescent="0.25">
      <c r="A3228">
        <v>2670</v>
      </c>
      <c r="B3228" s="2">
        <v>45090</v>
      </c>
      <c r="C3228" s="3" t="s">
        <v>21</v>
      </c>
      <c r="D3228">
        <v>6</v>
      </c>
      <c r="E3228">
        <v>200</v>
      </c>
      <c r="F3228" t="s">
        <v>7</v>
      </c>
      <c r="G3228">
        <f>VLOOKUP(D3228,Товар!A:F,5,0)</f>
        <v>500</v>
      </c>
      <c r="H3228" t="str">
        <f>VLOOKUP(D3228,Товар!A:F,4,0)</f>
        <v>грамм</v>
      </c>
      <c r="I3228" t="str">
        <f>VLOOKUP(D3228,Товар!A:F,3,0)</f>
        <v>Зефир воздушный</v>
      </c>
      <c r="J3228" t="str">
        <f>VLOOKUP(C3228,Магазин!A:C,2,0)</f>
        <v>Заречный</v>
      </c>
      <c r="K3228">
        <f t="shared" si="100"/>
        <v>0.5</v>
      </c>
      <c r="L3228">
        <f t="shared" si="101"/>
        <v>100</v>
      </c>
    </row>
    <row r="3229" spans="1:12" x14ac:dyDescent="0.25">
      <c r="A3229">
        <v>2671</v>
      </c>
      <c r="B3229" s="2">
        <v>45090</v>
      </c>
      <c r="C3229" s="3" t="s">
        <v>21</v>
      </c>
      <c r="D3229">
        <v>7</v>
      </c>
      <c r="E3229">
        <v>200</v>
      </c>
      <c r="F3229" t="s">
        <v>7</v>
      </c>
      <c r="G3229">
        <f>VLOOKUP(D3229,Товар!A:F,5,0)</f>
        <v>1000</v>
      </c>
      <c r="H3229" t="str">
        <f>VLOOKUP(D3229,Товар!A:F,4,0)</f>
        <v>грамм</v>
      </c>
      <c r="I3229" t="str">
        <f>VLOOKUP(D3229,Товар!A:F,3,0)</f>
        <v>Зефир лимонный</v>
      </c>
      <c r="J3229" t="str">
        <f>VLOOKUP(C3229,Магазин!A:C,2,0)</f>
        <v>Заречный</v>
      </c>
      <c r="K3229">
        <f t="shared" si="100"/>
        <v>1</v>
      </c>
      <c r="L3229">
        <f t="shared" si="101"/>
        <v>200</v>
      </c>
    </row>
    <row r="3230" spans="1:12" x14ac:dyDescent="0.25">
      <c r="A3230">
        <v>2704</v>
      </c>
      <c r="B3230" s="2">
        <v>45090</v>
      </c>
      <c r="C3230" s="3" t="s">
        <v>22</v>
      </c>
      <c r="D3230">
        <v>4</v>
      </c>
      <c r="E3230">
        <v>200</v>
      </c>
      <c r="F3230" t="s">
        <v>7</v>
      </c>
      <c r="G3230">
        <f>VLOOKUP(D3230,Товар!A:F,5,0)</f>
        <v>250</v>
      </c>
      <c r="H3230" t="str">
        <f>VLOOKUP(D3230,Товар!A:F,4,0)</f>
        <v>грамм</v>
      </c>
      <c r="I3230" t="str">
        <f>VLOOKUP(D3230,Товар!A:F,3,0)</f>
        <v>Зефир в шоколаде</v>
      </c>
      <c r="J3230" t="str">
        <f>VLOOKUP(C3230,Магазин!A:C,2,0)</f>
        <v>Заречный</v>
      </c>
      <c r="K3230">
        <f t="shared" si="100"/>
        <v>0.25</v>
      </c>
      <c r="L3230">
        <f t="shared" si="101"/>
        <v>50</v>
      </c>
    </row>
    <row r="3231" spans="1:12" x14ac:dyDescent="0.25">
      <c r="A3231">
        <v>2705</v>
      </c>
      <c r="B3231" s="2">
        <v>45090</v>
      </c>
      <c r="C3231" s="3" t="s">
        <v>22</v>
      </c>
      <c r="D3231">
        <v>5</v>
      </c>
      <c r="E3231">
        <v>200</v>
      </c>
      <c r="F3231" t="s">
        <v>7</v>
      </c>
      <c r="G3231">
        <f>VLOOKUP(D3231,Товар!A:F,5,0)</f>
        <v>800</v>
      </c>
      <c r="H3231" t="str">
        <f>VLOOKUP(D3231,Товар!A:F,4,0)</f>
        <v>грамм</v>
      </c>
      <c r="I3231" t="str">
        <f>VLOOKUP(D3231,Товар!A:F,3,0)</f>
        <v>Зефир ванильный</v>
      </c>
      <c r="J3231" t="str">
        <f>VLOOKUP(C3231,Магазин!A:C,2,0)</f>
        <v>Заречный</v>
      </c>
      <c r="K3231">
        <f t="shared" si="100"/>
        <v>0.8</v>
      </c>
      <c r="L3231">
        <f t="shared" si="101"/>
        <v>160</v>
      </c>
    </row>
    <row r="3232" spans="1:12" x14ac:dyDescent="0.25">
      <c r="A3232">
        <v>2706</v>
      </c>
      <c r="B3232" s="2">
        <v>45090</v>
      </c>
      <c r="C3232" s="3" t="s">
        <v>22</v>
      </c>
      <c r="D3232">
        <v>6</v>
      </c>
      <c r="E3232">
        <v>200</v>
      </c>
      <c r="F3232" t="s">
        <v>7</v>
      </c>
      <c r="G3232">
        <f>VLOOKUP(D3232,Товар!A:F,5,0)</f>
        <v>500</v>
      </c>
      <c r="H3232" t="str">
        <f>VLOOKUP(D3232,Товар!A:F,4,0)</f>
        <v>грамм</v>
      </c>
      <c r="I3232" t="str">
        <f>VLOOKUP(D3232,Товар!A:F,3,0)</f>
        <v>Зефир воздушный</v>
      </c>
      <c r="J3232" t="str">
        <f>VLOOKUP(C3232,Магазин!A:C,2,0)</f>
        <v>Заречный</v>
      </c>
      <c r="K3232">
        <f t="shared" si="100"/>
        <v>0.5</v>
      </c>
      <c r="L3232">
        <f t="shared" si="101"/>
        <v>100</v>
      </c>
    </row>
    <row r="3233" spans="1:12" x14ac:dyDescent="0.25">
      <c r="A3233">
        <v>2707</v>
      </c>
      <c r="B3233" s="2">
        <v>45090</v>
      </c>
      <c r="C3233" s="3" t="s">
        <v>22</v>
      </c>
      <c r="D3233">
        <v>7</v>
      </c>
      <c r="E3233">
        <v>200</v>
      </c>
      <c r="F3233" t="s">
        <v>7</v>
      </c>
      <c r="G3233">
        <f>VLOOKUP(D3233,Товар!A:F,5,0)</f>
        <v>1000</v>
      </c>
      <c r="H3233" t="str">
        <f>VLOOKUP(D3233,Товар!A:F,4,0)</f>
        <v>грамм</v>
      </c>
      <c r="I3233" t="str">
        <f>VLOOKUP(D3233,Товар!A:F,3,0)</f>
        <v>Зефир лимонный</v>
      </c>
      <c r="J3233" t="str">
        <f>VLOOKUP(C3233,Магазин!A:C,2,0)</f>
        <v>Заречный</v>
      </c>
      <c r="K3233">
        <f t="shared" si="100"/>
        <v>1</v>
      </c>
      <c r="L3233">
        <f t="shared" si="101"/>
        <v>200</v>
      </c>
    </row>
    <row r="3234" spans="1:12" x14ac:dyDescent="0.25">
      <c r="A3234">
        <v>2740</v>
      </c>
      <c r="B3234" s="2">
        <v>45090</v>
      </c>
      <c r="C3234" s="3" t="s">
        <v>23</v>
      </c>
      <c r="D3234">
        <v>4</v>
      </c>
      <c r="E3234">
        <v>200</v>
      </c>
      <c r="F3234" t="s">
        <v>7</v>
      </c>
      <c r="G3234">
        <f>VLOOKUP(D3234,Товар!A:F,5,0)</f>
        <v>250</v>
      </c>
      <c r="H3234" t="str">
        <f>VLOOKUP(D3234,Товар!A:F,4,0)</f>
        <v>грамм</v>
      </c>
      <c r="I3234" t="str">
        <f>VLOOKUP(D3234,Товар!A:F,3,0)</f>
        <v>Зефир в шоколаде</v>
      </c>
      <c r="J3234" t="str">
        <f>VLOOKUP(C3234,Магазин!A:C,2,0)</f>
        <v>Заречный</v>
      </c>
      <c r="K3234">
        <f t="shared" si="100"/>
        <v>0.25</v>
      </c>
      <c r="L3234">
        <f t="shared" si="101"/>
        <v>50</v>
      </c>
    </row>
    <row r="3235" spans="1:12" x14ac:dyDescent="0.25">
      <c r="A3235">
        <v>2741</v>
      </c>
      <c r="B3235" s="2">
        <v>45090</v>
      </c>
      <c r="C3235" s="3" t="s">
        <v>23</v>
      </c>
      <c r="D3235">
        <v>5</v>
      </c>
      <c r="E3235">
        <v>200</v>
      </c>
      <c r="F3235" t="s">
        <v>7</v>
      </c>
      <c r="G3235">
        <f>VLOOKUP(D3235,Товар!A:F,5,0)</f>
        <v>800</v>
      </c>
      <c r="H3235" t="str">
        <f>VLOOKUP(D3235,Товар!A:F,4,0)</f>
        <v>грамм</v>
      </c>
      <c r="I3235" t="str">
        <f>VLOOKUP(D3235,Товар!A:F,3,0)</f>
        <v>Зефир ванильный</v>
      </c>
      <c r="J3235" t="str">
        <f>VLOOKUP(C3235,Магазин!A:C,2,0)</f>
        <v>Заречный</v>
      </c>
      <c r="K3235">
        <f t="shared" si="100"/>
        <v>0.8</v>
      </c>
      <c r="L3235">
        <f t="shared" si="101"/>
        <v>160</v>
      </c>
    </row>
    <row r="3236" spans="1:12" x14ac:dyDescent="0.25">
      <c r="A3236">
        <v>2742</v>
      </c>
      <c r="B3236" s="2">
        <v>45090</v>
      </c>
      <c r="C3236" s="3" t="s">
        <v>23</v>
      </c>
      <c r="D3236">
        <v>6</v>
      </c>
      <c r="E3236">
        <v>200</v>
      </c>
      <c r="F3236" t="s">
        <v>7</v>
      </c>
      <c r="G3236">
        <f>VLOOKUP(D3236,Товар!A:F,5,0)</f>
        <v>500</v>
      </c>
      <c r="H3236" t="str">
        <f>VLOOKUP(D3236,Товар!A:F,4,0)</f>
        <v>грамм</v>
      </c>
      <c r="I3236" t="str">
        <f>VLOOKUP(D3236,Товар!A:F,3,0)</f>
        <v>Зефир воздушный</v>
      </c>
      <c r="J3236" t="str">
        <f>VLOOKUP(C3236,Магазин!A:C,2,0)</f>
        <v>Заречный</v>
      </c>
      <c r="K3236">
        <f t="shared" si="100"/>
        <v>0.5</v>
      </c>
      <c r="L3236">
        <f t="shared" si="101"/>
        <v>100</v>
      </c>
    </row>
    <row r="3237" spans="1:12" x14ac:dyDescent="0.25">
      <c r="A3237">
        <v>2743</v>
      </c>
      <c r="B3237" s="2">
        <v>45090</v>
      </c>
      <c r="C3237" s="3" t="s">
        <v>23</v>
      </c>
      <c r="D3237">
        <v>7</v>
      </c>
      <c r="E3237">
        <v>200</v>
      </c>
      <c r="F3237" t="s">
        <v>7</v>
      </c>
      <c r="G3237">
        <f>VLOOKUP(D3237,Товар!A:F,5,0)</f>
        <v>1000</v>
      </c>
      <c r="H3237" t="str">
        <f>VLOOKUP(D3237,Товар!A:F,4,0)</f>
        <v>грамм</v>
      </c>
      <c r="I3237" t="str">
        <f>VLOOKUP(D3237,Товар!A:F,3,0)</f>
        <v>Зефир лимонный</v>
      </c>
      <c r="J3237" t="str">
        <f>VLOOKUP(C3237,Магазин!A:C,2,0)</f>
        <v>Заречный</v>
      </c>
      <c r="K3237">
        <f t="shared" si="100"/>
        <v>1</v>
      </c>
      <c r="L3237">
        <f t="shared" si="101"/>
        <v>200</v>
      </c>
    </row>
    <row r="3238" spans="1:12" x14ac:dyDescent="0.25">
      <c r="A3238">
        <v>2776</v>
      </c>
      <c r="B3238" s="2">
        <v>45090</v>
      </c>
      <c r="C3238" s="3" t="s">
        <v>24</v>
      </c>
      <c r="D3238">
        <v>4</v>
      </c>
      <c r="E3238">
        <v>200</v>
      </c>
      <c r="F3238" t="s">
        <v>7</v>
      </c>
      <c r="G3238">
        <f>VLOOKUP(D3238,Товар!A:F,5,0)</f>
        <v>250</v>
      </c>
      <c r="H3238" t="str">
        <f>VLOOKUP(D3238,Товар!A:F,4,0)</f>
        <v>грамм</v>
      </c>
      <c r="I3238" t="str">
        <f>VLOOKUP(D3238,Товар!A:F,3,0)</f>
        <v>Зефир в шоколаде</v>
      </c>
      <c r="J3238" t="str">
        <f>VLOOKUP(C3238,Магазин!A:C,2,0)</f>
        <v>Заречный</v>
      </c>
      <c r="K3238">
        <f t="shared" si="100"/>
        <v>0.25</v>
      </c>
      <c r="L3238">
        <f t="shared" si="101"/>
        <v>50</v>
      </c>
    </row>
    <row r="3239" spans="1:12" x14ac:dyDescent="0.25">
      <c r="A3239">
        <v>2777</v>
      </c>
      <c r="B3239" s="2">
        <v>45090</v>
      </c>
      <c r="C3239" s="3" t="s">
        <v>24</v>
      </c>
      <c r="D3239">
        <v>5</v>
      </c>
      <c r="E3239">
        <v>200</v>
      </c>
      <c r="F3239" t="s">
        <v>7</v>
      </c>
      <c r="G3239">
        <f>VLOOKUP(D3239,Товар!A:F,5,0)</f>
        <v>800</v>
      </c>
      <c r="H3239" t="str">
        <f>VLOOKUP(D3239,Товар!A:F,4,0)</f>
        <v>грамм</v>
      </c>
      <c r="I3239" t="str">
        <f>VLOOKUP(D3239,Товар!A:F,3,0)</f>
        <v>Зефир ванильный</v>
      </c>
      <c r="J3239" t="str">
        <f>VLOOKUP(C3239,Магазин!A:C,2,0)</f>
        <v>Заречный</v>
      </c>
      <c r="K3239">
        <f t="shared" si="100"/>
        <v>0.8</v>
      </c>
      <c r="L3239">
        <f t="shared" si="101"/>
        <v>160</v>
      </c>
    </row>
    <row r="3240" spans="1:12" x14ac:dyDescent="0.25">
      <c r="A3240">
        <v>2778</v>
      </c>
      <c r="B3240" s="2">
        <v>45090</v>
      </c>
      <c r="C3240" s="3" t="s">
        <v>24</v>
      </c>
      <c r="D3240">
        <v>6</v>
      </c>
      <c r="E3240">
        <v>200</v>
      </c>
      <c r="F3240" t="s">
        <v>7</v>
      </c>
      <c r="G3240">
        <f>VLOOKUP(D3240,Товар!A:F,5,0)</f>
        <v>500</v>
      </c>
      <c r="H3240" t="str">
        <f>VLOOKUP(D3240,Товар!A:F,4,0)</f>
        <v>грамм</v>
      </c>
      <c r="I3240" t="str">
        <f>VLOOKUP(D3240,Товар!A:F,3,0)</f>
        <v>Зефир воздушный</v>
      </c>
      <c r="J3240" t="str">
        <f>VLOOKUP(C3240,Магазин!A:C,2,0)</f>
        <v>Заречный</v>
      </c>
      <c r="K3240">
        <f t="shared" si="100"/>
        <v>0.5</v>
      </c>
      <c r="L3240">
        <f t="shared" si="101"/>
        <v>100</v>
      </c>
    </row>
    <row r="3241" spans="1:12" x14ac:dyDescent="0.25">
      <c r="A3241">
        <v>2779</v>
      </c>
      <c r="B3241" s="2">
        <v>45090</v>
      </c>
      <c r="C3241" s="3" t="s">
        <v>24</v>
      </c>
      <c r="D3241">
        <v>7</v>
      </c>
      <c r="E3241">
        <v>200</v>
      </c>
      <c r="F3241" t="s">
        <v>7</v>
      </c>
      <c r="G3241">
        <f>VLOOKUP(D3241,Товар!A:F,5,0)</f>
        <v>1000</v>
      </c>
      <c r="H3241" t="str">
        <f>VLOOKUP(D3241,Товар!A:F,4,0)</f>
        <v>грамм</v>
      </c>
      <c r="I3241" t="str">
        <f>VLOOKUP(D3241,Товар!A:F,3,0)</f>
        <v>Зефир лимонный</v>
      </c>
      <c r="J3241" t="str">
        <f>VLOOKUP(C3241,Магазин!A:C,2,0)</f>
        <v>Заречный</v>
      </c>
      <c r="K3241">
        <f t="shared" si="100"/>
        <v>1</v>
      </c>
      <c r="L3241">
        <f t="shared" si="101"/>
        <v>200</v>
      </c>
    </row>
    <row r="3242" spans="1:12" hidden="1" x14ac:dyDescent="0.25">
      <c r="A3242">
        <v>3241</v>
      </c>
      <c r="B3242" s="2">
        <v>45091</v>
      </c>
      <c r="C3242" s="3" t="s">
        <v>6</v>
      </c>
      <c r="D3242">
        <v>1</v>
      </c>
      <c r="E3242">
        <v>280</v>
      </c>
      <c r="F3242" t="s">
        <v>25</v>
      </c>
      <c r="G3242">
        <f>VLOOKUP(D3242,Товар!A:F,5,0)</f>
        <v>250</v>
      </c>
      <c r="H3242" t="str">
        <f>VLOOKUP(D3242,Товар!A:F,4,0)</f>
        <v>грамм</v>
      </c>
      <c r="I3242" t="str">
        <f>VLOOKUP(D3242,Товар!A:F,3,0)</f>
        <v>Батончик соевый</v>
      </c>
      <c r="J3242" t="str">
        <f>VLOOKUP(C3242,Магазин!A:C,2,0)</f>
        <v>Центральный</v>
      </c>
      <c r="K3242">
        <f t="shared" si="100"/>
        <v>0.25</v>
      </c>
      <c r="L3242">
        <f t="shared" si="101"/>
        <v>70</v>
      </c>
    </row>
    <row r="3243" spans="1:12" hidden="1" x14ac:dyDescent="0.25">
      <c r="A3243">
        <v>3242</v>
      </c>
      <c r="B3243" s="2">
        <v>45091</v>
      </c>
      <c r="C3243" s="3" t="s">
        <v>6</v>
      </c>
      <c r="D3243">
        <v>2</v>
      </c>
      <c r="E3243">
        <v>180</v>
      </c>
      <c r="F3243" t="s">
        <v>25</v>
      </c>
      <c r="G3243">
        <f>VLOOKUP(D3243,Товар!A:F,5,0)</f>
        <v>1</v>
      </c>
      <c r="H3243" t="str">
        <f>VLOOKUP(D3243,Товар!A:F,4,0)</f>
        <v>шт</v>
      </c>
      <c r="I3243" t="str">
        <f>VLOOKUP(D3243,Товар!A:F,3,0)</f>
        <v>Заяц шоколадный большой</v>
      </c>
      <c r="J3243" t="str">
        <f>VLOOKUP(C3243,Магазин!A:C,2,0)</f>
        <v>Центральный</v>
      </c>
      <c r="K3243">
        <f t="shared" si="100"/>
        <v>1E-3</v>
      </c>
      <c r="L3243">
        <f t="shared" si="101"/>
        <v>0.18</v>
      </c>
    </row>
    <row r="3244" spans="1:12" hidden="1" x14ac:dyDescent="0.25">
      <c r="A3244">
        <v>3243</v>
      </c>
      <c r="B3244" s="2">
        <v>45091</v>
      </c>
      <c r="C3244" s="3" t="s">
        <v>6</v>
      </c>
      <c r="D3244">
        <v>3</v>
      </c>
      <c r="E3244">
        <v>142</v>
      </c>
      <c r="F3244" t="s">
        <v>25</v>
      </c>
      <c r="G3244">
        <f>VLOOKUP(D3244,Товар!A:F,5,0)</f>
        <v>6</v>
      </c>
      <c r="H3244" t="str">
        <f>VLOOKUP(D3244,Товар!A:F,4,0)</f>
        <v>шт</v>
      </c>
      <c r="I3244" t="str">
        <f>VLOOKUP(D3244,Товар!A:F,3,0)</f>
        <v>Заяц шоколадный малый</v>
      </c>
      <c r="J3244" t="str">
        <f>VLOOKUP(C3244,Магазин!A:C,2,0)</f>
        <v>Центральный</v>
      </c>
      <c r="K3244">
        <f t="shared" si="100"/>
        <v>6.0000000000000001E-3</v>
      </c>
      <c r="L3244">
        <f t="shared" si="101"/>
        <v>0.85199999999999998</v>
      </c>
    </row>
    <row r="3245" spans="1:12" hidden="1" x14ac:dyDescent="0.25">
      <c r="A3245">
        <v>3244</v>
      </c>
      <c r="B3245" s="2">
        <v>45091</v>
      </c>
      <c r="C3245" s="3" t="s">
        <v>6</v>
      </c>
      <c r="D3245">
        <v>4</v>
      </c>
      <c r="E3245">
        <v>156</v>
      </c>
      <c r="F3245" t="s">
        <v>25</v>
      </c>
      <c r="G3245">
        <f>VLOOKUP(D3245,Товар!A:F,5,0)</f>
        <v>250</v>
      </c>
      <c r="H3245" t="str">
        <f>VLOOKUP(D3245,Товар!A:F,4,0)</f>
        <v>грамм</v>
      </c>
      <c r="I3245" t="str">
        <f>VLOOKUP(D3245,Товар!A:F,3,0)</f>
        <v>Зефир в шоколаде</v>
      </c>
      <c r="J3245" t="str">
        <f>VLOOKUP(C3245,Магазин!A:C,2,0)</f>
        <v>Центральный</v>
      </c>
      <c r="K3245">
        <f t="shared" si="100"/>
        <v>0.25</v>
      </c>
      <c r="L3245">
        <f t="shared" si="101"/>
        <v>39</v>
      </c>
    </row>
    <row r="3246" spans="1:12" hidden="1" x14ac:dyDescent="0.25">
      <c r="A3246">
        <v>3245</v>
      </c>
      <c r="B3246" s="2">
        <v>45091</v>
      </c>
      <c r="C3246" s="3" t="s">
        <v>6</v>
      </c>
      <c r="D3246">
        <v>5</v>
      </c>
      <c r="E3246">
        <v>144</v>
      </c>
      <c r="F3246" t="s">
        <v>25</v>
      </c>
      <c r="G3246">
        <f>VLOOKUP(D3246,Товар!A:F,5,0)</f>
        <v>800</v>
      </c>
      <c r="H3246" t="str">
        <f>VLOOKUP(D3246,Товар!A:F,4,0)</f>
        <v>грамм</v>
      </c>
      <c r="I3246" t="str">
        <f>VLOOKUP(D3246,Товар!A:F,3,0)</f>
        <v>Зефир ванильный</v>
      </c>
      <c r="J3246" t="str">
        <f>VLOOKUP(C3246,Магазин!A:C,2,0)</f>
        <v>Центральный</v>
      </c>
      <c r="K3246">
        <f t="shared" si="100"/>
        <v>0.8</v>
      </c>
      <c r="L3246">
        <f t="shared" si="101"/>
        <v>115.2</v>
      </c>
    </row>
    <row r="3247" spans="1:12" hidden="1" x14ac:dyDescent="0.25">
      <c r="A3247">
        <v>3246</v>
      </c>
      <c r="B3247" s="2">
        <v>45091</v>
      </c>
      <c r="C3247" s="3" t="s">
        <v>6</v>
      </c>
      <c r="D3247">
        <v>6</v>
      </c>
      <c r="E3247">
        <v>178</v>
      </c>
      <c r="F3247" t="s">
        <v>25</v>
      </c>
      <c r="G3247">
        <f>VLOOKUP(D3247,Товар!A:F,5,0)</f>
        <v>500</v>
      </c>
      <c r="H3247" t="str">
        <f>VLOOKUP(D3247,Товар!A:F,4,0)</f>
        <v>грамм</v>
      </c>
      <c r="I3247" t="str">
        <f>VLOOKUP(D3247,Товар!A:F,3,0)</f>
        <v>Зефир воздушный</v>
      </c>
      <c r="J3247" t="str">
        <f>VLOOKUP(C3247,Магазин!A:C,2,0)</f>
        <v>Центральный</v>
      </c>
      <c r="K3247">
        <f t="shared" si="100"/>
        <v>0.5</v>
      </c>
      <c r="L3247">
        <f t="shared" si="101"/>
        <v>89</v>
      </c>
    </row>
    <row r="3248" spans="1:12" hidden="1" x14ac:dyDescent="0.25">
      <c r="A3248">
        <v>3247</v>
      </c>
      <c r="B3248" s="2">
        <v>45091</v>
      </c>
      <c r="C3248" s="3" t="s">
        <v>6</v>
      </c>
      <c r="D3248">
        <v>7</v>
      </c>
      <c r="E3248">
        <v>169</v>
      </c>
      <c r="F3248" t="s">
        <v>25</v>
      </c>
      <c r="G3248">
        <f>VLOOKUP(D3248,Товар!A:F,5,0)</f>
        <v>1000</v>
      </c>
      <c r="H3248" t="str">
        <f>VLOOKUP(D3248,Товар!A:F,4,0)</f>
        <v>грамм</v>
      </c>
      <c r="I3248" t="str">
        <f>VLOOKUP(D3248,Товар!A:F,3,0)</f>
        <v>Зефир лимонный</v>
      </c>
      <c r="J3248" t="str">
        <f>VLOOKUP(C3248,Магазин!A:C,2,0)</f>
        <v>Центральный</v>
      </c>
      <c r="K3248">
        <f t="shared" si="100"/>
        <v>1</v>
      </c>
      <c r="L3248">
        <f t="shared" si="101"/>
        <v>169</v>
      </c>
    </row>
    <row r="3249" spans="1:12" hidden="1" x14ac:dyDescent="0.25">
      <c r="A3249">
        <v>3248</v>
      </c>
      <c r="B3249" s="2">
        <v>45091</v>
      </c>
      <c r="C3249" s="3" t="s">
        <v>6</v>
      </c>
      <c r="D3249">
        <v>8</v>
      </c>
      <c r="E3249">
        <v>196</v>
      </c>
      <c r="F3249" t="s">
        <v>25</v>
      </c>
      <c r="G3249">
        <f>VLOOKUP(D3249,Товар!A:F,5,0)</f>
        <v>250</v>
      </c>
      <c r="H3249" t="str">
        <f>VLOOKUP(D3249,Товар!A:F,4,0)</f>
        <v>грамм</v>
      </c>
      <c r="I3249" t="str">
        <f>VLOOKUP(D3249,Товар!A:F,3,0)</f>
        <v>Карамель "Барбарис"</v>
      </c>
      <c r="J3249" t="str">
        <f>VLOOKUP(C3249,Магазин!A:C,2,0)</f>
        <v>Центральный</v>
      </c>
      <c r="K3249">
        <f t="shared" si="100"/>
        <v>0.25</v>
      </c>
      <c r="L3249">
        <f t="shared" si="101"/>
        <v>49</v>
      </c>
    </row>
    <row r="3250" spans="1:12" hidden="1" x14ac:dyDescent="0.25">
      <c r="A3250">
        <v>3249</v>
      </c>
      <c r="B3250" s="2">
        <v>45091</v>
      </c>
      <c r="C3250" s="3" t="s">
        <v>6</v>
      </c>
      <c r="D3250">
        <v>9</v>
      </c>
      <c r="E3250">
        <v>123</v>
      </c>
      <c r="F3250" t="s">
        <v>25</v>
      </c>
      <c r="G3250">
        <f>VLOOKUP(D3250,Товар!A:F,5,0)</f>
        <v>500</v>
      </c>
      <c r="H3250" t="str">
        <f>VLOOKUP(D3250,Товар!A:F,4,0)</f>
        <v>грамм</v>
      </c>
      <c r="I3250" t="str">
        <f>VLOOKUP(D3250,Товар!A:F,3,0)</f>
        <v>Карамель "Взлетная"</v>
      </c>
      <c r="J3250" t="str">
        <f>VLOOKUP(C3250,Магазин!A:C,2,0)</f>
        <v>Центральный</v>
      </c>
      <c r="K3250">
        <f t="shared" si="100"/>
        <v>0.5</v>
      </c>
      <c r="L3250">
        <f t="shared" si="101"/>
        <v>61.5</v>
      </c>
    </row>
    <row r="3251" spans="1:12" hidden="1" x14ac:dyDescent="0.25">
      <c r="A3251">
        <v>3250</v>
      </c>
      <c r="B3251" s="2">
        <v>45091</v>
      </c>
      <c r="C3251" s="3" t="s">
        <v>6</v>
      </c>
      <c r="D3251">
        <v>10</v>
      </c>
      <c r="E3251">
        <v>111</v>
      </c>
      <c r="F3251" t="s">
        <v>25</v>
      </c>
      <c r="G3251">
        <f>VLOOKUP(D3251,Товар!A:F,5,0)</f>
        <v>1000</v>
      </c>
      <c r="H3251" t="str">
        <f>VLOOKUP(D3251,Товар!A:F,4,0)</f>
        <v>грамм</v>
      </c>
      <c r="I3251" t="str">
        <f>VLOOKUP(D3251,Товар!A:F,3,0)</f>
        <v>Карамель "Раковая шейка"</v>
      </c>
      <c r="J3251" t="str">
        <f>VLOOKUP(C3251,Магазин!A:C,2,0)</f>
        <v>Центральный</v>
      </c>
      <c r="K3251">
        <f t="shared" si="100"/>
        <v>1</v>
      </c>
      <c r="L3251">
        <f t="shared" si="101"/>
        <v>111</v>
      </c>
    </row>
    <row r="3252" spans="1:12" hidden="1" x14ac:dyDescent="0.25">
      <c r="A3252">
        <v>3251</v>
      </c>
      <c r="B3252" s="2">
        <v>45091</v>
      </c>
      <c r="C3252" s="3" t="s">
        <v>6</v>
      </c>
      <c r="D3252">
        <v>11</v>
      </c>
      <c r="E3252">
        <v>158</v>
      </c>
      <c r="F3252" t="s">
        <v>25</v>
      </c>
      <c r="G3252">
        <f>VLOOKUP(D3252,Товар!A:F,5,0)</f>
        <v>500</v>
      </c>
      <c r="H3252" t="str">
        <f>VLOOKUP(D3252,Товар!A:F,4,0)</f>
        <v>грамм</v>
      </c>
      <c r="I3252" t="str">
        <f>VLOOKUP(D3252,Товар!A:F,3,0)</f>
        <v>Карамель клубничная</v>
      </c>
      <c r="J3252" t="str">
        <f>VLOOKUP(C3252,Магазин!A:C,2,0)</f>
        <v>Центральный</v>
      </c>
      <c r="K3252">
        <f t="shared" si="100"/>
        <v>0.5</v>
      </c>
      <c r="L3252">
        <f t="shared" si="101"/>
        <v>79</v>
      </c>
    </row>
    <row r="3253" spans="1:12" hidden="1" x14ac:dyDescent="0.25">
      <c r="A3253">
        <v>3252</v>
      </c>
      <c r="B3253" s="2">
        <v>45091</v>
      </c>
      <c r="C3253" s="3" t="s">
        <v>6</v>
      </c>
      <c r="D3253">
        <v>12</v>
      </c>
      <c r="E3253">
        <v>175</v>
      </c>
      <c r="F3253" t="s">
        <v>25</v>
      </c>
      <c r="G3253">
        <f>VLOOKUP(D3253,Товар!A:F,5,0)</f>
        <v>250</v>
      </c>
      <c r="H3253" t="str">
        <f>VLOOKUP(D3253,Товар!A:F,4,0)</f>
        <v>грамм</v>
      </c>
      <c r="I3253" t="str">
        <f>VLOOKUP(D3253,Товар!A:F,3,0)</f>
        <v>Карамель лимонная</v>
      </c>
      <c r="J3253" t="str">
        <f>VLOOKUP(C3253,Магазин!A:C,2,0)</f>
        <v>Центральный</v>
      </c>
      <c r="K3253">
        <f t="shared" si="100"/>
        <v>0.25</v>
      </c>
      <c r="L3253">
        <f t="shared" si="101"/>
        <v>43.75</v>
      </c>
    </row>
    <row r="3254" spans="1:12" hidden="1" x14ac:dyDescent="0.25">
      <c r="A3254">
        <v>3253</v>
      </c>
      <c r="B3254" s="2">
        <v>45091</v>
      </c>
      <c r="C3254" s="3" t="s">
        <v>6</v>
      </c>
      <c r="D3254">
        <v>13</v>
      </c>
      <c r="E3254">
        <v>114</v>
      </c>
      <c r="F3254" t="s">
        <v>25</v>
      </c>
      <c r="G3254">
        <f>VLOOKUP(D3254,Товар!A:F,5,0)</f>
        <v>500</v>
      </c>
      <c r="H3254" t="str">
        <f>VLOOKUP(D3254,Товар!A:F,4,0)</f>
        <v>грамм</v>
      </c>
      <c r="I3254" t="str">
        <f>VLOOKUP(D3254,Товар!A:F,3,0)</f>
        <v>Карамель мятная</v>
      </c>
      <c r="J3254" t="str">
        <f>VLOOKUP(C3254,Магазин!A:C,2,0)</f>
        <v>Центральный</v>
      </c>
      <c r="K3254">
        <f t="shared" si="100"/>
        <v>0.5</v>
      </c>
      <c r="L3254">
        <f t="shared" si="101"/>
        <v>57</v>
      </c>
    </row>
    <row r="3255" spans="1:12" hidden="1" x14ac:dyDescent="0.25">
      <c r="A3255">
        <v>3254</v>
      </c>
      <c r="B3255" s="2">
        <v>45091</v>
      </c>
      <c r="C3255" s="3" t="s">
        <v>6</v>
      </c>
      <c r="D3255">
        <v>14</v>
      </c>
      <c r="E3255">
        <v>139</v>
      </c>
      <c r="F3255" t="s">
        <v>25</v>
      </c>
      <c r="G3255">
        <f>VLOOKUP(D3255,Товар!A:F,5,0)</f>
        <v>300</v>
      </c>
      <c r="H3255" t="str">
        <f>VLOOKUP(D3255,Товар!A:F,4,0)</f>
        <v>грамм</v>
      </c>
      <c r="I3255" t="str">
        <f>VLOOKUP(D3255,Товар!A:F,3,0)</f>
        <v>Клюква в сахаре</v>
      </c>
      <c r="J3255" t="str">
        <f>VLOOKUP(C3255,Магазин!A:C,2,0)</f>
        <v>Центральный</v>
      </c>
      <c r="K3255">
        <f t="shared" si="100"/>
        <v>0.3</v>
      </c>
      <c r="L3255">
        <f t="shared" si="101"/>
        <v>41.699999999999996</v>
      </c>
    </row>
    <row r="3256" spans="1:12" hidden="1" x14ac:dyDescent="0.25">
      <c r="A3256">
        <v>3255</v>
      </c>
      <c r="B3256" s="2">
        <v>45091</v>
      </c>
      <c r="C3256" s="3" t="s">
        <v>6</v>
      </c>
      <c r="D3256">
        <v>15</v>
      </c>
      <c r="E3256">
        <v>141</v>
      </c>
      <c r="F3256" t="s">
        <v>25</v>
      </c>
      <c r="G3256">
        <f>VLOOKUP(D3256,Товар!A:F,5,0)</f>
        <v>250</v>
      </c>
      <c r="H3256" t="str">
        <f>VLOOKUP(D3256,Товар!A:F,4,0)</f>
        <v>грамм</v>
      </c>
      <c r="I3256" t="str">
        <f>VLOOKUP(D3256,Товар!A:F,3,0)</f>
        <v>Курага в шоколаде</v>
      </c>
      <c r="J3256" t="str">
        <f>VLOOKUP(C3256,Магазин!A:C,2,0)</f>
        <v>Центральный</v>
      </c>
      <c r="K3256">
        <f t="shared" si="100"/>
        <v>0.25</v>
      </c>
      <c r="L3256">
        <f t="shared" si="101"/>
        <v>35.25</v>
      </c>
    </row>
    <row r="3257" spans="1:12" hidden="1" x14ac:dyDescent="0.25">
      <c r="A3257">
        <v>3256</v>
      </c>
      <c r="B3257" s="2">
        <v>45091</v>
      </c>
      <c r="C3257" s="3" t="s">
        <v>6</v>
      </c>
      <c r="D3257">
        <v>16</v>
      </c>
      <c r="E3257">
        <v>122</v>
      </c>
      <c r="F3257" t="s">
        <v>25</v>
      </c>
      <c r="G3257">
        <f>VLOOKUP(D3257,Товар!A:F,5,0)</f>
        <v>1</v>
      </c>
      <c r="H3257" t="str">
        <f>VLOOKUP(D3257,Товар!A:F,4,0)</f>
        <v>шт</v>
      </c>
      <c r="I3257" t="str">
        <f>VLOOKUP(D3257,Товар!A:F,3,0)</f>
        <v>Леденец "Петушок"</v>
      </c>
      <c r="J3257" t="str">
        <f>VLOOKUP(C3257,Магазин!A:C,2,0)</f>
        <v>Центральный</v>
      </c>
      <c r="K3257">
        <f t="shared" si="100"/>
        <v>1E-3</v>
      </c>
      <c r="L3257">
        <f t="shared" si="101"/>
        <v>0.122</v>
      </c>
    </row>
    <row r="3258" spans="1:12" hidden="1" x14ac:dyDescent="0.25">
      <c r="A3258">
        <v>3257</v>
      </c>
      <c r="B3258" s="2">
        <v>45091</v>
      </c>
      <c r="C3258" s="3" t="s">
        <v>6</v>
      </c>
      <c r="D3258">
        <v>17</v>
      </c>
      <c r="E3258">
        <v>123</v>
      </c>
      <c r="F3258" t="s">
        <v>25</v>
      </c>
      <c r="G3258">
        <f>VLOOKUP(D3258,Товар!A:F,5,0)</f>
        <v>150</v>
      </c>
      <c r="H3258" t="str">
        <f>VLOOKUP(D3258,Товар!A:F,4,0)</f>
        <v>грамм</v>
      </c>
      <c r="I3258" t="str">
        <f>VLOOKUP(D3258,Товар!A:F,3,0)</f>
        <v>Леденцы фруктовые драже</v>
      </c>
      <c r="J3258" t="str">
        <f>VLOOKUP(C3258,Магазин!A:C,2,0)</f>
        <v>Центральный</v>
      </c>
      <c r="K3258">
        <f t="shared" si="100"/>
        <v>0.15</v>
      </c>
      <c r="L3258">
        <f t="shared" si="101"/>
        <v>18.45</v>
      </c>
    </row>
    <row r="3259" spans="1:12" hidden="1" x14ac:dyDescent="0.25">
      <c r="A3259">
        <v>3258</v>
      </c>
      <c r="B3259" s="2">
        <v>45091</v>
      </c>
      <c r="C3259" s="3" t="s">
        <v>6</v>
      </c>
      <c r="D3259">
        <v>18</v>
      </c>
      <c r="E3259">
        <v>158</v>
      </c>
      <c r="F3259" t="s">
        <v>25</v>
      </c>
      <c r="G3259">
        <f>VLOOKUP(D3259,Товар!A:F,5,0)</f>
        <v>150</v>
      </c>
      <c r="H3259" t="str">
        <f>VLOOKUP(D3259,Товар!A:F,4,0)</f>
        <v>грамм</v>
      </c>
      <c r="I3259" t="str">
        <f>VLOOKUP(D3259,Товар!A:F,3,0)</f>
        <v>Мармелад в шоколаде</v>
      </c>
      <c r="J3259" t="str">
        <f>VLOOKUP(C3259,Магазин!A:C,2,0)</f>
        <v>Центральный</v>
      </c>
      <c r="K3259">
        <f t="shared" si="100"/>
        <v>0.15</v>
      </c>
      <c r="L3259">
        <f t="shared" si="101"/>
        <v>23.7</v>
      </c>
    </row>
    <row r="3260" spans="1:12" hidden="1" x14ac:dyDescent="0.25">
      <c r="A3260">
        <v>3259</v>
      </c>
      <c r="B3260" s="2">
        <v>45091</v>
      </c>
      <c r="C3260" s="3" t="s">
        <v>6</v>
      </c>
      <c r="D3260">
        <v>19</v>
      </c>
      <c r="E3260">
        <v>146</v>
      </c>
      <c r="F3260" t="s">
        <v>25</v>
      </c>
      <c r="G3260">
        <f>VLOOKUP(D3260,Товар!A:F,5,0)</f>
        <v>700</v>
      </c>
      <c r="H3260" t="str">
        <f>VLOOKUP(D3260,Товар!A:F,4,0)</f>
        <v>грамм</v>
      </c>
      <c r="I3260" t="str">
        <f>VLOOKUP(D3260,Товар!A:F,3,0)</f>
        <v>Мармелад желейный фигурки</v>
      </c>
      <c r="J3260" t="str">
        <f>VLOOKUP(C3260,Магазин!A:C,2,0)</f>
        <v>Центральный</v>
      </c>
      <c r="K3260">
        <f t="shared" si="100"/>
        <v>0.7</v>
      </c>
      <c r="L3260">
        <f t="shared" si="101"/>
        <v>102.19999999999999</v>
      </c>
    </row>
    <row r="3261" spans="1:12" hidden="1" x14ac:dyDescent="0.25">
      <c r="A3261">
        <v>3260</v>
      </c>
      <c r="B3261" s="2">
        <v>45091</v>
      </c>
      <c r="C3261" s="3" t="s">
        <v>6</v>
      </c>
      <c r="D3261">
        <v>20</v>
      </c>
      <c r="E3261">
        <v>147</v>
      </c>
      <c r="F3261" t="s">
        <v>25</v>
      </c>
      <c r="G3261">
        <f>VLOOKUP(D3261,Товар!A:F,5,0)</f>
        <v>500</v>
      </c>
      <c r="H3261" t="str">
        <f>VLOOKUP(D3261,Товар!A:F,4,0)</f>
        <v>грамм</v>
      </c>
      <c r="I3261" t="str">
        <f>VLOOKUP(D3261,Товар!A:F,3,0)</f>
        <v>Мармелад лимонный</v>
      </c>
      <c r="J3261" t="str">
        <f>VLOOKUP(C3261,Магазин!A:C,2,0)</f>
        <v>Центральный</v>
      </c>
      <c r="K3261">
        <f t="shared" si="100"/>
        <v>0.5</v>
      </c>
      <c r="L3261">
        <f t="shared" si="101"/>
        <v>73.5</v>
      </c>
    </row>
    <row r="3262" spans="1:12" hidden="1" x14ac:dyDescent="0.25">
      <c r="A3262">
        <v>3261</v>
      </c>
      <c r="B3262" s="2">
        <v>45091</v>
      </c>
      <c r="C3262" s="3" t="s">
        <v>6</v>
      </c>
      <c r="D3262">
        <v>21</v>
      </c>
      <c r="E3262">
        <v>169</v>
      </c>
      <c r="F3262" t="s">
        <v>25</v>
      </c>
      <c r="G3262">
        <f>VLOOKUP(D3262,Товар!A:F,5,0)</f>
        <v>500</v>
      </c>
      <c r="H3262" t="str">
        <f>VLOOKUP(D3262,Товар!A:F,4,0)</f>
        <v>грамм</v>
      </c>
      <c r="I3262" t="str">
        <f>VLOOKUP(D3262,Товар!A:F,3,0)</f>
        <v>Мармелад сливовый</v>
      </c>
      <c r="J3262" t="str">
        <f>VLOOKUP(C3262,Магазин!A:C,2,0)</f>
        <v>Центральный</v>
      </c>
      <c r="K3262">
        <f t="shared" si="100"/>
        <v>0.5</v>
      </c>
      <c r="L3262">
        <f t="shared" si="101"/>
        <v>84.5</v>
      </c>
    </row>
    <row r="3263" spans="1:12" hidden="1" x14ac:dyDescent="0.25">
      <c r="A3263">
        <v>3262</v>
      </c>
      <c r="B3263" s="2">
        <v>45091</v>
      </c>
      <c r="C3263" s="3" t="s">
        <v>6</v>
      </c>
      <c r="D3263">
        <v>22</v>
      </c>
      <c r="E3263">
        <v>199</v>
      </c>
      <c r="F3263" t="s">
        <v>25</v>
      </c>
      <c r="G3263">
        <f>VLOOKUP(D3263,Товар!A:F,5,0)</f>
        <v>600</v>
      </c>
      <c r="H3263" t="str">
        <f>VLOOKUP(D3263,Товар!A:F,4,0)</f>
        <v>грамм</v>
      </c>
      <c r="I3263" t="str">
        <f>VLOOKUP(D3263,Товар!A:F,3,0)</f>
        <v>Мармелад фруктовый</v>
      </c>
      <c r="J3263" t="str">
        <f>VLOOKUP(C3263,Магазин!A:C,2,0)</f>
        <v>Центральный</v>
      </c>
      <c r="K3263">
        <f t="shared" si="100"/>
        <v>0.6</v>
      </c>
      <c r="L3263">
        <f t="shared" si="101"/>
        <v>119.39999999999999</v>
      </c>
    </row>
    <row r="3264" spans="1:12" hidden="1" x14ac:dyDescent="0.25">
      <c r="A3264">
        <v>3263</v>
      </c>
      <c r="B3264" s="2">
        <v>45091</v>
      </c>
      <c r="C3264" s="3" t="s">
        <v>6</v>
      </c>
      <c r="D3264">
        <v>23</v>
      </c>
      <c r="E3264">
        <v>147</v>
      </c>
      <c r="F3264" t="s">
        <v>25</v>
      </c>
      <c r="G3264">
        <f>VLOOKUP(D3264,Товар!A:F,5,0)</f>
        <v>1000</v>
      </c>
      <c r="H3264" t="str">
        <f>VLOOKUP(D3264,Товар!A:F,4,0)</f>
        <v>грамм</v>
      </c>
      <c r="I3264" t="str">
        <f>VLOOKUP(D3264,Товар!A:F,3,0)</f>
        <v>Мармелад яблочный</v>
      </c>
      <c r="J3264" t="str">
        <f>VLOOKUP(C3264,Магазин!A:C,2,0)</f>
        <v>Центральный</v>
      </c>
      <c r="K3264">
        <f t="shared" si="100"/>
        <v>1</v>
      </c>
      <c r="L3264">
        <f t="shared" si="101"/>
        <v>147</v>
      </c>
    </row>
    <row r="3265" spans="1:12" hidden="1" x14ac:dyDescent="0.25">
      <c r="A3265">
        <v>3264</v>
      </c>
      <c r="B3265" s="2">
        <v>45091</v>
      </c>
      <c r="C3265" s="3" t="s">
        <v>6</v>
      </c>
      <c r="D3265">
        <v>24</v>
      </c>
      <c r="E3265">
        <v>138</v>
      </c>
      <c r="F3265" t="s">
        <v>25</v>
      </c>
      <c r="G3265">
        <f>VLOOKUP(D3265,Товар!A:F,5,0)</f>
        <v>200</v>
      </c>
      <c r="H3265" t="str">
        <f>VLOOKUP(D3265,Товар!A:F,4,0)</f>
        <v>грамм</v>
      </c>
      <c r="I3265" t="str">
        <f>VLOOKUP(D3265,Товар!A:F,3,0)</f>
        <v>Набор конфет "Новогодний"</v>
      </c>
      <c r="J3265" t="str">
        <f>VLOOKUP(C3265,Магазин!A:C,2,0)</f>
        <v>Центральный</v>
      </c>
      <c r="K3265">
        <f t="shared" si="100"/>
        <v>0.2</v>
      </c>
      <c r="L3265">
        <f t="shared" si="101"/>
        <v>27.6</v>
      </c>
    </row>
    <row r="3266" spans="1:12" hidden="1" x14ac:dyDescent="0.25">
      <c r="A3266">
        <v>3265</v>
      </c>
      <c r="B3266" s="2">
        <v>45091</v>
      </c>
      <c r="C3266" s="3" t="s">
        <v>6</v>
      </c>
      <c r="D3266">
        <v>25</v>
      </c>
      <c r="E3266">
        <v>129</v>
      </c>
      <c r="F3266" t="s">
        <v>25</v>
      </c>
      <c r="G3266">
        <f>VLOOKUP(D3266,Товар!A:F,5,0)</f>
        <v>250</v>
      </c>
      <c r="H3266" t="str">
        <f>VLOOKUP(D3266,Товар!A:F,4,0)</f>
        <v>грамм</v>
      </c>
      <c r="I3266" t="str">
        <f>VLOOKUP(D3266,Товар!A:F,3,0)</f>
        <v>Пастила ванильная</v>
      </c>
      <c r="J3266" t="str">
        <f>VLOOKUP(C3266,Магазин!A:C,2,0)</f>
        <v>Центральный</v>
      </c>
      <c r="K3266">
        <f t="shared" si="100"/>
        <v>0.25</v>
      </c>
      <c r="L3266">
        <f t="shared" si="101"/>
        <v>32.25</v>
      </c>
    </row>
    <row r="3267" spans="1:12" hidden="1" x14ac:dyDescent="0.25">
      <c r="A3267">
        <v>3266</v>
      </c>
      <c r="B3267" s="2">
        <v>45091</v>
      </c>
      <c r="C3267" s="3" t="s">
        <v>6</v>
      </c>
      <c r="D3267">
        <v>26</v>
      </c>
      <c r="E3267">
        <v>191</v>
      </c>
      <c r="F3267" t="s">
        <v>25</v>
      </c>
      <c r="G3267">
        <f>VLOOKUP(D3267,Товар!A:F,5,0)</f>
        <v>300</v>
      </c>
      <c r="H3267" t="str">
        <f>VLOOKUP(D3267,Товар!A:F,4,0)</f>
        <v>грамм</v>
      </c>
      <c r="I3267" t="str">
        <f>VLOOKUP(D3267,Товар!A:F,3,0)</f>
        <v>Пастила с клюквенным соком</v>
      </c>
      <c r="J3267" t="str">
        <f>VLOOKUP(C3267,Магазин!A:C,2,0)</f>
        <v>Центральный</v>
      </c>
      <c r="K3267">
        <f t="shared" ref="K3267:K3330" si="102">G3267/1000</f>
        <v>0.3</v>
      </c>
      <c r="L3267">
        <f t="shared" ref="L3267:L3330" si="103">E3267*K3267</f>
        <v>57.3</v>
      </c>
    </row>
    <row r="3268" spans="1:12" hidden="1" x14ac:dyDescent="0.25">
      <c r="A3268">
        <v>3267</v>
      </c>
      <c r="B3268" s="2">
        <v>45091</v>
      </c>
      <c r="C3268" s="3" t="s">
        <v>6</v>
      </c>
      <c r="D3268">
        <v>27</v>
      </c>
      <c r="E3268">
        <v>155</v>
      </c>
      <c r="F3268" t="s">
        <v>25</v>
      </c>
      <c r="G3268">
        <f>VLOOKUP(D3268,Товар!A:F,5,0)</f>
        <v>100</v>
      </c>
      <c r="H3268" t="str">
        <f>VLOOKUP(D3268,Товар!A:F,4,0)</f>
        <v>грамм</v>
      </c>
      <c r="I3268" t="str">
        <f>VLOOKUP(D3268,Товар!A:F,3,0)</f>
        <v>Сладкая плитка соевая</v>
      </c>
      <c r="J3268" t="str">
        <f>VLOOKUP(C3268,Магазин!A:C,2,0)</f>
        <v>Центральный</v>
      </c>
      <c r="K3268">
        <f t="shared" si="102"/>
        <v>0.1</v>
      </c>
      <c r="L3268">
        <f t="shared" si="103"/>
        <v>15.5</v>
      </c>
    </row>
    <row r="3269" spans="1:12" hidden="1" x14ac:dyDescent="0.25">
      <c r="A3269">
        <v>3268</v>
      </c>
      <c r="B3269" s="2">
        <v>45091</v>
      </c>
      <c r="C3269" s="3" t="s">
        <v>6</v>
      </c>
      <c r="D3269">
        <v>28</v>
      </c>
      <c r="E3269">
        <v>143</v>
      </c>
      <c r="F3269" t="s">
        <v>25</v>
      </c>
      <c r="G3269">
        <f>VLOOKUP(D3269,Товар!A:F,5,0)</f>
        <v>250</v>
      </c>
      <c r="H3269" t="str">
        <f>VLOOKUP(D3269,Товар!A:F,4,0)</f>
        <v>грамм</v>
      </c>
      <c r="I3269" t="str">
        <f>VLOOKUP(D3269,Товар!A:F,3,0)</f>
        <v>Суфле в шоколаде</v>
      </c>
      <c r="J3269" t="str">
        <f>VLOOKUP(C3269,Магазин!A:C,2,0)</f>
        <v>Центральный</v>
      </c>
      <c r="K3269">
        <f t="shared" si="102"/>
        <v>0.25</v>
      </c>
      <c r="L3269">
        <f t="shared" si="103"/>
        <v>35.75</v>
      </c>
    </row>
    <row r="3270" spans="1:12" hidden="1" x14ac:dyDescent="0.25">
      <c r="A3270">
        <v>3269</v>
      </c>
      <c r="B3270" s="2">
        <v>45091</v>
      </c>
      <c r="C3270" s="3" t="s">
        <v>6</v>
      </c>
      <c r="D3270">
        <v>29</v>
      </c>
      <c r="E3270">
        <v>178</v>
      </c>
      <c r="F3270" t="s">
        <v>25</v>
      </c>
      <c r="G3270">
        <f>VLOOKUP(D3270,Товар!A:F,5,0)</f>
        <v>250</v>
      </c>
      <c r="H3270" t="str">
        <f>VLOOKUP(D3270,Товар!A:F,4,0)</f>
        <v>грамм</v>
      </c>
      <c r="I3270" t="str">
        <f>VLOOKUP(D3270,Товар!A:F,3,0)</f>
        <v>Чернослив в шоколаде</v>
      </c>
      <c r="J3270" t="str">
        <f>VLOOKUP(C3270,Магазин!A:C,2,0)</f>
        <v>Центральный</v>
      </c>
      <c r="K3270">
        <f t="shared" si="102"/>
        <v>0.25</v>
      </c>
      <c r="L3270">
        <f t="shared" si="103"/>
        <v>44.5</v>
      </c>
    </row>
    <row r="3271" spans="1:12" hidden="1" x14ac:dyDescent="0.25">
      <c r="A3271">
        <v>3270</v>
      </c>
      <c r="B3271" s="2">
        <v>45091</v>
      </c>
      <c r="C3271" s="3" t="s">
        <v>6</v>
      </c>
      <c r="D3271">
        <v>30</v>
      </c>
      <c r="E3271">
        <v>146</v>
      </c>
      <c r="F3271" t="s">
        <v>25</v>
      </c>
      <c r="G3271">
        <f>VLOOKUP(D3271,Товар!A:F,5,0)</f>
        <v>100</v>
      </c>
      <c r="H3271" t="str">
        <f>VLOOKUP(D3271,Товар!A:F,4,0)</f>
        <v>грамм</v>
      </c>
      <c r="I3271" t="str">
        <f>VLOOKUP(D3271,Товар!A:F,3,0)</f>
        <v>Шоколад молочный</v>
      </c>
      <c r="J3271" t="str">
        <f>VLOOKUP(C3271,Магазин!A:C,2,0)</f>
        <v>Центральный</v>
      </c>
      <c r="K3271">
        <f t="shared" si="102"/>
        <v>0.1</v>
      </c>
      <c r="L3271">
        <f t="shared" si="103"/>
        <v>14.600000000000001</v>
      </c>
    </row>
    <row r="3272" spans="1:12" hidden="1" x14ac:dyDescent="0.25">
      <c r="A3272">
        <v>3271</v>
      </c>
      <c r="B3272" s="2">
        <v>45091</v>
      </c>
      <c r="C3272" s="3" t="s">
        <v>6</v>
      </c>
      <c r="D3272">
        <v>31</v>
      </c>
      <c r="E3272">
        <v>128</v>
      </c>
      <c r="F3272" t="s">
        <v>25</v>
      </c>
      <c r="G3272">
        <f>VLOOKUP(D3272,Товар!A:F,5,0)</f>
        <v>80</v>
      </c>
      <c r="H3272" t="str">
        <f>VLOOKUP(D3272,Товар!A:F,4,0)</f>
        <v>грамм</v>
      </c>
      <c r="I3272" t="str">
        <f>VLOOKUP(D3272,Товар!A:F,3,0)</f>
        <v>Шоколад с изюмом</v>
      </c>
      <c r="J3272" t="str">
        <f>VLOOKUP(C3272,Магазин!A:C,2,0)</f>
        <v>Центральный</v>
      </c>
      <c r="K3272">
        <f t="shared" si="102"/>
        <v>0.08</v>
      </c>
      <c r="L3272">
        <f t="shared" si="103"/>
        <v>10.24</v>
      </c>
    </row>
    <row r="3273" spans="1:12" hidden="1" x14ac:dyDescent="0.25">
      <c r="A3273">
        <v>3272</v>
      </c>
      <c r="B3273" s="2">
        <v>45091</v>
      </c>
      <c r="C3273" s="3" t="s">
        <v>6</v>
      </c>
      <c r="D3273">
        <v>32</v>
      </c>
      <c r="E3273">
        <v>191</v>
      </c>
      <c r="F3273" t="s">
        <v>25</v>
      </c>
      <c r="G3273">
        <f>VLOOKUP(D3273,Товар!A:F,5,0)</f>
        <v>100</v>
      </c>
      <c r="H3273" t="str">
        <f>VLOOKUP(D3273,Товар!A:F,4,0)</f>
        <v>грамм</v>
      </c>
      <c r="I3273" t="str">
        <f>VLOOKUP(D3273,Товар!A:F,3,0)</f>
        <v>Шоколад с орехом</v>
      </c>
      <c r="J3273" t="str">
        <f>VLOOKUP(C3273,Магазин!A:C,2,0)</f>
        <v>Центральный</v>
      </c>
      <c r="K3273">
        <f t="shared" si="102"/>
        <v>0.1</v>
      </c>
      <c r="L3273">
        <f t="shared" si="103"/>
        <v>19.100000000000001</v>
      </c>
    </row>
    <row r="3274" spans="1:12" hidden="1" x14ac:dyDescent="0.25">
      <c r="A3274">
        <v>3273</v>
      </c>
      <c r="B3274" s="2">
        <v>45091</v>
      </c>
      <c r="C3274" s="3" t="s">
        <v>6</v>
      </c>
      <c r="D3274">
        <v>33</v>
      </c>
      <c r="E3274">
        <v>165</v>
      </c>
      <c r="F3274" t="s">
        <v>25</v>
      </c>
      <c r="G3274">
        <f>VLOOKUP(D3274,Товар!A:F,5,0)</f>
        <v>100</v>
      </c>
      <c r="H3274" t="str">
        <f>VLOOKUP(D3274,Товар!A:F,4,0)</f>
        <v>грамм</v>
      </c>
      <c r="I3274" t="str">
        <f>VLOOKUP(D3274,Товар!A:F,3,0)</f>
        <v>Шоколад темный</v>
      </c>
      <c r="J3274" t="str">
        <f>VLOOKUP(C3274,Магазин!A:C,2,0)</f>
        <v>Центральный</v>
      </c>
      <c r="K3274">
        <f t="shared" si="102"/>
        <v>0.1</v>
      </c>
      <c r="L3274">
        <f t="shared" si="103"/>
        <v>16.5</v>
      </c>
    </row>
    <row r="3275" spans="1:12" hidden="1" x14ac:dyDescent="0.25">
      <c r="A3275">
        <v>3274</v>
      </c>
      <c r="B3275" s="2">
        <v>45091</v>
      </c>
      <c r="C3275" s="3" t="s">
        <v>6</v>
      </c>
      <c r="D3275">
        <v>34</v>
      </c>
      <c r="E3275">
        <v>167</v>
      </c>
      <c r="F3275" t="s">
        <v>25</v>
      </c>
      <c r="G3275">
        <f>VLOOKUP(D3275,Товар!A:F,5,0)</f>
        <v>200</v>
      </c>
      <c r="H3275" t="str">
        <f>VLOOKUP(D3275,Товар!A:F,4,0)</f>
        <v>грамм</v>
      </c>
      <c r="I3275" t="str">
        <f>VLOOKUP(D3275,Товар!A:F,3,0)</f>
        <v>Шоколадные конфеты "Белочка"</v>
      </c>
      <c r="J3275" t="str">
        <f>VLOOKUP(C3275,Магазин!A:C,2,0)</f>
        <v>Центральный</v>
      </c>
      <c r="K3275">
        <f t="shared" si="102"/>
        <v>0.2</v>
      </c>
      <c r="L3275">
        <f t="shared" si="103"/>
        <v>33.4</v>
      </c>
    </row>
    <row r="3276" spans="1:12" hidden="1" x14ac:dyDescent="0.25">
      <c r="A3276">
        <v>3275</v>
      </c>
      <c r="B3276" s="2">
        <v>45091</v>
      </c>
      <c r="C3276" s="3" t="s">
        <v>6</v>
      </c>
      <c r="D3276">
        <v>35</v>
      </c>
      <c r="E3276">
        <v>132</v>
      </c>
      <c r="F3276" t="s">
        <v>25</v>
      </c>
      <c r="G3276">
        <f>VLOOKUP(D3276,Товар!A:F,5,0)</f>
        <v>300</v>
      </c>
      <c r="H3276" t="str">
        <f>VLOOKUP(D3276,Товар!A:F,4,0)</f>
        <v>грамм</v>
      </c>
      <c r="I3276" t="str">
        <f>VLOOKUP(D3276,Товар!A:F,3,0)</f>
        <v>Шоколадные конфеты "Грильяж"</v>
      </c>
      <c r="J3276" t="str">
        <f>VLOOKUP(C3276,Магазин!A:C,2,0)</f>
        <v>Центральный</v>
      </c>
      <c r="K3276">
        <f t="shared" si="102"/>
        <v>0.3</v>
      </c>
      <c r="L3276">
        <f t="shared" si="103"/>
        <v>39.6</v>
      </c>
    </row>
    <row r="3277" spans="1:12" hidden="1" x14ac:dyDescent="0.25">
      <c r="A3277">
        <v>3276</v>
      </c>
      <c r="B3277" s="2">
        <v>45091</v>
      </c>
      <c r="C3277" s="3" t="s">
        <v>6</v>
      </c>
      <c r="D3277">
        <v>36</v>
      </c>
      <c r="E3277">
        <v>105</v>
      </c>
      <c r="F3277" t="s">
        <v>25</v>
      </c>
      <c r="G3277">
        <f>VLOOKUP(D3277,Товар!A:F,5,0)</f>
        <v>400</v>
      </c>
      <c r="H3277" t="str">
        <f>VLOOKUP(D3277,Товар!A:F,4,0)</f>
        <v>грамм</v>
      </c>
      <c r="I3277" t="str">
        <f>VLOOKUP(D3277,Товар!A:F,3,0)</f>
        <v>Шоколадные конфеты ассорти</v>
      </c>
      <c r="J3277" t="str">
        <f>VLOOKUP(C3277,Магазин!A:C,2,0)</f>
        <v>Центральный</v>
      </c>
      <c r="K3277">
        <f t="shared" si="102"/>
        <v>0.4</v>
      </c>
      <c r="L3277">
        <f t="shared" si="103"/>
        <v>42</v>
      </c>
    </row>
    <row r="3278" spans="1:12" hidden="1" x14ac:dyDescent="0.25">
      <c r="A3278">
        <v>3277</v>
      </c>
      <c r="B3278" s="2">
        <v>45091</v>
      </c>
      <c r="C3278" s="3" t="s">
        <v>8</v>
      </c>
      <c r="D3278">
        <v>1</v>
      </c>
      <c r="E3278">
        <v>114</v>
      </c>
      <c r="F3278" t="s">
        <v>25</v>
      </c>
      <c r="G3278">
        <f>VLOOKUP(D3278,Товар!A:F,5,0)</f>
        <v>250</v>
      </c>
      <c r="H3278" t="str">
        <f>VLOOKUP(D3278,Товар!A:F,4,0)</f>
        <v>грамм</v>
      </c>
      <c r="I3278" t="str">
        <f>VLOOKUP(D3278,Товар!A:F,3,0)</f>
        <v>Батончик соевый</v>
      </c>
      <c r="J3278" t="str">
        <f>VLOOKUP(C3278,Магазин!A:C,2,0)</f>
        <v>Центральный</v>
      </c>
      <c r="K3278">
        <f t="shared" si="102"/>
        <v>0.25</v>
      </c>
      <c r="L3278">
        <f t="shared" si="103"/>
        <v>28.5</v>
      </c>
    </row>
    <row r="3279" spans="1:12" hidden="1" x14ac:dyDescent="0.25">
      <c r="A3279">
        <v>3278</v>
      </c>
      <c r="B3279" s="2">
        <v>45091</v>
      </c>
      <c r="C3279" s="3" t="s">
        <v>8</v>
      </c>
      <c r="D3279">
        <v>2</v>
      </c>
      <c r="E3279">
        <v>192</v>
      </c>
      <c r="F3279" t="s">
        <v>25</v>
      </c>
      <c r="G3279">
        <f>VLOOKUP(D3279,Товар!A:F,5,0)</f>
        <v>1</v>
      </c>
      <c r="H3279" t="str">
        <f>VLOOKUP(D3279,Товар!A:F,4,0)</f>
        <v>шт</v>
      </c>
      <c r="I3279" t="str">
        <f>VLOOKUP(D3279,Товар!A:F,3,0)</f>
        <v>Заяц шоколадный большой</v>
      </c>
      <c r="J3279" t="str">
        <f>VLOOKUP(C3279,Магазин!A:C,2,0)</f>
        <v>Центральный</v>
      </c>
      <c r="K3279">
        <f t="shared" si="102"/>
        <v>1E-3</v>
      </c>
      <c r="L3279">
        <f t="shared" si="103"/>
        <v>0.192</v>
      </c>
    </row>
    <row r="3280" spans="1:12" hidden="1" x14ac:dyDescent="0.25">
      <c r="A3280">
        <v>3279</v>
      </c>
      <c r="B3280" s="2">
        <v>45091</v>
      </c>
      <c r="C3280" s="3" t="s">
        <v>8</v>
      </c>
      <c r="D3280">
        <v>3</v>
      </c>
      <c r="E3280">
        <v>145</v>
      </c>
      <c r="F3280" t="s">
        <v>25</v>
      </c>
      <c r="G3280">
        <f>VLOOKUP(D3280,Товар!A:F,5,0)</f>
        <v>6</v>
      </c>
      <c r="H3280" t="str">
        <f>VLOOKUP(D3280,Товар!A:F,4,0)</f>
        <v>шт</v>
      </c>
      <c r="I3280" t="str">
        <f>VLOOKUP(D3280,Товар!A:F,3,0)</f>
        <v>Заяц шоколадный малый</v>
      </c>
      <c r="J3280" t="str">
        <f>VLOOKUP(C3280,Магазин!A:C,2,0)</f>
        <v>Центральный</v>
      </c>
      <c r="K3280">
        <f t="shared" si="102"/>
        <v>6.0000000000000001E-3</v>
      </c>
      <c r="L3280">
        <f t="shared" si="103"/>
        <v>0.87</v>
      </c>
    </row>
    <row r="3281" spans="1:12" hidden="1" x14ac:dyDescent="0.25">
      <c r="A3281">
        <v>3280</v>
      </c>
      <c r="B3281" s="2">
        <v>45091</v>
      </c>
      <c r="C3281" s="3" t="s">
        <v>8</v>
      </c>
      <c r="D3281">
        <v>4</v>
      </c>
      <c r="E3281">
        <v>163</v>
      </c>
      <c r="F3281" t="s">
        <v>25</v>
      </c>
      <c r="G3281">
        <f>VLOOKUP(D3281,Товар!A:F,5,0)</f>
        <v>250</v>
      </c>
      <c r="H3281" t="str">
        <f>VLOOKUP(D3281,Товар!A:F,4,0)</f>
        <v>грамм</v>
      </c>
      <c r="I3281" t="str">
        <f>VLOOKUP(D3281,Товар!A:F,3,0)</f>
        <v>Зефир в шоколаде</v>
      </c>
      <c r="J3281" t="str">
        <f>VLOOKUP(C3281,Магазин!A:C,2,0)</f>
        <v>Центральный</v>
      </c>
      <c r="K3281">
        <f t="shared" si="102"/>
        <v>0.25</v>
      </c>
      <c r="L3281">
        <f t="shared" si="103"/>
        <v>40.75</v>
      </c>
    </row>
    <row r="3282" spans="1:12" hidden="1" x14ac:dyDescent="0.25">
      <c r="A3282">
        <v>3281</v>
      </c>
      <c r="B3282" s="2">
        <v>45091</v>
      </c>
      <c r="C3282" s="3" t="s">
        <v>8</v>
      </c>
      <c r="D3282">
        <v>5</v>
      </c>
      <c r="E3282">
        <v>128</v>
      </c>
      <c r="F3282" t="s">
        <v>25</v>
      </c>
      <c r="G3282">
        <f>VLOOKUP(D3282,Товар!A:F,5,0)</f>
        <v>800</v>
      </c>
      <c r="H3282" t="str">
        <f>VLOOKUP(D3282,Товар!A:F,4,0)</f>
        <v>грамм</v>
      </c>
      <c r="I3282" t="str">
        <f>VLOOKUP(D3282,Товар!A:F,3,0)</f>
        <v>Зефир ванильный</v>
      </c>
      <c r="J3282" t="str">
        <f>VLOOKUP(C3282,Магазин!A:C,2,0)</f>
        <v>Центральный</v>
      </c>
      <c r="K3282">
        <f t="shared" si="102"/>
        <v>0.8</v>
      </c>
      <c r="L3282">
        <f t="shared" si="103"/>
        <v>102.4</v>
      </c>
    </row>
    <row r="3283" spans="1:12" hidden="1" x14ac:dyDescent="0.25">
      <c r="A3283">
        <v>3282</v>
      </c>
      <c r="B3283" s="2">
        <v>45091</v>
      </c>
      <c r="C3283" s="3" t="s">
        <v>8</v>
      </c>
      <c r="D3283">
        <v>6</v>
      </c>
      <c r="E3283">
        <v>145</v>
      </c>
      <c r="F3283" t="s">
        <v>25</v>
      </c>
      <c r="G3283">
        <f>VLOOKUP(D3283,Товар!A:F,5,0)</f>
        <v>500</v>
      </c>
      <c r="H3283" t="str">
        <f>VLOOKUP(D3283,Товар!A:F,4,0)</f>
        <v>грамм</v>
      </c>
      <c r="I3283" t="str">
        <f>VLOOKUP(D3283,Товар!A:F,3,0)</f>
        <v>Зефир воздушный</v>
      </c>
      <c r="J3283" t="str">
        <f>VLOOKUP(C3283,Магазин!A:C,2,0)</f>
        <v>Центральный</v>
      </c>
      <c r="K3283">
        <f t="shared" si="102"/>
        <v>0.5</v>
      </c>
      <c r="L3283">
        <f t="shared" si="103"/>
        <v>72.5</v>
      </c>
    </row>
    <row r="3284" spans="1:12" hidden="1" x14ac:dyDescent="0.25">
      <c r="A3284">
        <v>3283</v>
      </c>
      <c r="B3284" s="2">
        <v>45091</v>
      </c>
      <c r="C3284" s="3" t="s">
        <v>8</v>
      </c>
      <c r="D3284">
        <v>7</v>
      </c>
      <c r="E3284">
        <v>138</v>
      </c>
      <c r="F3284" t="s">
        <v>25</v>
      </c>
      <c r="G3284">
        <f>VLOOKUP(D3284,Товар!A:F,5,0)</f>
        <v>1000</v>
      </c>
      <c r="H3284" t="str">
        <f>VLOOKUP(D3284,Товар!A:F,4,0)</f>
        <v>грамм</v>
      </c>
      <c r="I3284" t="str">
        <f>VLOOKUP(D3284,Товар!A:F,3,0)</f>
        <v>Зефир лимонный</v>
      </c>
      <c r="J3284" t="str">
        <f>VLOOKUP(C3284,Магазин!A:C,2,0)</f>
        <v>Центральный</v>
      </c>
      <c r="K3284">
        <f t="shared" si="102"/>
        <v>1</v>
      </c>
      <c r="L3284">
        <f t="shared" si="103"/>
        <v>138</v>
      </c>
    </row>
    <row r="3285" spans="1:12" hidden="1" x14ac:dyDescent="0.25">
      <c r="A3285">
        <v>3284</v>
      </c>
      <c r="B3285" s="2">
        <v>45091</v>
      </c>
      <c r="C3285" s="3" t="s">
        <v>8</v>
      </c>
      <c r="D3285">
        <v>8</v>
      </c>
      <c r="E3285">
        <v>164</v>
      </c>
      <c r="F3285" t="s">
        <v>25</v>
      </c>
      <c r="G3285">
        <f>VLOOKUP(D3285,Товар!A:F,5,0)</f>
        <v>250</v>
      </c>
      <c r="H3285" t="str">
        <f>VLOOKUP(D3285,Товар!A:F,4,0)</f>
        <v>грамм</v>
      </c>
      <c r="I3285" t="str">
        <f>VLOOKUP(D3285,Товар!A:F,3,0)</f>
        <v>Карамель "Барбарис"</v>
      </c>
      <c r="J3285" t="str">
        <f>VLOOKUP(C3285,Магазин!A:C,2,0)</f>
        <v>Центральный</v>
      </c>
      <c r="K3285">
        <f t="shared" si="102"/>
        <v>0.25</v>
      </c>
      <c r="L3285">
        <f t="shared" si="103"/>
        <v>41</v>
      </c>
    </row>
    <row r="3286" spans="1:12" hidden="1" x14ac:dyDescent="0.25">
      <c r="A3286">
        <v>3285</v>
      </c>
      <c r="B3286" s="2">
        <v>45091</v>
      </c>
      <c r="C3286" s="3" t="s">
        <v>8</v>
      </c>
      <c r="D3286">
        <v>9</v>
      </c>
      <c r="E3286">
        <v>176</v>
      </c>
      <c r="F3286" t="s">
        <v>25</v>
      </c>
      <c r="G3286">
        <f>VLOOKUP(D3286,Товар!A:F,5,0)</f>
        <v>500</v>
      </c>
      <c r="H3286" t="str">
        <f>VLOOKUP(D3286,Товар!A:F,4,0)</f>
        <v>грамм</v>
      </c>
      <c r="I3286" t="str">
        <f>VLOOKUP(D3286,Товар!A:F,3,0)</f>
        <v>Карамель "Взлетная"</v>
      </c>
      <c r="J3286" t="str">
        <f>VLOOKUP(C3286,Магазин!A:C,2,0)</f>
        <v>Центральный</v>
      </c>
      <c r="K3286">
        <f t="shared" si="102"/>
        <v>0.5</v>
      </c>
      <c r="L3286">
        <f t="shared" si="103"/>
        <v>88</v>
      </c>
    </row>
    <row r="3287" spans="1:12" hidden="1" x14ac:dyDescent="0.25">
      <c r="A3287">
        <v>3286</v>
      </c>
      <c r="B3287" s="2">
        <v>45091</v>
      </c>
      <c r="C3287" s="3" t="s">
        <v>8</v>
      </c>
      <c r="D3287">
        <v>10</v>
      </c>
      <c r="E3287">
        <v>128</v>
      </c>
      <c r="F3287" t="s">
        <v>25</v>
      </c>
      <c r="G3287">
        <f>VLOOKUP(D3287,Товар!A:F,5,0)</f>
        <v>1000</v>
      </c>
      <c r="H3287" t="str">
        <f>VLOOKUP(D3287,Товар!A:F,4,0)</f>
        <v>грамм</v>
      </c>
      <c r="I3287" t="str">
        <f>VLOOKUP(D3287,Товар!A:F,3,0)</f>
        <v>Карамель "Раковая шейка"</v>
      </c>
      <c r="J3287" t="str">
        <f>VLOOKUP(C3287,Магазин!A:C,2,0)</f>
        <v>Центральный</v>
      </c>
      <c r="K3287">
        <f t="shared" si="102"/>
        <v>1</v>
      </c>
      <c r="L3287">
        <f t="shared" si="103"/>
        <v>128</v>
      </c>
    </row>
    <row r="3288" spans="1:12" hidden="1" x14ac:dyDescent="0.25">
      <c r="A3288">
        <v>3287</v>
      </c>
      <c r="B3288" s="2">
        <v>45091</v>
      </c>
      <c r="C3288" s="3" t="s">
        <v>8</v>
      </c>
      <c r="D3288">
        <v>11</v>
      </c>
      <c r="E3288">
        <v>146</v>
      </c>
      <c r="F3288" t="s">
        <v>25</v>
      </c>
      <c r="G3288">
        <f>VLOOKUP(D3288,Товар!A:F,5,0)</f>
        <v>500</v>
      </c>
      <c r="H3288" t="str">
        <f>VLOOKUP(D3288,Товар!A:F,4,0)</f>
        <v>грамм</v>
      </c>
      <c r="I3288" t="str">
        <f>VLOOKUP(D3288,Товар!A:F,3,0)</f>
        <v>Карамель клубничная</v>
      </c>
      <c r="J3288" t="str">
        <f>VLOOKUP(C3288,Магазин!A:C,2,0)</f>
        <v>Центральный</v>
      </c>
      <c r="K3288">
        <f t="shared" si="102"/>
        <v>0.5</v>
      </c>
      <c r="L3288">
        <f t="shared" si="103"/>
        <v>73</v>
      </c>
    </row>
    <row r="3289" spans="1:12" hidden="1" x14ac:dyDescent="0.25">
      <c r="A3289">
        <v>3288</v>
      </c>
      <c r="B3289" s="2">
        <v>45091</v>
      </c>
      <c r="C3289" s="3" t="s">
        <v>8</v>
      </c>
      <c r="D3289">
        <v>12</v>
      </c>
      <c r="E3289">
        <v>173</v>
      </c>
      <c r="F3289" t="s">
        <v>25</v>
      </c>
      <c r="G3289">
        <f>VLOOKUP(D3289,Товар!A:F,5,0)</f>
        <v>250</v>
      </c>
      <c r="H3289" t="str">
        <f>VLOOKUP(D3289,Товар!A:F,4,0)</f>
        <v>грамм</v>
      </c>
      <c r="I3289" t="str">
        <f>VLOOKUP(D3289,Товар!A:F,3,0)</f>
        <v>Карамель лимонная</v>
      </c>
      <c r="J3289" t="str">
        <f>VLOOKUP(C3289,Магазин!A:C,2,0)</f>
        <v>Центральный</v>
      </c>
      <c r="K3289">
        <f t="shared" si="102"/>
        <v>0.25</v>
      </c>
      <c r="L3289">
        <f t="shared" si="103"/>
        <v>43.25</v>
      </c>
    </row>
    <row r="3290" spans="1:12" hidden="1" x14ac:dyDescent="0.25">
      <c r="A3290">
        <v>3289</v>
      </c>
      <c r="B3290" s="2">
        <v>45091</v>
      </c>
      <c r="C3290" s="3" t="s">
        <v>8</v>
      </c>
      <c r="D3290">
        <v>13</v>
      </c>
      <c r="E3290">
        <v>180</v>
      </c>
      <c r="F3290" t="s">
        <v>25</v>
      </c>
      <c r="G3290">
        <f>VLOOKUP(D3290,Товар!A:F,5,0)</f>
        <v>500</v>
      </c>
      <c r="H3290" t="str">
        <f>VLOOKUP(D3290,Товар!A:F,4,0)</f>
        <v>грамм</v>
      </c>
      <c r="I3290" t="str">
        <f>VLOOKUP(D3290,Товар!A:F,3,0)</f>
        <v>Карамель мятная</v>
      </c>
      <c r="J3290" t="str">
        <f>VLOOKUP(C3290,Магазин!A:C,2,0)</f>
        <v>Центральный</v>
      </c>
      <c r="K3290">
        <f t="shared" si="102"/>
        <v>0.5</v>
      </c>
      <c r="L3290">
        <f t="shared" si="103"/>
        <v>90</v>
      </c>
    </row>
    <row r="3291" spans="1:12" hidden="1" x14ac:dyDescent="0.25">
      <c r="A3291">
        <v>3290</v>
      </c>
      <c r="B3291" s="2">
        <v>45091</v>
      </c>
      <c r="C3291" s="3" t="s">
        <v>8</v>
      </c>
      <c r="D3291">
        <v>14</v>
      </c>
      <c r="E3291">
        <v>142</v>
      </c>
      <c r="F3291" t="s">
        <v>25</v>
      </c>
      <c r="G3291">
        <f>VLOOKUP(D3291,Товар!A:F,5,0)</f>
        <v>300</v>
      </c>
      <c r="H3291" t="str">
        <f>VLOOKUP(D3291,Товар!A:F,4,0)</f>
        <v>грамм</v>
      </c>
      <c r="I3291" t="str">
        <f>VLOOKUP(D3291,Товар!A:F,3,0)</f>
        <v>Клюква в сахаре</v>
      </c>
      <c r="J3291" t="str">
        <f>VLOOKUP(C3291,Магазин!A:C,2,0)</f>
        <v>Центральный</v>
      </c>
      <c r="K3291">
        <f t="shared" si="102"/>
        <v>0.3</v>
      </c>
      <c r="L3291">
        <f t="shared" si="103"/>
        <v>42.6</v>
      </c>
    </row>
    <row r="3292" spans="1:12" hidden="1" x14ac:dyDescent="0.25">
      <c r="A3292">
        <v>3291</v>
      </c>
      <c r="B3292" s="2">
        <v>45091</v>
      </c>
      <c r="C3292" s="3" t="s">
        <v>8</v>
      </c>
      <c r="D3292">
        <v>15</v>
      </c>
      <c r="E3292">
        <v>156</v>
      </c>
      <c r="F3292" t="s">
        <v>25</v>
      </c>
      <c r="G3292">
        <f>VLOOKUP(D3292,Товар!A:F,5,0)</f>
        <v>250</v>
      </c>
      <c r="H3292" t="str">
        <f>VLOOKUP(D3292,Товар!A:F,4,0)</f>
        <v>грамм</v>
      </c>
      <c r="I3292" t="str">
        <f>VLOOKUP(D3292,Товар!A:F,3,0)</f>
        <v>Курага в шоколаде</v>
      </c>
      <c r="J3292" t="str">
        <f>VLOOKUP(C3292,Магазин!A:C,2,0)</f>
        <v>Центральный</v>
      </c>
      <c r="K3292">
        <f t="shared" si="102"/>
        <v>0.25</v>
      </c>
      <c r="L3292">
        <f t="shared" si="103"/>
        <v>39</v>
      </c>
    </row>
    <row r="3293" spans="1:12" hidden="1" x14ac:dyDescent="0.25">
      <c r="A3293">
        <v>3292</v>
      </c>
      <c r="B3293" s="2">
        <v>45091</v>
      </c>
      <c r="C3293" s="3" t="s">
        <v>8</v>
      </c>
      <c r="D3293">
        <v>16</v>
      </c>
      <c r="E3293">
        <v>144</v>
      </c>
      <c r="F3293" t="s">
        <v>25</v>
      </c>
      <c r="G3293">
        <f>VLOOKUP(D3293,Товар!A:F,5,0)</f>
        <v>1</v>
      </c>
      <c r="H3293" t="str">
        <f>VLOOKUP(D3293,Товар!A:F,4,0)</f>
        <v>шт</v>
      </c>
      <c r="I3293" t="str">
        <f>VLOOKUP(D3293,Товар!A:F,3,0)</f>
        <v>Леденец "Петушок"</v>
      </c>
      <c r="J3293" t="str">
        <f>VLOOKUP(C3293,Магазин!A:C,2,0)</f>
        <v>Центральный</v>
      </c>
      <c r="K3293">
        <f t="shared" si="102"/>
        <v>1E-3</v>
      </c>
      <c r="L3293">
        <f t="shared" si="103"/>
        <v>0.14400000000000002</v>
      </c>
    </row>
    <row r="3294" spans="1:12" hidden="1" x14ac:dyDescent="0.25">
      <c r="A3294">
        <v>3293</v>
      </c>
      <c r="B3294" s="2">
        <v>45091</v>
      </c>
      <c r="C3294" s="3" t="s">
        <v>8</v>
      </c>
      <c r="D3294">
        <v>17</v>
      </c>
      <c r="E3294">
        <v>178</v>
      </c>
      <c r="F3294" t="s">
        <v>25</v>
      </c>
      <c r="G3294">
        <f>VLOOKUP(D3294,Товар!A:F,5,0)</f>
        <v>150</v>
      </c>
      <c r="H3294" t="str">
        <f>VLOOKUP(D3294,Товар!A:F,4,0)</f>
        <v>грамм</v>
      </c>
      <c r="I3294" t="str">
        <f>VLOOKUP(D3294,Товар!A:F,3,0)</f>
        <v>Леденцы фруктовые драже</v>
      </c>
      <c r="J3294" t="str">
        <f>VLOOKUP(C3294,Магазин!A:C,2,0)</f>
        <v>Центральный</v>
      </c>
      <c r="K3294">
        <f t="shared" si="102"/>
        <v>0.15</v>
      </c>
      <c r="L3294">
        <f t="shared" si="103"/>
        <v>26.7</v>
      </c>
    </row>
    <row r="3295" spans="1:12" hidden="1" x14ac:dyDescent="0.25">
      <c r="A3295">
        <v>3294</v>
      </c>
      <c r="B3295" s="2">
        <v>45091</v>
      </c>
      <c r="C3295" s="3" t="s">
        <v>8</v>
      </c>
      <c r="D3295">
        <v>18</v>
      </c>
      <c r="E3295">
        <v>169</v>
      </c>
      <c r="F3295" t="s">
        <v>25</v>
      </c>
      <c r="G3295">
        <f>VLOOKUP(D3295,Товар!A:F,5,0)</f>
        <v>150</v>
      </c>
      <c r="H3295" t="str">
        <f>VLOOKUP(D3295,Товар!A:F,4,0)</f>
        <v>грамм</v>
      </c>
      <c r="I3295" t="str">
        <f>VLOOKUP(D3295,Товар!A:F,3,0)</f>
        <v>Мармелад в шоколаде</v>
      </c>
      <c r="J3295" t="str">
        <f>VLOOKUP(C3295,Магазин!A:C,2,0)</f>
        <v>Центральный</v>
      </c>
      <c r="K3295">
        <f t="shared" si="102"/>
        <v>0.15</v>
      </c>
      <c r="L3295">
        <f t="shared" si="103"/>
        <v>25.349999999999998</v>
      </c>
    </row>
    <row r="3296" spans="1:12" hidden="1" x14ac:dyDescent="0.25">
      <c r="A3296">
        <v>3295</v>
      </c>
      <c r="B3296" s="2">
        <v>45091</v>
      </c>
      <c r="C3296" s="3" t="s">
        <v>8</v>
      </c>
      <c r="D3296">
        <v>19</v>
      </c>
      <c r="E3296">
        <v>196</v>
      </c>
      <c r="F3296" t="s">
        <v>25</v>
      </c>
      <c r="G3296">
        <f>VLOOKUP(D3296,Товар!A:F,5,0)</f>
        <v>700</v>
      </c>
      <c r="H3296" t="str">
        <f>VLOOKUP(D3296,Товар!A:F,4,0)</f>
        <v>грамм</v>
      </c>
      <c r="I3296" t="str">
        <f>VLOOKUP(D3296,Товар!A:F,3,0)</f>
        <v>Мармелад желейный фигурки</v>
      </c>
      <c r="J3296" t="str">
        <f>VLOOKUP(C3296,Магазин!A:C,2,0)</f>
        <v>Центральный</v>
      </c>
      <c r="K3296">
        <f t="shared" si="102"/>
        <v>0.7</v>
      </c>
      <c r="L3296">
        <f t="shared" si="103"/>
        <v>137.19999999999999</v>
      </c>
    </row>
    <row r="3297" spans="1:12" hidden="1" x14ac:dyDescent="0.25">
      <c r="A3297">
        <v>3296</v>
      </c>
      <c r="B3297" s="2">
        <v>45091</v>
      </c>
      <c r="C3297" s="3" t="s">
        <v>8</v>
      </c>
      <c r="D3297">
        <v>20</v>
      </c>
      <c r="E3297">
        <v>123</v>
      </c>
      <c r="F3297" t="s">
        <v>25</v>
      </c>
      <c r="G3297">
        <f>VLOOKUP(D3297,Товар!A:F,5,0)</f>
        <v>500</v>
      </c>
      <c r="H3297" t="str">
        <f>VLOOKUP(D3297,Товар!A:F,4,0)</f>
        <v>грамм</v>
      </c>
      <c r="I3297" t="str">
        <f>VLOOKUP(D3297,Товар!A:F,3,0)</f>
        <v>Мармелад лимонный</v>
      </c>
      <c r="J3297" t="str">
        <f>VLOOKUP(C3297,Магазин!A:C,2,0)</f>
        <v>Центральный</v>
      </c>
      <c r="K3297">
        <f t="shared" si="102"/>
        <v>0.5</v>
      </c>
      <c r="L3297">
        <f t="shared" si="103"/>
        <v>61.5</v>
      </c>
    </row>
    <row r="3298" spans="1:12" hidden="1" x14ac:dyDescent="0.25">
      <c r="A3298">
        <v>3297</v>
      </c>
      <c r="B3298" s="2">
        <v>45091</v>
      </c>
      <c r="C3298" s="3" t="s">
        <v>8</v>
      </c>
      <c r="D3298">
        <v>21</v>
      </c>
      <c r="E3298">
        <v>111</v>
      </c>
      <c r="F3298" t="s">
        <v>25</v>
      </c>
      <c r="G3298">
        <f>VLOOKUP(D3298,Товар!A:F,5,0)</f>
        <v>500</v>
      </c>
      <c r="H3298" t="str">
        <f>VLOOKUP(D3298,Товар!A:F,4,0)</f>
        <v>грамм</v>
      </c>
      <c r="I3298" t="str">
        <f>VLOOKUP(D3298,Товар!A:F,3,0)</f>
        <v>Мармелад сливовый</v>
      </c>
      <c r="J3298" t="str">
        <f>VLOOKUP(C3298,Магазин!A:C,2,0)</f>
        <v>Центральный</v>
      </c>
      <c r="K3298">
        <f t="shared" si="102"/>
        <v>0.5</v>
      </c>
      <c r="L3298">
        <f t="shared" si="103"/>
        <v>55.5</v>
      </c>
    </row>
    <row r="3299" spans="1:12" hidden="1" x14ac:dyDescent="0.25">
      <c r="A3299">
        <v>3298</v>
      </c>
      <c r="B3299" s="2">
        <v>45091</v>
      </c>
      <c r="C3299" s="3" t="s">
        <v>8</v>
      </c>
      <c r="D3299">
        <v>22</v>
      </c>
      <c r="E3299">
        <v>158</v>
      </c>
      <c r="F3299" t="s">
        <v>25</v>
      </c>
      <c r="G3299">
        <f>VLOOKUP(D3299,Товар!A:F,5,0)</f>
        <v>600</v>
      </c>
      <c r="H3299" t="str">
        <f>VLOOKUP(D3299,Товар!A:F,4,0)</f>
        <v>грамм</v>
      </c>
      <c r="I3299" t="str">
        <f>VLOOKUP(D3299,Товар!A:F,3,0)</f>
        <v>Мармелад фруктовый</v>
      </c>
      <c r="J3299" t="str">
        <f>VLOOKUP(C3299,Магазин!A:C,2,0)</f>
        <v>Центральный</v>
      </c>
      <c r="K3299">
        <f t="shared" si="102"/>
        <v>0.6</v>
      </c>
      <c r="L3299">
        <f t="shared" si="103"/>
        <v>94.8</v>
      </c>
    </row>
    <row r="3300" spans="1:12" hidden="1" x14ac:dyDescent="0.25">
      <c r="A3300">
        <v>3299</v>
      </c>
      <c r="B3300" s="2">
        <v>45091</v>
      </c>
      <c r="C3300" s="3" t="s">
        <v>8</v>
      </c>
      <c r="D3300">
        <v>23</v>
      </c>
      <c r="E3300">
        <v>175</v>
      </c>
      <c r="F3300" t="s">
        <v>25</v>
      </c>
      <c r="G3300">
        <f>VLOOKUP(D3300,Товар!A:F,5,0)</f>
        <v>1000</v>
      </c>
      <c r="H3300" t="str">
        <f>VLOOKUP(D3300,Товар!A:F,4,0)</f>
        <v>грамм</v>
      </c>
      <c r="I3300" t="str">
        <f>VLOOKUP(D3300,Товар!A:F,3,0)</f>
        <v>Мармелад яблочный</v>
      </c>
      <c r="J3300" t="str">
        <f>VLOOKUP(C3300,Магазин!A:C,2,0)</f>
        <v>Центральный</v>
      </c>
      <c r="K3300">
        <f t="shared" si="102"/>
        <v>1</v>
      </c>
      <c r="L3300">
        <f t="shared" si="103"/>
        <v>175</v>
      </c>
    </row>
    <row r="3301" spans="1:12" hidden="1" x14ac:dyDescent="0.25">
      <c r="A3301">
        <v>3300</v>
      </c>
      <c r="B3301" s="2">
        <v>45091</v>
      </c>
      <c r="C3301" s="3" t="s">
        <v>8</v>
      </c>
      <c r="D3301">
        <v>24</v>
      </c>
      <c r="E3301">
        <v>114</v>
      </c>
      <c r="F3301" t="s">
        <v>25</v>
      </c>
      <c r="G3301">
        <f>VLOOKUP(D3301,Товар!A:F,5,0)</f>
        <v>200</v>
      </c>
      <c r="H3301" t="str">
        <f>VLOOKUP(D3301,Товар!A:F,4,0)</f>
        <v>грамм</v>
      </c>
      <c r="I3301" t="str">
        <f>VLOOKUP(D3301,Товар!A:F,3,0)</f>
        <v>Набор конфет "Новогодний"</v>
      </c>
      <c r="J3301" t="str">
        <f>VLOOKUP(C3301,Магазин!A:C,2,0)</f>
        <v>Центральный</v>
      </c>
      <c r="K3301">
        <f t="shared" si="102"/>
        <v>0.2</v>
      </c>
      <c r="L3301">
        <f t="shared" si="103"/>
        <v>22.8</v>
      </c>
    </row>
    <row r="3302" spans="1:12" hidden="1" x14ac:dyDescent="0.25">
      <c r="A3302">
        <v>3301</v>
      </c>
      <c r="B3302" s="2">
        <v>45091</v>
      </c>
      <c r="C3302" s="3" t="s">
        <v>8</v>
      </c>
      <c r="D3302">
        <v>25</v>
      </c>
      <c r="E3302">
        <v>139</v>
      </c>
      <c r="F3302" t="s">
        <v>25</v>
      </c>
      <c r="G3302">
        <f>VLOOKUP(D3302,Товар!A:F,5,0)</f>
        <v>250</v>
      </c>
      <c r="H3302" t="str">
        <f>VLOOKUP(D3302,Товар!A:F,4,0)</f>
        <v>грамм</v>
      </c>
      <c r="I3302" t="str">
        <f>VLOOKUP(D3302,Товар!A:F,3,0)</f>
        <v>Пастила ванильная</v>
      </c>
      <c r="J3302" t="str">
        <f>VLOOKUP(C3302,Магазин!A:C,2,0)</f>
        <v>Центральный</v>
      </c>
      <c r="K3302">
        <f t="shared" si="102"/>
        <v>0.25</v>
      </c>
      <c r="L3302">
        <f t="shared" si="103"/>
        <v>34.75</v>
      </c>
    </row>
    <row r="3303" spans="1:12" hidden="1" x14ac:dyDescent="0.25">
      <c r="A3303">
        <v>3302</v>
      </c>
      <c r="B3303" s="2">
        <v>45091</v>
      </c>
      <c r="C3303" s="3" t="s">
        <v>8</v>
      </c>
      <c r="D3303">
        <v>26</v>
      </c>
      <c r="E3303">
        <v>141</v>
      </c>
      <c r="F3303" t="s">
        <v>25</v>
      </c>
      <c r="G3303">
        <f>VLOOKUP(D3303,Товар!A:F,5,0)</f>
        <v>300</v>
      </c>
      <c r="H3303" t="str">
        <f>VLOOKUP(D3303,Товар!A:F,4,0)</f>
        <v>грамм</v>
      </c>
      <c r="I3303" t="str">
        <f>VLOOKUP(D3303,Товар!A:F,3,0)</f>
        <v>Пастила с клюквенным соком</v>
      </c>
      <c r="J3303" t="str">
        <f>VLOOKUP(C3303,Магазин!A:C,2,0)</f>
        <v>Центральный</v>
      </c>
      <c r="K3303">
        <f t="shared" si="102"/>
        <v>0.3</v>
      </c>
      <c r="L3303">
        <f t="shared" si="103"/>
        <v>42.3</v>
      </c>
    </row>
    <row r="3304" spans="1:12" hidden="1" x14ac:dyDescent="0.25">
      <c r="A3304">
        <v>3303</v>
      </c>
      <c r="B3304" s="2">
        <v>45091</v>
      </c>
      <c r="C3304" s="3" t="s">
        <v>8</v>
      </c>
      <c r="D3304">
        <v>27</v>
      </c>
      <c r="E3304">
        <v>122</v>
      </c>
      <c r="F3304" t="s">
        <v>25</v>
      </c>
      <c r="G3304">
        <f>VLOOKUP(D3304,Товар!A:F,5,0)</f>
        <v>100</v>
      </c>
      <c r="H3304" t="str">
        <f>VLOOKUP(D3304,Товар!A:F,4,0)</f>
        <v>грамм</v>
      </c>
      <c r="I3304" t="str">
        <f>VLOOKUP(D3304,Товар!A:F,3,0)</f>
        <v>Сладкая плитка соевая</v>
      </c>
      <c r="J3304" t="str">
        <f>VLOOKUP(C3304,Магазин!A:C,2,0)</f>
        <v>Центральный</v>
      </c>
      <c r="K3304">
        <f t="shared" si="102"/>
        <v>0.1</v>
      </c>
      <c r="L3304">
        <f t="shared" si="103"/>
        <v>12.200000000000001</v>
      </c>
    </row>
    <row r="3305" spans="1:12" hidden="1" x14ac:dyDescent="0.25">
      <c r="A3305">
        <v>3304</v>
      </c>
      <c r="B3305" s="2">
        <v>45091</v>
      </c>
      <c r="C3305" s="3" t="s">
        <v>8</v>
      </c>
      <c r="D3305">
        <v>28</v>
      </c>
      <c r="E3305">
        <v>123</v>
      </c>
      <c r="F3305" t="s">
        <v>25</v>
      </c>
      <c r="G3305">
        <f>VLOOKUP(D3305,Товар!A:F,5,0)</f>
        <v>250</v>
      </c>
      <c r="H3305" t="str">
        <f>VLOOKUP(D3305,Товар!A:F,4,0)</f>
        <v>грамм</v>
      </c>
      <c r="I3305" t="str">
        <f>VLOOKUP(D3305,Товар!A:F,3,0)</f>
        <v>Суфле в шоколаде</v>
      </c>
      <c r="J3305" t="str">
        <f>VLOOKUP(C3305,Магазин!A:C,2,0)</f>
        <v>Центральный</v>
      </c>
      <c r="K3305">
        <f t="shared" si="102"/>
        <v>0.25</v>
      </c>
      <c r="L3305">
        <f t="shared" si="103"/>
        <v>30.75</v>
      </c>
    </row>
    <row r="3306" spans="1:12" hidden="1" x14ac:dyDescent="0.25">
      <c r="A3306">
        <v>3305</v>
      </c>
      <c r="B3306" s="2">
        <v>45091</v>
      </c>
      <c r="C3306" s="3" t="s">
        <v>8</v>
      </c>
      <c r="D3306">
        <v>29</v>
      </c>
      <c r="E3306">
        <v>158</v>
      </c>
      <c r="F3306" t="s">
        <v>25</v>
      </c>
      <c r="G3306">
        <f>VLOOKUP(D3306,Товар!A:F,5,0)</f>
        <v>250</v>
      </c>
      <c r="H3306" t="str">
        <f>VLOOKUP(D3306,Товар!A:F,4,0)</f>
        <v>грамм</v>
      </c>
      <c r="I3306" t="str">
        <f>VLOOKUP(D3306,Товар!A:F,3,0)</f>
        <v>Чернослив в шоколаде</v>
      </c>
      <c r="J3306" t="str">
        <f>VLOOKUP(C3306,Магазин!A:C,2,0)</f>
        <v>Центральный</v>
      </c>
      <c r="K3306">
        <f t="shared" si="102"/>
        <v>0.25</v>
      </c>
      <c r="L3306">
        <f t="shared" si="103"/>
        <v>39.5</v>
      </c>
    </row>
    <row r="3307" spans="1:12" hidden="1" x14ac:dyDescent="0.25">
      <c r="A3307">
        <v>3306</v>
      </c>
      <c r="B3307" s="2">
        <v>45091</v>
      </c>
      <c r="C3307" s="3" t="s">
        <v>8</v>
      </c>
      <c r="D3307">
        <v>30</v>
      </c>
      <c r="E3307">
        <v>146</v>
      </c>
      <c r="F3307" t="s">
        <v>25</v>
      </c>
      <c r="G3307">
        <f>VLOOKUP(D3307,Товар!A:F,5,0)</f>
        <v>100</v>
      </c>
      <c r="H3307" t="str">
        <f>VLOOKUP(D3307,Товар!A:F,4,0)</f>
        <v>грамм</v>
      </c>
      <c r="I3307" t="str">
        <f>VLOOKUP(D3307,Товар!A:F,3,0)</f>
        <v>Шоколад молочный</v>
      </c>
      <c r="J3307" t="str">
        <f>VLOOKUP(C3307,Магазин!A:C,2,0)</f>
        <v>Центральный</v>
      </c>
      <c r="K3307">
        <f t="shared" si="102"/>
        <v>0.1</v>
      </c>
      <c r="L3307">
        <f t="shared" si="103"/>
        <v>14.600000000000001</v>
      </c>
    </row>
    <row r="3308" spans="1:12" hidden="1" x14ac:dyDescent="0.25">
      <c r="A3308">
        <v>3307</v>
      </c>
      <c r="B3308" s="2">
        <v>45091</v>
      </c>
      <c r="C3308" s="3" t="s">
        <v>8</v>
      </c>
      <c r="D3308">
        <v>31</v>
      </c>
      <c r="E3308">
        <v>147</v>
      </c>
      <c r="F3308" t="s">
        <v>25</v>
      </c>
      <c r="G3308">
        <f>VLOOKUP(D3308,Товар!A:F,5,0)</f>
        <v>80</v>
      </c>
      <c r="H3308" t="str">
        <f>VLOOKUP(D3308,Товар!A:F,4,0)</f>
        <v>грамм</v>
      </c>
      <c r="I3308" t="str">
        <f>VLOOKUP(D3308,Товар!A:F,3,0)</f>
        <v>Шоколад с изюмом</v>
      </c>
      <c r="J3308" t="str">
        <f>VLOOKUP(C3308,Магазин!A:C,2,0)</f>
        <v>Центральный</v>
      </c>
      <c r="K3308">
        <f t="shared" si="102"/>
        <v>0.08</v>
      </c>
      <c r="L3308">
        <f t="shared" si="103"/>
        <v>11.76</v>
      </c>
    </row>
    <row r="3309" spans="1:12" hidden="1" x14ac:dyDescent="0.25">
      <c r="A3309">
        <v>3308</v>
      </c>
      <c r="B3309" s="2">
        <v>45091</v>
      </c>
      <c r="C3309" s="3" t="s">
        <v>8</v>
      </c>
      <c r="D3309">
        <v>32</v>
      </c>
      <c r="E3309">
        <v>169</v>
      </c>
      <c r="F3309" t="s">
        <v>25</v>
      </c>
      <c r="G3309">
        <f>VLOOKUP(D3309,Товар!A:F,5,0)</f>
        <v>100</v>
      </c>
      <c r="H3309" t="str">
        <f>VLOOKUP(D3309,Товар!A:F,4,0)</f>
        <v>грамм</v>
      </c>
      <c r="I3309" t="str">
        <f>VLOOKUP(D3309,Товар!A:F,3,0)</f>
        <v>Шоколад с орехом</v>
      </c>
      <c r="J3309" t="str">
        <f>VLOOKUP(C3309,Магазин!A:C,2,0)</f>
        <v>Центральный</v>
      </c>
      <c r="K3309">
        <f t="shared" si="102"/>
        <v>0.1</v>
      </c>
      <c r="L3309">
        <f t="shared" si="103"/>
        <v>16.900000000000002</v>
      </c>
    </row>
    <row r="3310" spans="1:12" hidden="1" x14ac:dyDescent="0.25">
      <c r="A3310">
        <v>3309</v>
      </c>
      <c r="B3310" s="2">
        <v>45091</v>
      </c>
      <c r="C3310" s="3" t="s">
        <v>8</v>
      </c>
      <c r="D3310">
        <v>33</v>
      </c>
      <c r="E3310">
        <v>199</v>
      </c>
      <c r="F3310" t="s">
        <v>25</v>
      </c>
      <c r="G3310">
        <f>VLOOKUP(D3310,Товар!A:F,5,0)</f>
        <v>100</v>
      </c>
      <c r="H3310" t="str">
        <f>VLOOKUP(D3310,Товар!A:F,4,0)</f>
        <v>грамм</v>
      </c>
      <c r="I3310" t="str">
        <f>VLOOKUP(D3310,Товар!A:F,3,0)</f>
        <v>Шоколад темный</v>
      </c>
      <c r="J3310" t="str">
        <f>VLOOKUP(C3310,Магазин!A:C,2,0)</f>
        <v>Центральный</v>
      </c>
      <c r="K3310">
        <f t="shared" si="102"/>
        <v>0.1</v>
      </c>
      <c r="L3310">
        <f t="shared" si="103"/>
        <v>19.900000000000002</v>
      </c>
    </row>
    <row r="3311" spans="1:12" hidden="1" x14ac:dyDescent="0.25">
      <c r="A3311">
        <v>3310</v>
      </c>
      <c r="B3311" s="2">
        <v>45091</v>
      </c>
      <c r="C3311" s="3" t="s">
        <v>8</v>
      </c>
      <c r="D3311">
        <v>34</v>
      </c>
      <c r="E3311">
        <v>147</v>
      </c>
      <c r="F3311" t="s">
        <v>25</v>
      </c>
      <c r="G3311">
        <f>VLOOKUP(D3311,Товар!A:F,5,0)</f>
        <v>200</v>
      </c>
      <c r="H3311" t="str">
        <f>VLOOKUP(D3311,Товар!A:F,4,0)</f>
        <v>грамм</v>
      </c>
      <c r="I3311" t="str">
        <f>VLOOKUP(D3311,Товар!A:F,3,0)</f>
        <v>Шоколадные конфеты "Белочка"</v>
      </c>
      <c r="J3311" t="str">
        <f>VLOOKUP(C3311,Магазин!A:C,2,0)</f>
        <v>Центральный</v>
      </c>
      <c r="K3311">
        <f t="shared" si="102"/>
        <v>0.2</v>
      </c>
      <c r="L3311">
        <f t="shared" si="103"/>
        <v>29.400000000000002</v>
      </c>
    </row>
    <row r="3312" spans="1:12" hidden="1" x14ac:dyDescent="0.25">
      <c r="A3312">
        <v>3311</v>
      </c>
      <c r="B3312" s="2">
        <v>45091</v>
      </c>
      <c r="C3312" s="3" t="s">
        <v>8</v>
      </c>
      <c r="D3312">
        <v>35</v>
      </c>
      <c r="E3312">
        <v>138</v>
      </c>
      <c r="F3312" t="s">
        <v>25</v>
      </c>
      <c r="G3312">
        <f>VLOOKUP(D3312,Товар!A:F,5,0)</f>
        <v>300</v>
      </c>
      <c r="H3312" t="str">
        <f>VLOOKUP(D3312,Товар!A:F,4,0)</f>
        <v>грамм</v>
      </c>
      <c r="I3312" t="str">
        <f>VLOOKUP(D3312,Товар!A:F,3,0)</f>
        <v>Шоколадные конфеты "Грильяж"</v>
      </c>
      <c r="J3312" t="str">
        <f>VLOOKUP(C3312,Магазин!A:C,2,0)</f>
        <v>Центральный</v>
      </c>
      <c r="K3312">
        <f t="shared" si="102"/>
        <v>0.3</v>
      </c>
      <c r="L3312">
        <f t="shared" si="103"/>
        <v>41.4</v>
      </c>
    </row>
    <row r="3313" spans="1:12" hidden="1" x14ac:dyDescent="0.25">
      <c r="A3313">
        <v>3312</v>
      </c>
      <c r="B3313" s="2">
        <v>45091</v>
      </c>
      <c r="C3313" s="3" t="s">
        <v>8</v>
      </c>
      <c r="D3313">
        <v>36</v>
      </c>
      <c r="E3313">
        <v>129</v>
      </c>
      <c r="F3313" t="s">
        <v>25</v>
      </c>
      <c r="G3313">
        <f>VLOOKUP(D3313,Товар!A:F,5,0)</f>
        <v>400</v>
      </c>
      <c r="H3313" t="str">
        <f>VLOOKUP(D3313,Товар!A:F,4,0)</f>
        <v>грамм</v>
      </c>
      <c r="I3313" t="str">
        <f>VLOOKUP(D3313,Товар!A:F,3,0)</f>
        <v>Шоколадные конфеты ассорти</v>
      </c>
      <c r="J3313" t="str">
        <f>VLOOKUP(C3313,Магазин!A:C,2,0)</f>
        <v>Центральный</v>
      </c>
      <c r="K3313">
        <f t="shared" si="102"/>
        <v>0.4</v>
      </c>
      <c r="L3313">
        <f t="shared" si="103"/>
        <v>51.6</v>
      </c>
    </row>
    <row r="3314" spans="1:12" hidden="1" x14ac:dyDescent="0.25">
      <c r="A3314">
        <v>3313</v>
      </c>
      <c r="B3314" s="2">
        <v>45091</v>
      </c>
      <c r="C3314" s="3" t="s">
        <v>9</v>
      </c>
      <c r="D3314">
        <v>1</v>
      </c>
      <c r="E3314">
        <v>191</v>
      </c>
      <c r="F3314" t="s">
        <v>25</v>
      </c>
      <c r="G3314">
        <f>VLOOKUP(D3314,Товар!A:F,5,0)</f>
        <v>250</v>
      </c>
      <c r="H3314" t="str">
        <f>VLOOKUP(D3314,Товар!A:F,4,0)</f>
        <v>грамм</v>
      </c>
      <c r="I3314" t="str">
        <f>VLOOKUP(D3314,Товар!A:F,3,0)</f>
        <v>Батончик соевый</v>
      </c>
      <c r="J3314" t="str">
        <f>VLOOKUP(C3314,Магазин!A:C,2,0)</f>
        <v>Центральный</v>
      </c>
      <c r="K3314">
        <f t="shared" si="102"/>
        <v>0.25</v>
      </c>
      <c r="L3314">
        <f t="shared" si="103"/>
        <v>47.75</v>
      </c>
    </row>
    <row r="3315" spans="1:12" hidden="1" x14ac:dyDescent="0.25">
      <c r="A3315">
        <v>3314</v>
      </c>
      <c r="B3315" s="2">
        <v>45091</v>
      </c>
      <c r="C3315" s="3" t="s">
        <v>9</v>
      </c>
      <c r="D3315">
        <v>2</v>
      </c>
      <c r="E3315">
        <v>155</v>
      </c>
      <c r="F3315" t="s">
        <v>25</v>
      </c>
      <c r="G3315">
        <f>VLOOKUP(D3315,Товар!A:F,5,0)</f>
        <v>1</v>
      </c>
      <c r="H3315" t="str">
        <f>VLOOKUP(D3315,Товар!A:F,4,0)</f>
        <v>шт</v>
      </c>
      <c r="I3315" t="str">
        <f>VLOOKUP(D3315,Товар!A:F,3,0)</f>
        <v>Заяц шоколадный большой</v>
      </c>
      <c r="J3315" t="str">
        <f>VLOOKUP(C3315,Магазин!A:C,2,0)</f>
        <v>Центральный</v>
      </c>
      <c r="K3315">
        <f t="shared" si="102"/>
        <v>1E-3</v>
      </c>
      <c r="L3315">
        <f t="shared" si="103"/>
        <v>0.155</v>
      </c>
    </row>
    <row r="3316" spans="1:12" hidden="1" x14ac:dyDescent="0.25">
      <c r="A3316">
        <v>3315</v>
      </c>
      <c r="B3316" s="2">
        <v>45091</v>
      </c>
      <c r="C3316" s="3" t="s">
        <v>9</v>
      </c>
      <c r="D3316">
        <v>3</v>
      </c>
      <c r="E3316">
        <v>143</v>
      </c>
      <c r="F3316" t="s">
        <v>25</v>
      </c>
      <c r="G3316">
        <f>VLOOKUP(D3316,Товар!A:F,5,0)</f>
        <v>6</v>
      </c>
      <c r="H3316" t="str">
        <f>VLOOKUP(D3316,Товар!A:F,4,0)</f>
        <v>шт</v>
      </c>
      <c r="I3316" t="str">
        <f>VLOOKUP(D3316,Товар!A:F,3,0)</f>
        <v>Заяц шоколадный малый</v>
      </c>
      <c r="J3316" t="str">
        <f>VLOOKUP(C3316,Магазин!A:C,2,0)</f>
        <v>Центральный</v>
      </c>
      <c r="K3316">
        <f t="shared" si="102"/>
        <v>6.0000000000000001E-3</v>
      </c>
      <c r="L3316">
        <f t="shared" si="103"/>
        <v>0.85799999999999998</v>
      </c>
    </row>
    <row r="3317" spans="1:12" hidden="1" x14ac:dyDescent="0.25">
      <c r="A3317">
        <v>3316</v>
      </c>
      <c r="B3317" s="2">
        <v>45091</v>
      </c>
      <c r="C3317" s="3" t="s">
        <v>9</v>
      </c>
      <c r="D3317">
        <v>4</v>
      </c>
      <c r="E3317">
        <v>178</v>
      </c>
      <c r="F3317" t="s">
        <v>25</v>
      </c>
      <c r="G3317">
        <f>VLOOKUP(D3317,Товар!A:F,5,0)</f>
        <v>250</v>
      </c>
      <c r="H3317" t="str">
        <f>VLOOKUP(D3317,Товар!A:F,4,0)</f>
        <v>грамм</v>
      </c>
      <c r="I3317" t="str">
        <f>VLOOKUP(D3317,Товар!A:F,3,0)</f>
        <v>Зефир в шоколаде</v>
      </c>
      <c r="J3317" t="str">
        <f>VLOOKUP(C3317,Магазин!A:C,2,0)</f>
        <v>Центральный</v>
      </c>
      <c r="K3317">
        <f t="shared" si="102"/>
        <v>0.25</v>
      </c>
      <c r="L3317">
        <f t="shared" si="103"/>
        <v>44.5</v>
      </c>
    </row>
    <row r="3318" spans="1:12" hidden="1" x14ac:dyDescent="0.25">
      <c r="A3318">
        <v>3317</v>
      </c>
      <c r="B3318" s="2">
        <v>45091</v>
      </c>
      <c r="C3318" s="3" t="s">
        <v>9</v>
      </c>
      <c r="D3318">
        <v>5</v>
      </c>
      <c r="E3318">
        <v>146</v>
      </c>
      <c r="F3318" t="s">
        <v>25</v>
      </c>
      <c r="G3318">
        <f>VLOOKUP(D3318,Товар!A:F,5,0)</f>
        <v>800</v>
      </c>
      <c r="H3318" t="str">
        <f>VLOOKUP(D3318,Товар!A:F,4,0)</f>
        <v>грамм</v>
      </c>
      <c r="I3318" t="str">
        <f>VLOOKUP(D3318,Товар!A:F,3,0)</f>
        <v>Зефир ванильный</v>
      </c>
      <c r="J3318" t="str">
        <f>VLOOKUP(C3318,Магазин!A:C,2,0)</f>
        <v>Центральный</v>
      </c>
      <c r="K3318">
        <f t="shared" si="102"/>
        <v>0.8</v>
      </c>
      <c r="L3318">
        <f t="shared" si="103"/>
        <v>116.80000000000001</v>
      </c>
    </row>
    <row r="3319" spans="1:12" hidden="1" x14ac:dyDescent="0.25">
      <c r="A3319">
        <v>3318</v>
      </c>
      <c r="B3319" s="2">
        <v>45091</v>
      </c>
      <c r="C3319" s="3" t="s">
        <v>9</v>
      </c>
      <c r="D3319">
        <v>6</v>
      </c>
      <c r="E3319">
        <v>128</v>
      </c>
      <c r="F3319" t="s">
        <v>25</v>
      </c>
      <c r="G3319">
        <f>VLOOKUP(D3319,Товар!A:F,5,0)</f>
        <v>500</v>
      </c>
      <c r="H3319" t="str">
        <f>VLOOKUP(D3319,Товар!A:F,4,0)</f>
        <v>грамм</v>
      </c>
      <c r="I3319" t="str">
        <f>VLOOKUP(D3319,Товар!A:F,3,0)</f>
        <v>Зефир воздушный</v>
      </c>
      <c r="J3319" t="str">
        <f>VLOOKUP(C3319,Магазин!A:C,2,0)</f>
        <v>Центральный</v>
      </c>
      <c r="K3319">
        <f t="shared" si="102"/>
        <v>0.5</v>
      </c>
      <c r="L3319">
        <f t="shared" si="103"/>
        <v>64</v>
      </c>
    </row>
    <row r="3320" spans="1:12" hidden="1" x14ac:dyDescent="0.25">
      <c r="A3320">
        <v>3319</v>
      </c>
      <c r="B3320" s="2">
        <v>45091</v>
      </c>
      <c r="C3320" s="3" t="s">
        <v>9</v>
      </c>
      <c r="D3320">
        <v>7</v>
      </c>
      <c r="E3320">
        <v>191</v>
      </c>
      <c r="F3320" t="s">
        <v>25</v>
      </c>
      <c r="G3320">
        <f>VLOOKUP(D3320,Товар!A:F,5,0)</f>
        <v>1000</v>
      </c>
      <c r="H3320" t="str">
        <f>VLOOKUP(D3320,Товар!A:F,4,0)</f>
        <v>грамм</v>
      </c>
      <c r="I3320" t="str">
        <f>VLOOKUP(D3320,Товар!A:F,3,0)</f>
        <v>Зефир лимонный</v>
      </c>
      <c r="J3320" t="str">
        <f>VLOOKUP(C3320,Магазин!A:C,2,0)</f>
        <v>Центральный</v>
      </c>
      <c r="K3320">
        <f t="shared" si="102"/>
        <v>1</v>
      </c>
      <c r="L3320">
        <f t="shared" si="103"/>
        <v>191</v>
      </c>
    </row>
    <row r="3321" spans="1:12" hidden="1" x14ac:dyDescent="0.25">
      <c r="A3321">
        <v>3320</v>
      </c>
      <c r="B3321" s="2">
        <v>45091</v>
      </c>
      <c r="C3321" s="3" t="s">
        <v>9</v>
      </c>
      <c r="D3321">
        <v>8</v>
      </c>
      <c r="E3321">
        <v>165</v>
      </c>
      <c r="F3321" t="s">
        <v>25</v>
      </c>
      <c r="G3321">
        <f>VLOOKUP(D3321,Товар!A:F,5,0)</f>
        <v>250</v>
      </c>
      <c r="H3321" t="str">
        <f>VLOOKUP(D3321,Товар!A:F,4,0)</f>
        <v>грамм</v>
      </c>
      <c r="I3321" t="str">
        <f>VLOOKUP(D3321,Товар!A:F,3,0)</f>
        <v>Карамель "Барбарис"</v>
      </c>
      <c r="J3321" t="str">
        <f>VLOOKUP(C3321,Магазин!A:C,2,0)</f>
        <v>Центральный</v>
      </c>
      <c r="K3321">
        <f t="shared" si="102"/>
        <v>0.25</v>
      </c>
      <c r="L3321">
        <f t="shared" si="103"/>
        <v>41.25</v>
      </c>
    </row>
    <row r="3322" spans="1:12" hidden="1" x14ac:dyDescent="0.25">
      <c r="A3322">
        <v>3321</v>
      </c>
      <c r="B3322" s="2">
        <v>45091</v>
      </c>
      <c r="C3322" s="3" t="s">
        <v>9</v>
      </c>
      <c r="D3322">
        <v>9</v>
      </c>
      <c r="E3322">
        <v>167</v>
      </c>
      <c r="F3322" t="s">
        <v>25</v>
      </c>
      <c r="G3322">
        <f>VLOOKUP(D3322,Товар!A:F,5,0)</f>
        <v>500</v>
      </c>
      <c r="H3322" t="str">
        <f>VLOOKUP(D3322,Товар!A:F,4,0)</f>
        <v>грамм</v>
      </c>
      <c r="I3322" t="str">
        <f>VLOOKUP(D3322,Товар!A:F,3,0)</f>
        <v>Карамель "Взлетная"</v>
      </c>
      <c r="J3322" t="str">
        <f>VLOOKUP(C3322,Магазин!A:C,2,0)</f>
        <v>Центральный</v>
      </c>
      <c r="K3322">
        <f t="shared" si="102"/>
        <v>0.5</v>
      </c>
      <c r="L3322">
        <f t="shared" si="103"/>
        <v>83.5</v>
      </c>
    </row>
    <row r="3323" spans="1:12" hidden="1" x14ac:dyDescent="0.25">
      <c r="A3323">
        <v>3322</v>
      </c>
      <c r="B3323" s="2">
        <v>45091</v>
      </c>
      <c r="C3323" s="3" t="s">
        <v>9</v>
      </c>
      <c r="D3323">
        <v>10</v>
      </c>
      <c r="E3323">
        <v>132</v>
      </c>
      <c r="F3323" t="s">
        <v>25</v>
      </c>
      <c r="G3323">
        <f>VLOOKUP(D3323,Товар!A:F,5,0)</f>
        <v>1000</v>
      </c>
      <c r="H3323" t="str">
        <f>VLOOKUP(D3323,Товар!A:F,4,0)</f>
        <v>грамм</v>
      </c>
      <c r="I3323" t="str">
        <f>VLOOKUP(D3323,Товар!A:F,3,0)</f>
        <v>Карамель "Раковая шейка"</v>
      </c>
      <c r="J3323" t="str">
        <f>VLOOKUP(C3323,Магазин!A:C,2,0)</f>
        <v>Центральный</v>
      </c>
      <c r="K3323">
        <f t="shared" si="102"/>
        <v>1</v>
      </c>
      <c r="L3323">
        <f t="shared" si="103"/>
        <v>132</v>
      </c>
    </row>
    <row r="3324" spans="1:12" hidden="1" x14ac:dyDescent="0.25">
      <c r="A3324">
        <v>3323</v>
      </c>
      <c r="B3324" s="2">
        <v>45091</v>
      </c>
      <c r="C3324" s="3" t="s">
        <v>9</v>
      </c>
      <c r="D3324">
        <v>11</v>
      </c>
      <c r="E3324">
        <v>105</v>
      </c>
      <c r="F3324" t="s">
        <v>25</v>
      </c>
      <c r="G3324">
        <f>VLOOKUP(D3324,Товар!A:F,5,0)</f>
        <v>500</v>
      </c>
      <c r="H3324" t="str">
        <f>VLOOKUP(D3324,Товар!A:F,4,0)</f>
        <v>грамм</v>
      </c>
      <c r="I3324" t="str">
        <f>VLOOKUP(D3324,Товар!A:F,3,0)</f>
        <v>Карамель клубничная</v>
      </c>
      <c r="J3324" t="str">
        <f>VLOOKUP(C3324,Магазин!A:C,2,0)</f>
        <v>Центральный</v>
      </c>
      <c r="K3324">
        <f t="shared" si="102"/>
        <v>0.5</v>
      </c>
      <c r="L3324">
        <f t="shared" si="103"/>
        <v>52.5</v>
      </c>
    </row>
    <row r="3325" spans="1:12" hidden="1" x14ac:dyDescent="0.25">
      <c r="A3325">
        <v>3324</v>
      </c>
      <c r="B3325" s="2">
        <v>45091</v>
      </c>
      <c r="C3325" s="3" t="s">
        <v>9</v>
      </c>
      <c r="D3325">
        <v>12</v>
      </c>
      <c r="E3325">
        <v>114</v>
      </c>
      <c r="F3325" t="s">
        <v>25</v>
      </c>
      <c r="G3325">
        <f>VLOOKUP(D3325,Товар!A:F,5,0)</f>
        <v>250</v>
      </c>
      <c r="H3325" t="str">
        <f>VLOOKUP(D3325,Товар!A:F,4,0)</f>
        <v>грамм</v>
      </c>
      <c r="I3325" t="str">
        <f>VLOOKUP(D3325,Товар!A:F,3,0)</f>
        <v>Карамель лимонная</v>
      </c>
      <c r="J3325" t="str">
        <f>VLOOKUP(C3325,Магазин!A:C,2,0)</f>
        <v>Центральный</v>
      </c>
      <c r="K3325">
        <f t="shared" si="102"/>
        <v>0.25</v>
      </c>
      <c r="L3325">
        <f t="shared" si="103"/>
        <v>28.5</v>
      </c>
    </row>
    <row r="3326" spans="1:12" hidden="1" x14ac:dyDescent="0.25">
      <c r="A3326">
        <v>3325</v>
      </c>
      <c r="B3326" s="2">
        <v>45091</v>
      </c>
      <c r="C3326" s="3" t="s">
        <v>9</v>
      </c>
      <c r="D3326">
        <v>13</v>
      </c>
      <c r="E3326">
        <v>192</v>
      </c>
      <c r="F3326" t="s">
        <v>25</v>
      </c>
      <c r="G3326">
        <f>VLOOKUP(D3326,Товар!A:F,5,0)</f>
        <v>500</v>
      </c>
      <c r="H3326" t="str">
        <f>VLOOKUP(D3326,Товар!A:F,4,0)</f>
        <v>грамм</v>
      </c>
      <c r="I3326" t="str">
        <f>VLOOKUP(D3326,Товар!A:F,3,0)</f>
        <v>Карамель мятная</v>
      </c>
      <c r="J3326" t="str">
        <f>VLOOKUP(C3326,Магазин!A:C,2,0)</f>
        <v>Центральный</v>
      </c>
      <c r="K3326">
        <f t="shared" si="102"/>
        <v>0.5</v>
      </c>
      <c r="L3326">
        <f t="shared" si="103"/>
        <v>96</v>
      </c>
    </row>
    <row r="3327" spans="1:12" hidden="1" x14ac:dyDescent="0.25">
      <c r="A3327">
        <v>3326</v>
      </c>
      <c r="B3327" s="2">
        <v>45091</v>
      </c>
      <c r="C3327" s="3" t="s">
        <v>9</v>
      </c>
      <c r="D3327">
        <v>14</v>
      </c>
      <c r="E3327">
        <v>145</v>
      </c>
      <c r="F3327" t="s">
        <v>25</v>
      </c>
      <c r="G3327">
        <f>VLOOKUP(D3327,Товар!A:F,5,0)</f>
        <v>300</v>
      </c>
      <c r="H3327" t="str">
        <f>VLOOKUP(D3327,Товар!A:F,4,0)</f>
        <v>грамм</v>
      </c>
      <c r="I3327" t="str">
        <f>VLOOKUP(D3327,Товар!A:F,3,0)</f>
        <v>Клюква в сахаре</v>
      </c>
      <c r="J3327" t="str">
        <f>VLOOKUP(C3327,Магазин!A:C,2,0)</f>
        <v>Центральный</v>
      </c>
      <c r="K3327">
        <f t="shared" si="102"/>
        <v>0.3</v>
      </c>
      <c r="L3327">
        <f t="shared" si="103"/>
        <v>43.5</v>
      </c>
    </row>
    <row r="3328" spans="1:12" hidden="1" x14ac:dyDescent="0.25">
      <c r="A3328">
        <v>3327</v>
      </c>
      <c r="B3328" s="2">
        <v>45091</v>
      </c>
      <c r="C3328" s="3" t="s">
        <v>9</v>
      </c>
      <c r="D3328">
        <v>15</v>
      </c>
      <c r="E3328">
        <v>163</v>
      </c>
      <c r="F3328" t="s">
        <v>25</v>
      </c>
      <c r="G3328">
        <f>VLOOKUP(D3328,Товар!A:F,5,0)</f>
        <v>250</v>
      </c>
      <c r="H3328" t="str">
        <f>VLOOKUP(D3328,Товар!A:F,4,0)</f>
        <v>грамм</v>
      </c>
      <c r="I3328" t="str">
        <f>VLOOKUP(D3328,Товар!A:F,3,0)</f>
        <v>Курага в шоколаде</v>
      </c>
      <c r="J3328" t="str">
        <f>VLOOKUP(C3328,Магазин!A:C,2,0)</f>
        <v>Центральный</v>
      </c>
      <c r="K3328">
        <f t="shared" si="102"/>
        <v>0.25</v>
      </c>
      <c r="L3328">
        <f t="shared" si="103"/>
        <v>40.75</v>
      </c>
    </row>
    <row r="3329" spans="1:12" hidden="1" x14ac:dyDescent="0.25">
      <c r="A3329">
        <v>3328</v>
      </c>
      <c r="B3329" s="2">
        <v>45091</v>
      </c>
      <c r="C3329" s="3" t="s">
        <v>9</v>
      </c>
      <c r="D3329">
        <v>16</v>
      </c>
      <c r="E3329">
        <v>128</v>
      </c>
      <c r="F3329" t="s">
        <v>25</v>
      </c>
      <c r="G3329">
        <f>VLOOKUP(D3329,Товар!A:F,5,0)</f>
        <v>1</v>
      </c>
      <c r="H3329" t="str">
        <f>VLOOKUP(D3329,Товар!A:F,4,0)</f>
        <v>шт</v>
      </c>
      <c r="I3329" t="str">
        <f>VLOOKUP(D3329,Товар!A:F,3,0)</f>
        <v>Леденец "Петушок"</v>
      </c>
      <c r="J3329" t="str">
        <f>VLOOKUP(C3329,Магазин!A:C,2,0)</f>
        <v>Центральный</v>
      </c>
      <c r="K3329">
        <f t="shared" si="102"/>
        <v>1E-3</v>
      </c>
      <c r="L3329">
        <f t="shared" si="103"/>
        <v>0.128</v>
      </c>
    </row>
    <row r="3330" spans="1:12" hidden="1" x14ac:dyDescent="0.25">
      <c r="A3330">
        <v>3329</v>
      </c>
      <c r="B3330" s="2">
        <v>45091</v>
      </c>
      <c r="C3330" s="3" t="s">
        <v>9</v>
      </c>
      <c r="D3330">
        <v>17</v>
      </c>
      <c r="E3330">
        <v>145</v>
      </c>
      <c r="F3330" t="s">
        <v>25</v>
      </c>
      <c r="G3330">
        <f>VLOOKUP(D3330,Товар!A:F,5,0)</f>
        <v>150</v>
      </c>
      <c r="H3330" t="str">
        <f>VLOOKUP(D3330,Товар!A:F,4,0)</f>
        <v>грамм</v>
      </c>
      <c r="I3330" t="str">
        <f>VLOOKUP(D3330,Товар!A:F,3,0)</f>
        <v>Леденцы фруктовые драже</v>
      </c>
      <c r="J3330" t="str">
        <f>VLOOKUP(C3330,Магазин!A:C,2,0)</f>
        <v>Центральный</v>
      </c>
      <c r="K3330">
        <f t="shared" si="102"/>
        <v>0.15</v>
      </c>
      <c r="L3330">
        <f t="shared" si="103"/>
        <v>21.75</v>
      </c>
    </row>
    <row r="3331" spans="1:12" hidden="1" x14ac:dyDescent="0.25">
      <c r="A3331">
        <v>3330</v>
      </c>
      <c r="B3331" s="2">
        <v>45091</v>
      </c>
      <c r="C3331" s="3" t="s">
        <v>9</v>
      </c>
      <c r="D3331">
        <v>18</v>
      </c>
      <c r="E3331">
        <v>138</v>
      </c>
      <c r="F3331" t="s">
        <v>25</v>
      </c>
      <c r="G3331">
        <f>VLOOKUP(D3331,Товар!A:F,5,0)</f>
        <v>150</v>
      </c>
      <c r="H3331" t="str">
        <f>VLOOKUP(D3331,Товар!A:F,4,0)</f>
        <v>грамм</v>
      </c>
      <c r="I3331" t="str">
        <f>VLOOKUP(D3331,Товар!A:F,3,0)</f>
        <v>Мармелад в шоколаде</v>
      </c>
      <c r="J3331" t="str">
        <f>VLOOKUP(C3331,Магазин!A:C,2,0)</f>
        <v>Центральный</v>
      </c>
      <c r="K3331">
        <f t="shared" ref="K3331:K3394" si="104">G3331/1000</f>
        <v>0.15</v>
      </c>
      <c r="L3331">
        <f t="shared" ref="L3331:L3394" si="105">E3331*K3331</f>
        <v>20.7</v>
      </c>
    </row>
    <row r="3332" spans="1:12" hidden="1" x14ac:dyDescent="0.25">
      <c r="A3332">
        <v>3331</v>
      </c>
      <c r="B3332" s="2">
        <v>45091</v>
      </c>
      <c r="C3332" s="3" t="s">
        <v>9</v>
      </c>
      <c r="D3332">
        <v>19</v>
      </c>
      <c r="E3332">
        <v>164</v>
      </c>
      <c r="F3332" t="s">
        <v>25</v>
      </c>
      <c r="G3332">
        <f>VLOOKUP(D3332,Товар!A:F,5,0)</f>
        <v>700</v>
      </c>
      <c r="H3332" t="str">
        <f>VLOOKUP(D3332,Товар!A:F,4,0)</f>
        <v>грамм</v>
      </c>
      <c r="I3332" t="str">
        <f>VLOOKUP(D3332,Товар!A:F,3,0)</f>
        <v>Мармелад желейный фигурки</v>
      </c>
      <c r="J3332" t="str">
        <f>VLOOKUP(C3332,Магазин!A:C,2,0)</f>
        <v>Центральный</v>
      </c>
      <c r="K3332">
        <f t="shared" si="104"/>
        <v>0.7</v>
      </c>
      <c r="L3332">
        <f t="shared" si="105"/>
        <v>114.8</v>
      </c>
    </row>
    <row r="3333" spans="1:12" hidden="1" x14ac:dyDescent="0.25">
      <c r="A3333">
        <v>3332</v>
      </c>
      <c r="B3333" s="2">
        <v>45091</v>
      </c>
      <c r="C3333" s="3" t="s">
        <v>9</v>
      </c>
      <c r="D3333">
        <v>20</v>
      </c>
      <c r="E3333">
        <v>176</v>
      </c>
      <c r="F3333" t="s">
        <v>25</v>
      </c>
      <c r="G3333">
        <f>VLOOKUP(D3333,Товар!A:F,5,0)</f>
        <v>500</v>
      </c>
      <c r="H3333" t="str">
        <f>VLOOKUP(D3333,Товар!A:F,4,0)</f>
        <v>грамм</v>
      </c>
      <c r="I3333" t="str">
        <f>VLOOKUP(D3333,Товар!A:F,3,0)</f>
        <v>Мармелад лимонный</v>
      </c>
      <c r="J3333" t="str">
        <f>VLOOKUP(C3333,Магазин!A:C,2,0)</f>
        <v>Центральный</v>
      </c>
      <c r="K3333">
        <f t="shared" si="104"/>
        <v>0.5</v>
      </c>
      <c r="L3333">
        <f t="shared" si="105"/>
        <v>88</v>
      </c>
    </row>
    <row r="3334" spans="1:12" hidden="1" x14ac:dyDescent="0.25">
      <c r="A3334">
        <v>3333</v>
      </c>
      <c r="B3334" s="2">
        <v>45091</v>
      </c>
      <c r="C3334" s="3" t="s">
        <v>9</v>
      </c>
      <c r="D3334">
        <v>21</v>
      </c>
      <c r="E3334">
        <v>128</v>
      </c>
      <c r="F3334" t="s">
        <v>25</v>
      </c>
      <c r="G3334">
        <f>VLOOKUP(D3334,Товар!A:F,5,0)</f>
        <v>500</v>
      </c>
      <c r="H3334" t="str">
        <f>VLOOKUP(D3334,Товар!A:F,4,0)</f>
        <v>грамм</v>
      </c>
      <c r="I3334" t="str">
        <f>VLOOKUP(D3334,Товар!A:F,3,0)</f>
        <v>Мармелад сливовый</v>
      </c>
      <c r="J3334" t="str">
        <f>VLOOKUP(C3334,Магазин!A:C,2,0)</f>
        <v>Центральный</v>
      </c>
      <c r="K3334">
        <f t="shared" si="104"/>
        <v>0.5</v>
      </c>
      <c r="L3334">
        <f t="shared" si="105"/>
        <v>64</v>
      </c>
    </row>
    <row r="3335" spans="1:12" hidden="1" x14ac:dyDescent="0.25">
      <c r="A3335">
        <v>3334</v>
      </c>
      <c r="B3335" s="2">
        <v>45091</v>
      </c>
      <c r="C3335" s="3" t="s">
        <v>9</v>
      </c>
      <c r="D3335">
        <v>22</v>
      </c>
      <c r="E3335">
        <v>146</v>
      </c>
      <c r="F3335" t="s">
        <v>25</v>
      </c>
      <c r="G3335">
        <f>VLOOKUP(D3335,Товар!A:F,5,0)</f>
        <v>600</v>
      </c>
      <c r="H3335" t="str">
        <f>VLOOKUP(D3335,Товар!A:F,4,0)</f>
        <v>грамм</v>
      </c>
      <c r="I3335" t="str">
        <f>VLOOKUP(D3335,Товар!A:F,3,0)</f>
        <v>Мармелад фруктовый</v>
      </c>
      <c r="J3335" t="str">
        <f>VLOOKUP(C3335,Магазин!A:C,2,0)</f>
        <v>Центральный</v>
      </c>
      <c r="K3335">
        <f t="shared" si="104"/>
        <v>0.6</v>
      </c>
      <c r="L3335">
        <f t="shared" si="105"/>
        <v>87.6</v>
      </c>
    </row>
    <row r="3336" spans="1:12" hidden="1" x14ac:dyDescent="0.25">
      <c r="A3336">
        <v>3335</v>
      </c>
      <c r="B3336" s="2">
        <v>45091</v>
      </c>
      <c r="C3336" s="3" t="s">
        <v>9</v>
      </c>
      <c r="D3336">
        <v>23</v>
      </c>
      <c r="E3336">
        <v>173</v>
      </c>
      <c r="F3336" t="s">
        <v>25</v>
      </c>
      <c r="G3336">
        <f>VLOOKUP(D3336,Товар!A:F,5,0)</f>
        <v>1000</v>
      </c>
      <c r="H3336" t="str">
        <f>VLOOKUP(D3336,Товар!A:F,4,0)</f>
        <v>грамм</v>
      </c>
      <c r="I3336" t="str">
        <f>VLOOKUP(D3336,Товар!A:F,3,0)</f>
        <v>Мармелад яблочный</v>
      </c>
      <c r="J3336" t="str">
        <f>VLOOKUP(C3336,Магазин!A:C,2,0)</f>
        <v>Центральный</v>
      </c>
      <c r="K3336">
        <f t="shared" si="104"/>
        <v>1</v>
      </c>
      <c r="L3336">
        <f t="shared" si="105"/>
        <v>173</v>
      </c>
    </row>
    <row r="3337" spans="1:12" hidden="1" x14ac:dyDescent="0.25">
      <c r="A3337">
        <v>3336</v>
      </c>
      <c r="B3337" s="2">
        <v>45091</v>
      </c>
      <c r="C3337" s="3" t="s">
        <v>9</v>
      </c>
      <c r="D3337">
        <v>24</v>
      </c>
      <c r="E3337">
        <v>180</v>
      </c>
      <c r="F3337" t="s">
        <v>25</v>
      </c>
      <c r="G3337">
        <f>VLOOKUP(D3337,Товар!A:F,5,0)</f>
        <v>200</v>
      </c>
      <c r="H3337" t="str">
        <f>VLOOKUP(D3337,Товар!A:F,4,0)</f>
        <v>грамм</v>
      </c>
      <c r="I3337" t="str">
        <f>VLOOKUP(D3337,Товар!A:F,3,0)</f>
        <v>Набор конфет "Новогодний"</v>
      </c>
      <c r="J3337" t="str">
        <f>VLOOKUP(C3337,Магазин!A:C,2,0)</f>
        <v>Центральный</v>
      </c>
      <c r="K3337">
        <f t="shared" si="104"/>
        <v>0.2</v>
      </c>
      <c r="L3337">
        <f t="shared" si="105"/>
        <v>36</v>
      </c>
    </row>
    <row r="3338" spans="1:12" hidden="1" x14ac:dyDescent="0.25">
      <c r="A3338">
        <v>3337</v>
      </c>
      <c r="B3338" s="2">
        <v>45091</v>
      </c>
      <c r="C3338" s="3" t="s">
        <v>9</v>
      </c>
      <c r="D3338">
        <v>25</v>
      </c>
      <c r="E3338">
        <v>142</v>
      </c>
      <c r="F3338" t="s">
        <v>25</v>
      </c>
      <c r="G3338">
        <f>VLOOKUP(D3338,Товар!A:F,5,0)</f>
        <v>250</v>
      </c>
      <c r="H3338" t="str">
        <f>VLOOKUP(D3338,Товар!A:F,4,0)</f>
        <v>грамм</v>
      </c>
      <c r="I3338" t="str">
        <f>VLOOKUP(D3338,Товар!A:F,3,0)</f>
        <v>Пастила ванильная</v>
      </c>
      <c r="J3338" t="str">
        <f>VLOOKUP(C3338,Магазин!A:C,2,0)</f>
        <v>Центральный</v>
      </c>
      <c r="K3338">
        <f t="shared" si="104"/>
        <v>0.25</v>
      </c>
      <c r="L3338">
        <f t="shared" si="105"/>
        <v>35.5</v>
      </c>
    </row>
    <row r="3339" spans="1:12" hidden="1" x14ac:dyDescent="0.25">
      <c r="A3339">
        <v>3338</v>
      </c>
      <c r="B3339" s="2">
        <v>45091</v>
      </c>
      <c r="C3339" s="3" t="s">
        <v>9</v>
      </c>
      <c r="D3339">
        <v>26</v>
      </c>
      <c r="E3339">
        <v>156</v>
      </c>
      <c r="F3339" t="s">
        <v>25</v>
      </c>
      <c r="G3339">
        <f>VLOOKUP(D3339,Товар!A:F,5,0)</f>
        <v>300</v>
      </c>
      <c r="H3339" t="str">
        <f>VLOOKUP(D3339,Товар!A:F,4,0)</f>
        <v>грамм</v>
      </c>
      <c r="I3339" t="str">
        <f>VLOOKUP(D3339,Товар!A:F,3,0)</f>
        <v>Пастила с клюквенным соком</v>
      </c>
      <c r="J3339" t="str">
        <f>VLOOKUP(C3339,Магазин!A:C,2,0)</f>
        <v>Центральный</v>
      </c>
      <c r="K3339">
        <f t="shared" si="104"/>
        <v>0.3</v>
      </c>
      <c r="L3339">
        <f t="shared" si="105"/>
        <v>46.8</v>
      </c>
    </row>
    <row r="3340" spans="1:12" hidden="1" x14ac:dyDescent="0.25">
      <c r="A3340">
        <v>3339</v>
      </c>
      <c r="B3340" s="2">
        <v>45091</v>
      </c>
      <c r="C3340" s="3" t="s">
        <v>9</v>
      </c>
      <c r="D3340">
        <v>27</v>
      </c>
      <c r="E3340">
        <v>144</v>
      </c>
      <c r="F3340" t="s">
        <v>25</v>
      </c>
      <c r="G3340">
        <f>VLOOKUP(D3340,Товар!A:F,5,0)</f>
        <v>100</v>
      </c>
      <c r="H3340" t="str">
        <f>VLOOKUP(D3340,Товар!A:F,4,0)</f>
        <v>грамм</v>
      </c>
      <c r="I3340" t="str">
        <f>VLOOKUP(D3340,Товар!A:F,3,0)</f>
        <v>Сладкая плитка соевая</v>
      </c>
      <c r="J3340" t="str">
        <f>VLOOKUP(C3340,Магазин!A:C,2,0)</f>
        <v>Центральный</v>
      </c>
      <c r="K3340">
        <f t="shared" si="104"/>
        <v>0.1</v>
      </c>
      <c r="L3340">
        <f t="shared" si="105"/>
        <v>14.4</v>
      </c>
    </row>
    <row r="3341" spans="1:12" hidden="1" x14ac:dyDescent="0.25">
      <c r="A3341">
        <v>3340</v>
      </c>
      <c r="B3341" s="2">
        <v>45091</v>
      </c>
      <c r="C3341" s="3" t="s">
        <v>9</v>
      </c>
      <c r="D3341">
        <v>28</v>
      </c>
      <c r="E3341">
        <v>178</v>
      </c>
      <c r="F3341" t="s">
        <v>25</v>
      </c>
      <c r="G3341">
        <f>VLOOKUP(D3341,Товар!A:F,5,0)</f>
        <v>250</v>
      </c>
      <c r="H3341" t="str">
        <f>VLOOKUP(D3341,Товар!A:F,4,0)</f>
        <v>грамм</v>
      </c>
      <c r="I3341" t="str">
        <f>VLOOKUP(D3341,Товар!A:F,3,0)</f>
        <v>Суфле в шоколаде</v>
      </c>
      <c r="J3341" t="str">
        <f>VLOOKUP(C3341,Магазин!A:C,2,0)</f>
        <v>Центральный</v>
      </c>
      <c r="K3341">
        <f t="shared" si="104"/>
        <v>0.25</v>
      </c>
      <c r="L3341">
        <f t="shared" si="105"/>
        <v>44.5</v>
      </c>
    </row>
    <row r="3342" spans="1:12" hidden="1" x14ac:dyDescent="0.25">
      <c r="A3342">
        <v>3341</v>
      </c>
      <c r="B3342" s="2">
        <v>45091</v>
      </c>
      <c r="C3342" s="3" t="s">
        <v>9</v>
      </c>
      <c r="D3342">
        <v>29</v>
      </c>
      <c r="E3342">
        <v>169</v>
      </c>
      <c r="F3342" t="s">
        <v>25</v>
      </c>
      <c r="G3342">
        <f>VLOOKUP(D3342,Товар!A:F,5,0)</f>
        <v>250</v>
      </c>
      <c r="H3342" t="str">
        <f>VLOOKUP(D3342,Товар!A:F,4,0)</f>
        <v>грамм</v>
      </c>
      <c r="I3342" t="str">
        <f>VLOOKUP(D3342,Товар!A:F,3,0)</f>
        <v>Чернослив в шоколаде</v>
      </c>
      <c r="J3342" t="str">
        <f>VLOOKUP(C3342,Магазин!A:C,2,0)</f>
        <v>Центральный</v>
      </c>
      <c r="K3342">
        <f t="shared" si="104"/>
        <v>0.25</v>
      </c>
      <c r="L3342">
        <f t="shared" si="105"/>
        <v>42.25</v>
      </c>
    </row>
    <row r="3343" spans="1:12" hidden="1" x14ac:dyDescent="0.25">
      <c r="A3343">
        <v>3342</v>
      </c>
      <c r="B3343" s="2">
        <v>45091</v>
      </c>
      <c r="C3343" s="3" t="s">
        <v>9</v>
      </c>
      <c r="D3343">
        <v>30</v>
      </c>
      <c r="E3343">
        <v>196</v>
      </c>
      <c r="F3343" t="s">
        <v>25</v>
      </c>
      <c r="G3343">
        <f>VLOOKUP(D3343,Товар!A:F,5,0)</f>
        <v>100</v>
      </c>
      <c r="H3343" t="str">
        <f>VLOOKUP(D3343,Товар!A:F,4,0)</f>
        <v>грамм</v>
      </c>
      <c r="I3343" t="str">
        <f>VLOOKUP(D3343,Товар!A:F,3,0)</f>
        <v>Шоколад молочный</v>
      </c>
      <c r="J3343" t="str">
        <f>VLOOKUP(C3343,Магазин!A:C,2,0)</f>
        <v>Центральный</v>
      </c>
      <c r="K3343">
        <f t="shared" si="104"/>
        <v>0.1</v>
      </c>
      <c r="L3343">
        <f t="shared" si="105"/>
        <v>19.600000000000001</v>
      </c>
    </row>
    <row r="3344" spans="1:12" hidden="1" x14ac:dyDescent="0.25">
      <c r="A3344">
        <v>3343</v>
      </c>
      <c r="B3344" s="2">
        <v>45091</v>
      </c>
      <c r="C3344" s="3" t="s">
        <v>9</v>
      </c>
      <c r="D3344">
        <v>31</v>
      </c>
      <c r="E3344">
        <v>123</v>
      </c>
      <c r="F3344" t="s">
        <v>25</v>
      </c>
      <c r="G3344">
        <f>VLOOKUP(D3344,Товар!A:F,5,0)</f>
        <v>80</v>
      </c>
      <c r="H3344" t="str">
        <f>VLOOKUP(D3344,Товар!A:F,4,0)</f>
        <v>грамм</v>
      </c>
      <c r="I3344" t="str">
        <f>VLOOKUP(D3344,Товар!A:F,3,0)</f>
        <v>Шоколад с изюмом</v>
      </c>
      <c r="J3344" t="str">
        <f>VLOOKUP(C3344,Магазин!A:C,2,0)</f>
        <v>Центральный</v>
      </c>
      <c r="K3344">
        <f t="shared" si="104"/>
        <v>0.08</v>
      </c>
      <c r="L3344">
        <f t="shared" si="105"/>
        <v>9.84</v>
      </c>
    </row>
    <row r="3345" spans="1:12" hidden="1" x14ac:dyDescent="0.25">
      <c r="A3345">
        <v>3344</v>
      </c>
      <c r="B3345" s="2">
        <v>45091</v>
      </c>
      <c r="C3345" s="3" t="s">
        <v>9</v>
      </c>
      <c r="D3345">
        <v>32</v>
      </c>
      <c r="E3345">
        <v>111</v>
      </c>
      <c r="F3345" t="s">
        <v>25</v>
      </c>
      <c r="G3345">
        <f>VLOOKUP(D3345,Товар!A:F,5,0)</f>
        <v>100</v>
      </c>
      <c r="H3345" t="str">
        <f>VLOOKUP(D3345,Товар!A:F,4,0)</f>
        <v>грамм</v>
      </c>
      <c r="I3345" t="str">
        <f>VLOOKUP(D3345,Товар!A:F,3,0)</f>
        <v>Шоколад с орехом</v>
      </c>
      <c r="J3345" t="str">
        <f>VLOOKUP(C3345,Магазин!A:C,2,0)</f>
        <v>Центральный</v>
      </c>
      <c r="K3345">
        <f t="shared" si="104"/>
        <v>0.1</v>
      </c>
      <c r="L3345">
        <f t="shared" si="105"/>
        <v>11.100000000000001</v>
      </c>
    </row>
    <row r="3346" spans="1:12" hidden="1" x14ac:dyDescent="0.25">
      <c r="A3346">
        <v>3345</v>
      </c>
      <c r="B3346" s="2">
        <v>45091</v>
      </c>
      <c r="C3346" s="3" t="s">
        <v>9</v>
      </c>
      <c r="D3346">
        <v>33</v>
      </c>
      <c r="E3346">
        <v>158</v>
      </c>
      <c r="F3346" t="s">
        <v>25</v>
      </c>
      <c r="G3346">
        <f>VLOOKUP(D3346,Товар!A:F,5,0)</f>
        <v>100</v>
      </c>
      <c r="H3346" t="str">
        <f>VLOOKUP(D3346,Товар!A:F,4,0)</f>
        <v>грамм</v>
      </c>
      <c r="I3346" t="str">
        <f>VLOOKUP(D3346,Товар!A:F,3,0)</f>
        <v>Шоколад темный</v>
      </c>
      <c r="J3346" t="str">
        <f>VLOOKUP(C3346,Магазин!A:C,2,0)</f>
        <v>Центральный</v>
      </c>
      <c r="K3346">
        <f t="shared" si="104"/>
        <v>0.1</v>
      </c>
      <c r="L3346">
        <f t="shared" si="105"/>
        <v>15.8</v>
      </c>
    </row>
    <row r="3347" spans="1:12" hidden="1" x14ac:dyDescent="0.25">
      <c r="A3347">
        <v>3346</v>
      </c>
      <c r="B3347" s="2">
        <v>45091</v>
      </c>
      <c r="C3347" s="3" t="s">
        <v>9</v>
      </c>
      <c r="D3347">
        <v>34</v>
      </c>
      <c r="E3347">
        <v>175</v>
      </c>
      <c r="F3347" t="s">
        <v>25</v>
      </c>
      <c r="G3347">
        <f>VLOOKUP(D3347,Товар!A:F,5,0)</f>
        <v>200</v>
      </c>
      <c r="H3347" t="str">
        <f>VLOOKUP(D3347,Товар!A:F,4,0)</f>
        <v>грамм</v>
      </c>
      <c r="I3347" t="str">
        <f>VLOOKUP(D3347,Товар!A:F,3,0)</f>
        <v>Шоколадные конфеты "Белочка"</v>
      </c>
      <c r="J3347" t="str">
        <f>VLOOKUP(C3347,Магазин!A:C,2,0)</f>
        <v>Центральный</v>
      </c>
      <c r="K3347">
        <f t="shared" si="104"/>
        <v>0.2</v>
      </c>
      <c r="L3347">
        <f t="shared" si="105"/>
        <v>35</v>
      </c>
    </row>
    <row r="3348" spans="1:12" hidden="1" x14ac:dyDescent="0.25">
      <c r="A3348">
        <v>3347</v>
      </c>
      <c r="B3348" s="2">
        <v>45091</v>
      </c>
      <c r="C3348" s="3" t="s">
        <v>9</v>
      </c>
      <c r="D3348">
        <v>35</v>
      </c>
      <c r="E3348">
        <v>114</v>
      </c>
      <c r="F3348" t="s">
        <v>25</v>
      </c>
      <c r="G3348">
        <f>VLOOKUP(D3348,Товар!A:F,5,0)</f>
        <v>300</v>
      </c>
      <c r="H3348" t="str">
        <f>VLOOKUP(D3348,Товар!A:F,4,0)</f>
        <v>грамм</v>
      </c>
      <c r="I3348" t="str">
        <f>VLOOKUP(D3348,Товар!A:F,3,0)</f>
        <v>Шоколадные конфеты "Грильяж"</v>
      </c>
      <c r="J3348" t="str">
        <f>VLOOKUP(C3348,Магазин!A:C,2,0)</f>
        <v>Центральный</v>
      </c>
      <c r="K3348">
        <f t="shared" si="104"/>
        <v>0.3</v>
      </c>
      <c r="L3348">
        <f t="shared" si="105"/>
        <v>34.199999999999996</v>
      </c>
    </row>
    <row r="3349" spans="1:12" hidden="1" x14ac:dyDescent="0.25">
      <c r="A3349">
        <v>3348</v>
      </c>
      <c r="B3349" s="2">
        <v>45091</v>
      </c>
      <c r="C3349" s="3" t="s">
        <v>9</v>
      </c>
      <c r="D3349">
        <v>36</v>
      </c>
      <c r="E3349">
        <v>139</v>
      </c>
      <c r="F3349" t="s">
        <v>25</v>
      </c>
      <c r="G3349">
        <f>VLOOKUP(D3349,Товар!A:F,5,0)</f>
        <v>400</v>
      </c>
      <c r="H3349" t="str">
        <f>VLOOKUP(D3349,Товар!A:F,4,0)</f>
        <v>грамм</v>
      </c>
      <c r="I3349" t="str">
        <f>VLOOKUP(D3349,Товар!A:F,3,0)</f>
        <v>Шоколадные конфеты ассорти</v>
      </c>
      <c r="J3349" t="str">
        <f>VLOOKUP(C3349,Магазин!A:C,2,0)</f>
        <v>Центральный</v>
      </c>
      <c r="K3349">
        <f t="shared" si="104"/>
        <v>0.4</v>
      </c>
      <c r="L3349">
        <f t="shared" si="105"/>
        <v>55.6</v>
      </c>
    </row>
    <row r="3350" spans="1:12" hidden="1" x14ac:dyDescent="0.25">
      <c r="A3350">
        <v>3349</v>
      </c>
      <c r="B3350" s="2">
        <v>45091</v>
      </c>
      <c r="C3350" s="3" t="s">
        <v>10</v>
      </c>
      <c r="D3350">
        <v>1</v>
      </c>
      <c r="E3350">
        <v>141</v>
      </c>
      <c r="F3350" t="s">
        <v>25</v>
      </c>
      <c r="G3350">
        <f>VLOOKUP(D3350,Товар!A:F,5,0)</f>
        <v>250</v>
      </c>
      <c r="H3350" t="str">
        <f>VLOOKUP(D3350,Товар!A:F,4,0)</f>
        <v>грамм</v>
      </c>
      <c r="I3350" t="str">
        <f>VLOOKUP(D3350,Товар!A:F,3,0)</f>
        <v>Батончик соевый</v>
      </c>
      <c r="J3350" t="str">
        <f>VLOOKUP(C3350,Магазин!A:C,2,0)</f>
        <v>Центральный</v>
      </c>
      <c r="K3350">
        <f t="shared" si="104"/>
        <v>0.25</v>
      </c>
      <c r="L3350">
        <f t="shared" si="105"/>
        <v>35.25</v>
      </c>
    </row>
    <row r="3351" spans="1:12" hidden="1" x14ac:dyDescent="0.25">
      <c r="A3351">
        <v>3350</v>
      </c>
      <c r="B3351" s="2">
        <v>45091</v>
      </c>
      <c r="C3351" s="3" t="s">
        <v>10</v>
      </c>
      <c r="D3351">
        <v>2</v>
      </c>
      <c r="E3351">
        <v>122</v>
      </c>
      <c r="F3351" t="s">
        <v>25</v>
      </c>
      <c r="G3351">
        <f>VLOOKUP(D3351,Товар!A:F,5,0)</f>
        <v>1</v>
      </c>
      <c r="H3351" t="str">
        <f>VLOOKUP(D3351,Товар!A:F,4,0)</f>
        <v>шт</v>
      </c>
      <c r="I3351" t="str">
        <f>VLOOKUP(D3351,Товар!A:F,3,0)</f>
        <v>Заяц шоколадный большой</v>
      </c>
      <c r="J3351" t="str">
        <f>VLOOKUP(C3351,Магазин!A:C,2,0)</f>
        <v>Центральный</v>
      </c>
      <c r="K3351">
        <f t="shared" si="104"/>
        <v>1E-3</v>
      </c>
      <c r="L3351">
        <f t="shared" si="105"/>
        <v>0.122</v>
      </c>
    </row>
    <row r="3352" spans="1:12" hidden="1" x14ac:dyDescent="0.25">
      <c r="A3352">
        <v>3351</v>
      </c>
      <c r="B3352" s="2">
        <v>45091</v>
      </c>
      <c r="C3352" s="3" t="s">
        <v>10</v>
      </c>
      <c r="D3352">
        <v>3</v>
      </c>
      <c r="E3352">
        <v>123</v>
      </c>
      <c r="F3352" t="s">
        <v>25</v>
      </c>
      <c r="G3352">
        <f>VLOOKUP(D3352,Товар!A:F,5,0)</f>
        <v>6</v>
      </c>
      <c r="H3352" t="str">
        <f>VLOOKUP(D3352,Товар!A:F,4,0)</f>
        <v>шт</v>
      </c>
      <c r="I3352" t="str">
        <f>VLOOKUP(D3352,Товар!A:F,3,0)</f>
        <v>Заяц шоколадный малый</v>
      </c>
      <c r="J3352" t="str">
        <f>VLOOKUP(C3352,Магазин!A:C,2,0)</f>
        <v>Центральный</v>
      </c>
      <c r="K3352">
        <f t="shared" si="104"/>
        <v>6.0000000000000001E-3</v>
      </c>
      <c r="L3352">
        <f t="shared" si="105"/>
        <v>0.73799999999999999</v>
      </c>
    </row>
    <row r="3353" spans="1:12" hidden="1" x14ac:dyDescent="0.25">
      <c r="A3353">
        <v>3352</v>
      </c>
      <c r="B3353" s="2">
        <v>45091</v>
      </c>
      <c r="C3353" s="3" t="s">
        <v>10</v>
      </c>
      <c r="D3353">
        <v>4</v>
      </c>
      <c r="E3353">
        <v>158</v>
      </c>
      <c r="F3353" t="s">
        <v>25</v>
      </c>
      <c r="G3353">
        <f>VLOOKUP(D3353,Товар!A:F,5,0)</f>
        <v>250</v>
      </c>
      <c r="H3353" t="str">
        <f>VLOOKUP(D3353,Товар!A:F,4,0)</f>
        <v>грамм</v>
      </c>
      <c r="I3353" t="str">
        <f>VLOOKUP(D3353,Товар!A:F,3,0)</f>
        <v>Зефир в шоколаде</v>
      </c>
      <c r="J3353" t="str">
        <f>VLOOKUP(C3353,Магазин!A:C,2,0)</f>
        <v>Центральный</v>
      </c>
      <c r="K3353">
        <f t="shared" si="104"/>
        <v>0.25</v>
      </c>
      <c r="L3353">
        <f t="shared" si="105"/>
        <v>39.5</v>
      </c>
    </row>
    <row r="3354" spans="1:12" hidden="1" x14ac:dyDescent="0.25">
      <c r="A3354">
        <v>3353</v>
      </c>
      <c r="B3354" s="2">
        <v>45091</v>
      </c>
      <c r="C3354" s="3" t="s">
        <v>10</v>
      </c>
      <c r="D3354">
        <v>5</v>
      </c>
      <c r="E3354">
        <v>146</v>
      </c>
      <c r="F3354" t="s">
        <v>25</v>
      </c>
      <c r="G3354">
        <f>VLOOKUP(D3354,Товар!A:F,5,0)</f>
        <v>800</v>
      </c>
      <c r="H3354" t="str">
        <f>VLOOKUP(D3354,Товар!A:F,4,0)</f>
        <v>грамм</v>
      </c>
      <c r="I3354" t="str">
        <f>VLOOKUP(D3354,Товар!A:F,3,0)</f>
        <v>Зефир ванильный</v>
      </c>
      <c r="J3354" t="str">
        <f>VLOOKUP(C3354,Магазин!A:C,2,0)</f>
        <v>Центральный</v>
      </c>
      <c r="K3354">
        <f t="shared" si="104"/>
        <v>0.8</v>
      </c>
      <c r="L3354">
        <f t="shared" si="105"/>
        <v>116.80000000000001</v>
      </c>
    </row>
    <row r="3355" spans="1:12" hidden="1" x14ac:dyDescent="0.25">
      <c r="A3355">
        <v>3354</v>
      </c>
      <c r="B3355" s="2">
        <v>45091</v>
      </c>
      <c r="C3355" s="3" t="s">
        <v>10</v>
      </c>
      <c r="D3355">
        <v>6</v>
      </c>
      <c r="E3355">
        <v>147</v>
      </c>
      <c r="F3355" t="s">
        <v>25</v>
      </c>
      <c r="G3355">
        <f>VLOOKUP(D3355,Товар!A:F,5,0)</f>
        <v>500</v>
      </c>
      <c r="H3355" t="str">
        <f>VLOOKUP(D3355,Товар!A:F,4,0)</f>
        <v>грамм</v>
      </c>
      <c r="I3355" t="str">
        <f>VLOOKUP(D3355,Товар!A:F,3,0)</f>
        <v>Зефир воздушный</v>
      </c>
      <c r="J3355" t="str">
        <f>VLOOKUP(C3355,Магазин!A:C,2,0)</f>
        <v>Центральный</v>
      </c>
      <c r="K3355">
        <f t="shared" si="104"/>
        <v>0.5</v>
      </c>
      <c r="L3355">
        <f t="shared" si="105"/>
        <v>73.5</v>
      </c>
    </row>
    <row r="3356" spans="1:12" hidden="1" x14ac:dyDescent="0.25">
      <c r="A3356">
        <v>3355</v>
      </c>
      <c r="B3356" s="2">
        <v>45091</v>
      </c>
      <c r="C3356" s="3" t="s">
        <v>10</v>
      </c>
      <c r="D3356">
        <v>7</v>
      </c>
      <c r="E3356">
        <v>169</v>
      </c>
      <c r="F3356" t="s">
        <v>25</v>
      </c>
      <c r="G3356">
        <f>VLOOKUP(D3356,Товар!A:F,5,0)</f>
        <v>1000</v>
      </c>
      <c r="H3356" t="str">
        <f>VLOOKUP(D3356,Товар!A:F,4,0)</f>
        <v>грамм</v>
      </c>
      <c r="I3356" t="str">
        <f>VLOOKUP(D3356,Товар!A:F,3,0)</f>
        <v>Зефир лимонный</v>
      </c>
      <c r="J3356" t="str">
        <f>VLOOKUP(C3356,Магазин!A:C,2,0)</f>
        <v>Центральный</v>
      </c>
      <c r="K3356">
        <f t="shared" si="104"/>
        <v>1</v>
      </c>
      <c r="L3356">
        <f t="shared" si="105"/>
        <v>169</v>
      </c>
    </row>
    <row r="3357" spans="1:12" hidden="1" x14ac:dyDescent="0.25">
      <c r="A3357">
        <v>3356</v>
      </c>
      <c r="B3357" s="2">
        <v>45091</v>
      </c>
      <c r="C3357" s="3" t="s">
        <v>10</v>
      </c>
      <c r="D3357">
        <v>8</v>
      </c>
      <c r="E3357">
        <v>199</v>
      </c>
      <c r="F3357" t="s">
        <v>25</v>
      </c>
      <c r="G3357">
        <f>VLOOKUP(D3357,Товар!A:F,5,0)</f>
        <v>250</v>
      </c>
      <c r="H3357" t="str">
        <f>VLOOKUP(D3357,Товар!A:F,4,0)</f>
        <v>грамм</v>
      </c>
      <c r="I3357" t="str">
        <f>VLOOKUP(D3357,Товар!A:F,3,0)</f>
        <v>Карамель "Барбарис"</v>
      </c>
      <c r="J3357" t="str">
        <f>VLOOKUP(C3357,Магазин!A:C,2,0)</f>
        <v>Центральный</v>
      </c>
      <c r="K3357">
        <f t="shared" si="104"/>
        <v>0.25</v>
      </c>
      <c r="L3357">
        <f t="shared" si="105"/>
        <v>49.75</v>
      </c>
    </row>
    <row r="3358" spans="1:12" hidden="1" x14ac:dyDescent="0.25">
      <c r="A3358">
        <v>3357</v>
      </c>
      <c r="B3358" s="2">
        <v>45091</v>
      </c>
      <c r="C3358" s="3" t="s">
        <v>10</v>
      </c>
      <c r="D3358">
        <v>9</v>
      </c>
      <c r="E3358">
        <v>147</v>
      </c>
      <c r="F3358" t="s">
        <v>25</v>
      </c>
      <c r="G3358">
        <f>VLOOKUP(D3358,Товар!A:F,5,0)</f>
        <v>500</v>
      </c>
      <c r="H3358" t="str">
        <f>VLOOKUP(D3358,Товар!A:F,4,0)</f>
        <v>грамм</v>
      </c>
      <c r="I3358" t="str">
        <f>VLOOKUP(D3358,Товар!A:F,3,0)</f>
        <v>Карамель "Взлетная"</v>
      </c>
      <c r="J3358" t="str">
        <f>VLOOKUP(C3358,Магазин!A:C,2,0)</f>
        <v>Центральный</v>
      </c>
      <c r="K3358">
        <f t="shared" si="104"/>
        <v>0.5</v>
      </c>
      <c r="L3358">
        <f t="shared" si="105"/>
        <v>73.5</v>
      </c>
    </row>
    <row r="3359" spans="1:12" hidden="1" x14ac:dyDescent="0.25">
      <c r="A3359">
        <v>3358</v>
      </c>
      <c r="B3359" s="2">
        <v>45091</v>
      </c>
      <c r="C3359" s="3" t="s">
        <v>10</v>
      </c>
      <c r="D3359">
        <v>10</v>
      </c>
      <c r="E3359">
        <v>138</v>
      </c>
      <c r="F3359" t="s">
        <v>25</v>
      </c>
      <c r="G3359">
        <f>VLOOKUP(D3359,Товар!A:F,5,0)</f>
        <v>1000</v>
      </c>
      <c r="H3359" t="str">
        <f>VLOOKUP(D3359,Товар!A:F,4,0)</f>
        <v>грамм</v>
      </c>
      <c r="I3359" t="str">
        <f>VLOOKUP(D3359,Товар!A:F,3,0)</f>
        <v>Карамель "Раковая шейка"</v>
      </c>
      <c r="J3359" t="str">
        <f>VLOOKUP(C3359,Магазин!A:C,2,0)</f>
        <v>Центральный</v>
      </c>
      <c r="K3359">
        <f t="shared" si="104"/>
        <v>1</v>
      </c>
      <c r="L3359">
        <f t="shared" si="105"/>
        <v>138</v>
      </c>
    </row>
    <row r="3360" spans="1:12" hidden="1" x14ac:dyDescent="0.25">
      <c r="A3360">
        <v>3359</v>
      </c>
      <c r="B3360" s="2">
        <v>45091</v>
      </c>
      <c r="C3360" s="3" t="s">
        <v>10</v>
      </c>
      <c r="D3360">
        <v>11</v>
      </c>
      <c r="E3360">
        <v>129</v>
      </c>
      <c r="F3360" t="s">
        <v>25</v>
      </c>
      <c r="G3360">
        <f>VLOOKUP(D3360,Товар!A:F,5,0)</f>
        <v>500</v>
      </c>
      <c r="H3360" t="str">
        <f>VLOOKUP(D3360,Товар!A:F,4,0)</f>
        <v>грамм</v>
      </c>
      <c r="I3360" t="str">
        <f>VLOOKUP(D3360,Товар!A:F,3,0)</f>
        <v>Карамель клубничная</v>
      </c>
      <c r="J3360" t="str">
        <f>VLOOKUP(C3360,Магазин!A:C,2,0)</f>
        <v>Центральный</v>
      </c>
      <c r="K3360">
        <f t="shared" si="104"/>
        <v>0.5</v>
      </c>
      <c r="L3360">
        <f t="shared" si="105"/>
        <v>64.5</v>
      </c>
    </row>
    <row r="3361" spans="1:12" hidden="1" x14ac:dyDescent="0.25">
      <c r="A3361">
        <v>3360</v>
      </c>
      <c r="B3361" s="2">
        <v>45091</v>
      </c>
      <c r="C3361" s="3" t="s">
        <v>10</v>
      </c>
      <c r="D3361">
        <v>12</v>
      </c>
      <c r="E3361">
        <v>191</v>
      </c>
      <c r="F3361" t="s">
        <v>25</v>
      </c>
      <c r="G3361">
        <f>VLOOKUP(D3361,Товар!A:F,5,0)</f>
        <v>250</v>
      </c>
      <c r="H3361" t="str">
        <f>VLOOKUP(D3361,Товар!A:F,4,0)</f>
        <v>грамм</v>
      </c>
      <c r="I3361" t="str">
        <f>VLOOKUP(D3361,Товар!A:F,3,0)</f>
        <v>Карамель лимонная</v>
      </c>
      <c r="J3361" t="str">
        <f>VLOOKUP(C3361,Магазин!A:C,2,0)</f>
        <v>Центральный</v>
      </c>
      <c r="K3361">
        <f t="shared" si="104"/>
        <v>0.25</v>
      </c>
      <c r="L3361">
        <f t="shared" si="105"/>
        <v>47.75</v>
      </c>
    </row>
    <row r="3362" spans="1:12" hidden="1" x14ac:dyDescent="0.25">
      <c r="A3362">
        <v>3361</v>
      </c>
      <c r="B3362" s="2">
        <v>45091</v>
      </c>
      <c r="C3362" s="3" t="s">
        <v>10</v>
      </c>
      <c r="D3362">
        <v>13</v>
      </c>
      <c r="E3362">
        <v>155</v>
      </c>
      <c r="F3362" t="s">
        <v>25</v>
      </c>
      <c r="G3362">
        <f>VLOOKUP(D3362,Товар!A:F,5,0)</f>
        <v>500</v>
      </c>
      <c r="H3362" t="str">
        <f>VLOOKUP(D3362,Товар!A:F,4,0)</f>
        <v>грамм</v>
      </c>
      <c r="I3362" t="str">
        <f>VLOOKUP(D3362,Товар!A:F,3,0)</f>
        <v>Карамель мятная</v>
      </c>
      <c r="J3362" t="str">
        <f>VLOOKUP(C3362,Магазин!A:C,2,0)</f>
        <v>Центральный</v>
      </c>
      <c r="K3362">
        <f t="shared" si="104"/>
        <v>0.5</v>
      </c>
      <c r="L3362">
        <f t="shared" si="105"/>
        <v>77.5</v>
      </c>
    </row>
    <row r="3363" spans="1:12" hidden="1" x14ac:dyDescent="0.25">
      <c r="A3363">
        <v>3362</v>
      </c>
      <c r="B3363" s="2">
        <v>45091</v>
      </c>
      <c r="C3363" s="3" t="s">
        <v>10</v>
      </c>
      <c r="D3363">
        <v>14</v>
      </c>
      <c r="E3363">
        <v>143</v>
      </c>
      <c r="F3363" t="s">
        <v>25</v>
      </c>
      <c r="G3363">
        <f>VLOOKUP(D3363,Товар!A:F,5,0)</f>
        <v>300</v>
      </c>
      <c r="H3363" t="str">
        <f>VLOOKUP(D3363,Товар!A:F,4,0)</f>
        <v>грамм</v>
      </c>
      <c r="I3363" t="str">
        <f>VLOOKUP(D3363,Товар!A:F,3,0)</f>
        <v>Клюква в сахаре</v>
      </c>
      <c r="J3363" t="str">
        <f>VLOOKUP(C3363,Магазин!A:C,2,0)</f>
        <v>Центральный</v>
      </c>
      <c r="K3363">
        <f t="shared" si="104"/>
        <v>0.3</v>
      </c>
      <c r="L3363">
        <f t="shared" si="105"/>
        <v>42.9</v>
      </c>
    </row>
    <row r="3364" spans="1:12" hidden="1" x14ac:dyDescent="0.25">
      <c r="A3364">
        <v>3363</v>
      </c>
      <c r="B3364" s="2">
        <v>45091</v>
      </c>
      <c r="C3364" s="3" t="s">
        <v>10</v>
      </c>
      <c r="D3364">
        <v>15</v>
      </c>
      <c r="E3364">
        <v>178</v>
      </c>
      <c r="F3364" t="s">
        <v>25</v>
      </c>
      <c r="G3364">
        <f>VLOOKUP(D3364,Товар!A:F,5,0)</f>
        <v>250</v>
      </c>
      <c r="H3364" t="str">
        <f>VLOOKUP(D3364,Товар!A:F,4,0)</f>
        <v>грамм</v>
      </c>
      <c r="I3364" t="str">
        <f>VLOOKUP(D3364,Товар!A:F,3,0)</f>
        <v>Курага в шоколаде</v>
      </c>
      <c r="J3364" t="str">
        <f>VLOOKUP(C3364,Магазин!A:C,2,0)</f>
        <v>Центральный</v>
      </c>
      <c r="K3364">
        <f t="shared" si="104"/>
        <v>0.25</v>
      </c>
      <c r="L3364">
        <f t="shared" si="105"/>
        <v>44.5</v>
      </c>
    </row>
    <row r="3365" spans="1:12" hidden="1" x14ac:dyDescent="0.25">
      <c r="A3365">
        <v>3364</v>
      </c>
      <c r="B3365" s="2">
        <v>45091</v>
      </c>
      <c r="C3365" s="3" t="s">
        <v>10</v>
      </c>
      <c r="D3365">
        <v>16</v>
      </c>
      <c r="E3365">
        <v>146</v>
      </c>
      <c r="F3365" t="s">
        <v>25</v>
      </c>
      <c r="G3365">
        <f>VLOOKUP(D3365,Товар!A:F,5,0)</f>
        <v>1</v>
      </c>
      <c r="H3365" t="str">
        <f>VLOOKUP(D3365,Товар!A:F,4,0)</f>
        <v>шт</v>
      </c>
      <c r="I3365" t="str">
        <f>VLOOKUP(D3365,Товар!A:F,3,0)</f>
        <v>Леденец "Петушок"</v>
      </c>
      <c r="J3365" t="str">
        <f>VLOOKUP(C3365,Магазин!A:C,2,0)</f>
        <v>Центральный</v>
      </c>
      <c r="K3365">
        <f t="shared" si="104"/>
        <v>1E-3</v>
      </c>
      <c r="L3365">
        <f t="shared" si="105"/>
        <v>0.14599999999999999</v>
      </c>
    </row>
    <row r="3366" spans="1:12" hidden="1" x14ac:dyDescent="0.25">
      <c r="A3366">
        <v>3365</v>
      </c>
      <c r="B3366" s="2">
        <v>45091</v>
      </c>
      <c r="C3366" s="3" t="s">
        <v>10</v>
      </c>
      <c r="D3366">
        <v>17</v>
      </c>
      <c r="E3366">
        <v>128</v>
      </c>
      <c r="F3366" t="s">
        <v>25</v>
      </c>
      <c r="G3366">
        <f>VLOOKUP(D3366,Товар!A:F,5,0)</f>
        <v>150</v>
      </c>
      <c r="H3366" t="str">
        <f>VLOOKUP(D3366,Товар!A:F,4,0)</f>
        <v>грамм</v>
      </c>
      <c r="I3366" t="str">
        <f>VLOOKUP(D3366,Товар!A:F,3,0)</f>
        <v>Леденцы фруктовые драже</v>
      </c>
      <c r="J3366" t="str">
        <f>VLOOKUP(C3366,Магазин!A:C,2,0)</f>
        <v>Центральный</v>
      </c>
      <c r="K3366">
        <f t="shared" si="104"/>
        <v>0.15</v>
      </c>
      <c r="L3366">
        <f t="shared" si="105"/>
        <v>19.2</v>
      </c>
    </row>
    <row r="3367" spans="1:12" hidden="1" x14ac:dyDescent="0.25">
      <c r="A3367">
        <v>3366</v>
      </c>
      <c r="B3367" s="2">
        <v>45091</v>
      </c>
      <c r="C3367" s="3" t="s">
        <v>10</v>
      </c>
      <c r="D3367">
        <v>18</v>
      </c>
      <c r="E3367">
        <v>191</v>
      </c>
      <c r="F3367" t="s">
        <v>25</v>
      </c>
      <c r="G3367">
        <f>VLOOKUP(D3367,Товар!A:F,5,0)</f>
        <v>150</v>
      </c>
      <c r="H3367" t="str">
        <f>VLOOKUP(D3367,Товар!A:F,4,0)</f>
        <v>грамм</v>
      </c>
      <c r="I3367" t="str">
        <f>VLOOKUP(D3367,Товар!A:F,3,0)</f>
        <v>Мармелад в шоколаде</v>
      </c>
      <c r="J3367" t="str">
        <f>VLOOKUP(C3367,Магазин!A:C,2,0)</f>
        <v>Центральный</v>
      </c>
      <c r="K3367">
        <f t="shared" si="104"/>
        <v>0.15</v>
      </c>
      <c r="L3367">
        <f t="shared" si="105"/>
        <v>28.65</v>
      </c>
    </row>
    <row r="3368" spans="1:12" hidden="1" x14ac:dyDescent="0.25">
      <c r="A3368">
        <v>3367</v>
      </c>
      <c r="B3368" s="2">
        <v>45091</v>
      </c>
      <c r="C3368" s="3" t="s">
        <v>10</v>
      </c>
      <c r="D3368">
        <v>19</v>
      </c>
      <c r="E3368">
        <v>165</v>
      </c>
      <c r="F3368" t="s">
        <v>25</v>
      </c>
      <c r="G3368">
        <f>VLOOKUP(D3368,Товар!A:F,5,0)</f>
        <v>700</v>
      </c>
      <c r="H3368" t="str">
        <f>VLOOKUP(D3368,Товар!A:F,4,0)</f>
        <v>грамм</v>
      </c>
      <c r="I3368" t="str">
        <f>VLOOKUP(D3368,Товар!A:F,3,0)</f>
        <v>Мармелад желейный фигурки</v>
      </c>
      <c r="J3368" t="str">
        <f>VLOOKUP(C3368,Магазин!A:C,2,0)</f>
        <v>Центральный</v>
      </c>
      <c r="K3368">
        <f t="shared" si="104"/>
        <v>0.7</v>
      </c>
      <c r="L3368">
        <f t="shared" si="105"/>
        <v>115.49999999999999</v>
      </c>
    </row>
    <row r="3369" spans="1:12" hidden="1" x14ac:dyDescent="0.25">
      <c r="A3369">
        <v>3368</v>
      </c>
      <c r="B3369" s="2">
        <v>45091</v>
      </c>
      <c r="C3369" s="3" t="s">
        <v>10</v>
      </c>
      <c r="D3369">
        <v>20</v>
      </c>
      <c r="E3369">
        <v>167</v>
      </c>
      <c r="F3369" t="s">
        <v>25</v>
      </c>
      <c r="G3369">
        <f>VLOOKUP(D3369,Товар!A:F,5,0)</f>
        <v>500</v>
      </c>
      <c r="H3369" t="str">
        <f>VLOOKUP(D3369,Товар!A:F,4,0)</f>
        <v>грамм</v>
      </c>
      <c r="I3369" t="str">
        <f>VLOOKUP(D3369,Товар!A:F,3,0)</f>
        <v>Мармелад лимонный</v>
      </c>
      <c r="J3369" t="str">
        <f>VLOOKUP(C3369,Магазин!A:C,2,0)</f>
        <v>Центральный</v>
      </c>
      <c r="K3369">
        <f t="shared" si="104"/>
        <v>0.5</v>
      </c>
      <c r="L3369">
        <f t="shared" si="105"/>
        <v>83.5</v>
      </c>
    </row>
    <row r="3370" spans="1:12" hidden="1" x14ac:dyDescent="0.25">
      <c r="A3370">
        <v>3369</v>
      </c>
      <c r="B3370" s="2">
        <v>45091</v>
      </c>
      <c r="C3370" s="3" t="s">
        <v>10</v>
      </c>
      <c r="D3370">
        <v>21</v>
      </c>
      <c r="E3370">
        <v>132</v>
      </c>
      <c r="F3370" t="s">
        <v>25</v>
      </c>
      <c r="G3370">
        <f>VLOOKUP(D3370,Товар!A:F,5,0)</f>
        <v>500</v>
      </c>
      <c r="H3370" t="str">
        <f>VLOOKUP(D3370,Товар!A:F,4,0)</f>
        <v>грамм</v>
      </c>
      <c r="I3370" t="str">
        <f>VLOOKUP(D3370,Товар!A:F,3,0)</f>
        <v>Мармелад сливовый</v>
      </c>
      <c r="J3370" t="str">
        <f>VLOOKUP(C3370,Магазин!A:C,2,0)</f>
        <v>Центральный</v>
      </c>
      <c r="K3370">
        <f t="shared" si="104"/>
        <v>0.5</v>
      </c>
      <c r="L3370">
        <f t="shared" si="105"/>
        <v>66</v>
      </c>
    </row>
    <row r="3371" spans="1:12" hidden="1" x14ac:dyDescent="0.25">
      <c r="A3371">
        <v>3370</v>
      </c>
      <c r="B3371" s="2">
        <v>45091</v>
      </c>
      <c r="C3371" s="3" t="s">
        <v>10</v>
      </c>
      <c r="D3371">
        <v>22</v>
      </c>
      <c r="E3371">
        <v>105</v>
      </c>
      <c r="F3371" t="s">
        <v>25</v>
      </c>
      <c r="G3371">
        <f>VLOOKUP(D3371,Товар!A:F,5,0)</f>
        <v>600</v>
      </c>
      <c r="H3371" t="str">
        <f>VLOOKUP(D3371,Товар!A:F,4,0)</f>
        <v>грамм</v>
      </c>
      <c r="I3371" t="str">
        <f>VLOOKUP(D3371,Товар!A:F,3,0)</f>
        <v>Мармелад фруктовый</v>
      </c>
      <c r="J3371" t="str">
        <f>VLOOKUP(C3371,Магазин!A:C,2,0)</f>
        <v>Центральный</v>
      </c>
      <c r="K3371">
        <f t="shared" si="104"/>
        <v>0.6</v>
      </c>
      <c r="L3371">
        <f t="shared" si="105"/>
        <v>63</v>
      </c>
    </row>
    <row r="3372" spans="1:12" hidden="1" x14ac:dyDescent="0.25">
      <c r="A3372">
        <v>3371</v>
      </c>
      <c r="B3372" s="2">
        <v>45091</v>
      </c>
      <c r="C3372" s="3" t="s">
        <v>10</v>
      </c>
      <c r="D3372">
        <v>23</v>
      </c>
      <c r="E3372">
        <v>114</v>
      </c>
      <c r="F3372" t="s">
        <v>25</v>
      </c>
      <c r="G3372">
        <f>VLOOKUP(D3372,Товар!A:F,5,0)</f>
        <v>1000</v>
      </c>
      <c r="H3372" t="str">
        <f>VLOOKUP(D3372,Товар!A:F,4,0)</f>
        <v>грамм</v>
      </c>
      <c r="I3372" t="str">
        <f>VLOOKUP(D3372,Товар!A:F,3,0)</f>
        <v>Мармелад яблочный</v>
      </c>
      <c r="J3372" t="str">
        <f>VLOOKUP(C3372,Магазин!A:C,2,0)</f>
        <v>Центральный</v>
      </c>
      <c r="K3372">
        <f t="shared" si="104"/>
        <v>1</v>
      </c>
      <c r="L3372">
        <f t="shared" si="105"/>
        <v>114</v>
      </c>
    </row>
    <row r="3373" spans="1:12" hidden="1" x14ac:dyDescent="0.25">
      <c r="A3373">
        <v>3372</v>
      </c>
      <c r="B3373" s="2">
        <v>45091</v>
      </c>
      <c r="C3373" s="3" t="s">
        <v>10</v>
      </c>
      <c r="D3373">
        <v>24</v>
      </c>
      <c r="E3373">
        <v>192</v>
      </c>
      <c r="F3373" t="s">
        <v>25</v>
      </c>
      <c r="G3373">
        <f>VLOOKUP(D3373,Товар!A:F,5,0)</f>
        <v>200</v>
      </c>
      <c r="H3373" t="str">
        <f>VLOOKUP(D3373,Товар!A:F,4,0)</f>
        <v>грамм</v>
      </c>
      <c r="I3373" t="str">
        <f>VLOOKUP(D3373,Товар!A:F,3,0)</f>
        <v>Набор конфет "Новогодний"</v>
      </c>
      <c r="J3373" t="str">
        <f>VLOOKUP(C3373,Магазин!A:C,2,0)</f>
        <v>Центральный</v>
      </c>
      <c r="K3373">
        <f t="shared" si="104"/>
        <v>0.2</v>
      </c>
      <c r="L3373">
        <f t="shared" si="105"/>
        <v>38.400000000000006</v>
      </c>
    </row>
    <row r="3374" spans="1:12" hidden="1" x14ac:dyDescent="0.25">
      <c r="A3374">
        <v>3373</v>
      </c>
      <c r="B3374" s="2">
        <v>45091</v>
      </c>
      <c r="C3374" s="3" t="s">
        <v>10</v>
      </c>
      <c r="D3374">
        <v>25</v>
      </c>
      <c r="E3374">
        <v>145</v>
      </c>
      <c r="F3374" t="s">
        <v>25</v>
      </c>
      <c r="G3374">
        <f>VLOOKUP(D3374,Товар!A:F,5,0)</f>
        <v>250</v>
      </c>
      <c r="H3374" t="str">
        <f>VLOOKUP(D3374,Товар!A:F,4,0)</f>
        <v>грамм</v>
      </c>
      <c r="I3374" t="str">
        <f>VLOOKUP(D3374,Товар!A:F,3,0)</f>
        <v>Пастила ванильная</v>
      </c>
      <c r="J3374" t="str">
        <f>VLOOKUP(C3374,Магазин!A:C,2,0)</f>
        <v>Центральный</v>
      </c>
      <c r="K3374">
        <f t="shared" si="104"/>
        <v>0.25</v>
      </c>
      <c r="L3374">
        <f t="shared" si="105"/>
        <v>36.25</v>
      </c>
    </row>
    <row r="3375" spans="1:12" hidden="1" x14ac:dyDescent="0.25">
      <c r="A3375">
        <v>3374</v>
      </c>
      <c r="B3375" s="2">
        <v>45091</v>
      </c>
      <c r="C3375" s="3" t="s">
        <v>10</v>
      </c>
      <c r="D3375">
        <v>26</v>
      </c>
      <c r="E3375">
        <v>163</v>
      </c>
      <c r="F3375" t="s">
        <v>25</v>
      </c>
      <c r="G3375">
        <f>VLOOKUP(D3375,Товар!A:F,5,0)</f>
        <v>300</v>
      </c>
      <c r="H3375" t="str">
        <f>VLOOKUP(D3375,Товар!A:F,4,0)</f>
        <v>грамм</v>
      </c>
      <c r="I3375" t="str">
        <f>VLOOKUP(D3375,Товар!A:F,3,0)</f>
        <v>Пастила с клюквенным соком</v>
      </c>
      <c r="J3375" t="str">
        <f>VLOOKUP(C3375,Магазин!A:C,2,0)</f>
        <v>Центральный</v>
      </c>
      <c r="K3375">
        <f t="shared" si="104"/>
        <v>0.3</v>
      </c>
      <c r="L3375">
        <f t="shared" si="105"/>
        <v>48.9</v>
      </c>
    </row>
    <row r="3376" spans="1:12" hidden="1" x14ac:dyDescent="0.25">
      <c r="A3376">
        <v>3375</v>
      </c>
      <c r="B3376" s="2">
        <v>45091</v>
      </c>
      <c r="C3376" s="3" t="s">
        <v>10</v>
      </c>
      <c r="D3376">
        <v>27</v>
      </c>
      <c r="E3376">
        <v>128</v>
      </c>
      <c r="F3376" t="s">
        <v>25</v>
      </c>
      <c r="G3376">
        <f>VLOOKUP(D3376,Товар!A:F,5,0)</f>
        <v>100</v>
      </c>
      <c r="H3376" t="str">
        <f>VLOOKUP(D3376,Товар!A:F,4,0)</f>
        <v>грамм</v>
      </c>
      <c r="I3376" t="str">
        <f>VLOOKUP(D3376,Товар!A:F,3,0)</f>
        <v>Сладкая плитка соевая</v>
      </c>
      <c r="J3376" t="str">
        <f>VLOOKUP(C3376,Магазин!A:C,2,0)</f>
        <v>Центральный</v>
      </c>
      <c r="K3376">
        <f t="shared" si="104"/>
        <v>0.1</v>
      </c>
      <c r="L3376">
        <f t="shared" si="105"/>
        <v>12.8</v>
      </c>
    </row>
    <row r="3377" spans="1:12" hidden="1" x14ac:dyDescent="0.25">
      <c r="A3377">
        <v>3376</v>
      </c>
      <c r="B3377" s="2">
        <v>45091</v>
      </c>
      <c r="C3377" s="3" t="s">
        <v>10</v>
      </c>
      <c r="D3377">
        <v>28</v>
      </c>
      <c r="E3377">
        <v>145</v>
      </c>
      <c r="F3377" t="s">
        <v>25</v>
      </c>
      <c r="G3377">
        <f>VLOOKUP(D3377,Товар!A:F,5,0)</f>
        <v>250</v>
      </c>
      <c r="H3377" t="str">
        <f>VLOOKUP(D3377,Товар!A:F,4,0)</f>
        <v>грамм</v>
      </c>
      <c r="I3377" t="str">
        <f>VLOOKUP(D3377,Товар!A:F,3,0)</f>
        <v>Суфле в шоколаде</v>
      </c>
      <c r="J3377" t="str">
        <f>VLOOKUP(C3377,Магазин!A:C,2,0)</f>
        <v>Центральный</v>
      </c>
      <c r="K3377">
        <f t="shared" si="104"/>
        <v>0.25</v>
      </c>
      <c r="L3377">
        <f t="shared" si="105"/>
        <v>36.25</v>
      </c>
    </row>
    <row r="3378" spans="1:12" hidden="1" x14ac:dyDescent="0.25">
      <c r="A3378">
        <v>3377</v>
      </c>
      <c r="B3378" s="2">
        <v>45091</v>
      </c>
      <c r="C3378" s="3" t="s">
        <v>10</v>
      </c>
      <c r="D3378">
        <v>29</v>
      </c>
      <c r="E3378">
        <v>138</v>
      </c>
      <c r="F3378" t="s">
        <v>25</v>
      </c>
      <c r="G3378">
        <f>VLOOKUP(D3378,Товар!A:F,5,0)</f>
        <v>250</v>
      </c>
      <c r="H3378" t="str">
        <f>VLOOKUP(D3378,Товар!A:F,4,0)</f>
        <v>грамм</v>
      </c>
      <c r="I3378" t="str">
        <f>VLOOKUP(D3378,Товар!A:F,3,0)</f>
        <v>Чернослив в шоколаде</v>
      </c>
      <c r="J3378" t="str">
        <f>VLOOKUP(C3378,Магазин!A:C,2,0)</f>
        <v>Центральный</v>
      </c>
      <c r="K3378">
        <f t="shared" si="104"/>
        <v>0.25</v>
      </c>
      <c r="L3378">
        <f t="shared" si="105"/>
        <v>34.5</v>
      </c>
    </row>
    <row r="3379" spans="1:12" hidden="1" x14ac:dyDescent="0.25">
      <c r="A3379">
        <v>3378</v>
      </c>
      <c r="B3379" s="2">
        <v>45091</v>
      </c>
      <c r="C3379" s="3" t="s">
        <v>10</v>
      </c>
      <c r="D3379">
        <v>30</v>
      </c>
      <c r="E3379">
        <v>164</v>
      </c>
      <c r="F3379" t="s">
        <v>25</v>
      </c>
      <c r="G3379">
        <f>VLOOKUP(D3379,Товар!A:F,5,0)</f>
        <v>100</v>
      </c>
      <c r="H3379" t="str">
        <f>VLOOKUP(D3379,Товар!A:F,4,0)</f>
        <v>грамм</v>
      </c>
      <c r="I3379" t="str">
        <f>VLOOKUP(D3379,Товар!A:F,3,0)</f>
        <v>Шоколад молочный</v>
      </c>
      <c r="J3379" t="str">
        <f>VLOOKUP(C3379,Магазин!A:C,2,0)</f>
        <v>Центральный</v>
      </c>
      <c r="K3379">
        <f t="shared" si="104"/>
        <v>0.1</v>
      </c>
      <c r="L3379">
        <f t="shared" si="105"/>
        <v>16.400000000000002</v>
      </c>
    </row>
    <row r="3380" spans="1:12" hidden="1" x14ac:dyDescent="0.25">
      <c r="A3380">
        <v>3379</v>
      </c>
      <c r="B3380" s="2">
        <v>45091</v>
      </c>
      <c r="C3380" s="3" t="s">
        <v>10</v>
      </c>
      <c r="D3380">
        <v>31</v>
      </c>
      <c r="E3380">
        <v>176</v>
      </c>
      <c r="F3380" t="s">
        <v>25</v>
      </c>
      <c r="G3380">
        <f>VLOOKUP(D3380,Товар!A:F,5,0)</f>
        <v>80</v>
      </c>
      <c r="H3380" t="str">
        <f>VLOOKUP(D3380,Товар!A:F,4,0)</f>
        <v>грамм</v>
      </c>
      <c r="I3380" t="str">
        <f>VLOOKUP(D3380,Товар!A:F,3,0)</f>
        <v>Шоколад с изюмом</v>
      </c>
      <c r="J3380" t="str">
        <f>VLOOKUP(C3380,Магазин!A:C,2,0)</f>
        <v>Центральный</v>
      </c>
      <c r="K3380">
        <f t="shared" si="104"/>
        <v>0.08</v>
      </c>
      <c r="L3380">
        <f t="shared" si="105"/>
        <v>14.08</v>
      </c>
    </row>
    <row r="3381" spans="1:12" hidden="1" x14ac:dyDescent="0.25">
      <c r="A3381">
        <v>3380</v>
      </c>
      <c r="B3381" s="2">
        <v>45091</v>
      </c>
      <c r="C3381" s="3" t="s">
        <v>10</v>
      </c>
      <c r="D3381">
        <v>32</v>
      </c>
      <c r="E3381">
        <v>128</v>
      </c>
      <c r="F3381" t="s">
        <v>25</v>
      </c>
      <c r="G3381">
        <f>VLOOKUP(D3381,Товар!A:F,5,0)</f>
        <v>100</v>
      </c>
      <c r="H3381" t="str">
        <f>VLOOKUP(D3381,Товар!A:F,4,0)</f>
        <v>грамм</v>
      </c>
      <c r="I3381" t="str">
        <f>VLOOKUP(D3381,Товар!A:F,3,0)</f>
        <v>Шоколад с орехом</v>
      </c>
      <c r="J3381" t="str">
        <f>VLOOKUP(C3381,Магазин!A:C,2,0)</f>
        <v>Центральный</v>
      </c>
      <c r="K3381">
        <f t="shared" si="104"/>
        <v>0.1</v>
      </c>
      <c r="L3381">
        <f t="shared" si="105"/>
        <v>12.8</v>
      </c>
    </row>
    <row r="3382" spans="1:12" hidden="1" x14ac:dyDescent="0.25">
      <c r="A3382">
        <v>3381</v>
      </c>
      <c r="B3382" s="2">
        <v>45091</v>
      </c>
      <c r="C3382" s="3" t="s">
        <v>10</v>
      </c>
      <c r="D3382">
        <v>33</v>
      </c>
      <c r="E3382">
        <v>146</v>
      </c>
      <c r="F3382" t="s">
        <v>25</v>
      </c>
      <c r="G3382">
        <f>VLOOKUP(D3382,Товар!A:F,5,0)</f>
        <v>100</v>
      </c>
      <c r="H3382" t="str">
        <f>VLOOKUP(D3382,Товар!A:F,4,0)</f>
        <v>грамм</v>
      </c>
      <c r="I3382" t="str">
        <f>VLOOKUP(D3382,Товар!A:F,3,0)</f>
        <v>Шоколад темный</v>
      </c>
      <c r="J3382" t="str">
        <f>VLOOKUP(C3382,Магазин!A:C,2,0)</f>
        <v>Центральный</v>
      </c>
      <c r="K3382">
        <f t="shared" si="104"/>
        <v>0.1</v>
      </c>
      <c r="L3382">
        <f t="shared" si="105"/>
        <v>14.600000000000001</v>
      </c>
    </row>
    <row r="3383" spans="1:12" hidden="1" x14ac:dyDescent="0.25">
      <c r="A3383">
        <v>3382</v>
      </c>
      <c r="B3383" s="2">
        <v>45091</v>
      </c>
      <c r="C3383" s="3" t="s">
        <v>10</v>
      </c>
      <c r="D3383">
        <v>34</v>
      </c>
      <c r="E3383">
        <v>173</v>
      </c>
      <c r="F3383" t="s">
        <v>25</v>
      </c>
      <c r="G3383">
        <f>VLOOKUP(D3383,Товар!A:F,5,0)</f>
        <v>200</v>
      </c>
      <c r="H3383" t="str">
        <f>VLOOKUP(D3383,Товар!A:F,4,0)</f>
        <v>грамм</v>
      </c>
      <c r="I3383" t="str">
        <f>VLOOKUP(D3383,Товар!A:F,3,0)</f>
        <v>Шоколадные конфеты "Белочка"</v>
      </c>
      <c r="J3383" t="str">
        <f>VLOOKUP(C3383,Магазин!A:C,2,0)</f>
        <v>Центральный</v>
      </c>
      <c r="K3383">
        <f t="shared" si="104"/>
        <v>0.2</v>
      </c>
      <c r="L3383">
        <f t="shared" si="105"/>
        <v>34.6</v>
      </c>
    </row>
    <row r="3384" spans="1:12" hidden="1" x14ac:dyDescent="0.25">
      <c r="A3384">
        <v>3383</v>
      </c>
      <c r="B3384" s="2">
        <v>45091</v>
      </c>
      <c r="C3384" s="3" t="s">
        <v>10</v>
      </c>
      <c r="D3384">
        <v>35</v>
      </c>
      <c r="E3384">
        <v>180</v>
      </c>
      <c r="F3384" t="s">
        <v>25</v>
      </c>
      <c r="G3384">
        <f>VLOOKUP(D3384,Товар!A:F,5,0)</f>
        <v>300</v>
      </c>
      <c r="H3384" t="str">
        <f>VLOOKUP(D3384,Товар!A:F,4,0)</f>
        <v>грамм</v>
      </c>
      <c r="I3384" t="str">
        <f>VLOOKUP(D3384,Товар!A:F,3,0)</f>
        <v>Шоколадные конфеты "Грильяж"</v>
      </c>
      <c r="J3384" t="str">
        <f>VLOOKUP(C3384,Магазин!A:C,2,0)</f>
        <v>Центральный</v>
      </c>
      <c r="K3384">
        <f t="shared" si="104"/>
        <v>0.3</v>
      </c>
      <c r="L3384">
        <f t="shared" si="105"/>
        <v>54</v>
      </c>
    </row>
    <row r="3385" spans="1:12" hidden="1" x14ac:dyDescent="0.25">
      <c r="A3385">
        <v>3384</v>
      </c>
      <c r="B3385" s="2">
        <v>45091</v>
      </c>
      <c r="C3385" s="3" t="s">
        <v>10</v>
      </c>
      <c r="D3385">
        <v>36</v>
      </c>
      <c r="E3385">
        <v>142</v>
      </c>
      <c r="F3385" t="s">
        <v>25</v>
      </c>
      <c r="G3385">
        <f>VLOOKUP(D3385,Товар!A:F,5,0)</f>
        <v>400</v>
      </c>
      <c r="H3385" t="str">
        <f>VLOOKUP(D3385,Товар!A:F,4,0)</f>
        <v>грамм</v>
      </c>
      <c r="I3385" t="str">
        <f>VLOOKUP(D3385,Товар!A:F,3,0)</f>
        <v>Шоколадные конфеты ассорти</v>
      </c>
      <c r="J3385" t="str">
        <f>VLOOKUP(C3385,Магазин!A:C,2,0)</f>
        <v>Центральный</v>
      </c>
      <c r="K3385">
        <f t="shared" si="104"/>
        <v>0.4</v>
      </c>
      <c r="L3385">
        <f t="shared" si="105"/>
        <v>56.800000000000004</v>
      </c>
    </row>
    <row r="3386" spans="1:12" hidden="1" x14ac:dyDescent="0.25">
      <c r="A3386">
        <v>3385</v>
      </c>
      <c r="B3386" s="2">
        <v>45091</v>
      </c>
      <c r="C3386" s="3" t="s">
        <v>11</v>
      </c>
      <c r="D3386">
        <v>1</v>
      </c>
      <c r="E3386">
        <v>156</v>
      </c>
      <c r="F3386" t="s">
        <v>25</v>
      </c>
      <c r="G3386">
        <f>VLOOKUP(D3386,Товар!A:F,5,0)</f>
        <v>250</v>
      </c>
      <c r="H3386" t="str">
        <f>VLOOKUP(D3386,Товар!A:F,4,0)</f>
        <v>грамм</v>
      </c>
      <c r="I3386" t="str">
        <f>VLOOKUP(D3386,Товар!A:F,3,0)</f>
        <v>Батончик соевый</v>
      </c>
      <c r="J3386" t="str">
        <f>VLOOKUP(C3386,Магазин!A:C,2,0)</f>
        <v>Центральный</v>
      </c>
      <c r="K3386">
        <f t="shared" si="104"/>
        <v>0.25</v>
      </c>
      <c r="L3386">
        <f t="shared" si="105"/>
        <v>39</v>
      </c>
    </row>
    <row r="3387" spans="1:12" hidden="1" x14ac:dyDescent="0.25">
      <c r="A3387">
        <v>3386</v>
      </c>
      <c r="B3387" s="2">
        <v>45091</v>
      </c>
      <c r="C3387" s="3" t="s">
        <v>11</v>
      </c>
      <c r="D3387">
        <v>2</v>
      </c>
      <c r="E3387">
        <v>144</v>
      </c>
      <c r="F3387" t="s">
        <v>25</v>
      </c>
      <c r="G3387">
        <f>VLOOKUP(D3387,Товар!A:F,5,0)</f>
        <v>1</v>
      </c>
      <c r="H3387" t="str">
        <f>VLOOKUP(D3387,Товар!A:F,4,0)</f>
        <v>шт</v>
      </c>
      <c r="I3387" t="str">
        <f>VLOOKUP(D3387,Товар!A:F,3,0)</f>
        <v>Заяц шоколадный большой</v>
      </c>
      <c r="J3387" t="str">
        <f>VLOOKUP(C3387,Магазин!A:C,2,0)</f>
        <v>Центральный</v>
      </c>
      <c r="K3387">
        <f t="shared" si="104"/>
        <v>1E-3</v>
      </c>
      <c r="L3387">
        <f t="shared" si="105"/>
        <v>0.14400000000000002</v>
      </c>
    </row>
    <row r="3388" spans="1:12" hidden="1" x14ac:dyDescent="0.25">
      <c r="A3388">
        <v>3387</v>
      </c>
      <c r="B3388" s="2">
        <v>45091</v>
      </c>
      <c r="C3388" s="3" t="s">
        <v>11</v>
      </c>
      <c r="D3388">
        <v>3</v>
      </c>
      <c r="E3388">
        <v>178</v>
      </c>
      <c r="F3388" t="s">
        <v>25</v>
      </c>
      <c r="G3388">
        <f>VLOOKUP(D3388,Товар!A:F,5,0)</f>
        <v>6</v>
      </c>
      <c r="H3388" t="str">
        <f>VLOOKUP(D3388,Товар!A:F,4,0)</f>
        <v>шт</v>
      </c>
      <c r="I3388" t="str">
        <f>VLOOKUP(D3388,Товар!A:F,3,0)</f>
        <v>Заяц шоколадный малый</v>
      </c>
      <c r="J3388" t="str">
        <f>VLOOKUP(C3388,Магазин!A:C,2,0)</f>
        <v>Центральный</v>
      </c>
      <c r="K3388">
        <f t="shared" si="104"/>
        <v>6.0000000000000001E-3</v>
      </c>
      <c r="L3388">
        <f t="shared" si="105"/>
        <v>1.0680000000000001</v>
      </c>
    </row>
    <row r="3389" spans="1:12" hidden="1" x14ac:dyDescent="0.25">
      <c r="A3389">
        <v>3388</v>
      </c>
      <c r="B3389" s="2">
        <v>45091</v>
      </c>
      <c r="C3389" s="3" t="s">
        <v>11</v>
      </c>
      <c r="D3389">
        <v>4</v>
      </c>
      <c r="E3389">
        <v>169</v>
      </c>
      <c r="F3389" t="s">
        <v>25</v>
      </c>
      <c r="G3389">
        <f>VLOOKUP(D3389,Товар!A:F,5,0)</f>
        <v>250</v>
      </c>
      <c r="H3389" t="str">
        <f>VLOOKUP(D3389,Товар!A:F,4,0)</f>
        <v>грамм</v>
      </c>
      <c r="I3389" t="str">
        <f>VLOOKUP(D3389,Товар!A:F,3,0)</f>
        <v>Зефир в шоколаде</v>
      </c>
      <c r="J3389" t="str">
        <f>VLOOKUP(C3389,Магазин!A:C,2,0)</f>
        <v>Центральный</v>
      </c>
      <c r="K3389">
        <f t="shared" si="104"/>
        <v>0.25</v>
      </c>
      <c r="L3389">
        <f t="shared" si="105"/>
        <v>42.25</v>
      </c>
    </row>
    <row r="3390" spans="1:12" hidden="1" x14ac:dyDescent="0.25">
      <c r="A3390">
        <v>3389</v>
      </c>
      <c r="B3390" s="2">
        <v>45091</v>
      </c>
      <c r="C3390" s="3" t="s">
        <v>11</v>
      </c>
      <c r="D3390">
        <v>5</v>
      </c>
      <c r="E3390">
        <v>196</v>
      </c>
      <c r="F3390" t="s">
        <v>25</v>
      </c>
      <c r="G3390">
        <f>VLOOKUP(D3390,Товар!A:F,5,0)</f>
        <v>800</v>
      </c>
      <c r="H3390" t="str">
        <f>VLOOKUP(D3390,Товар!A:F,4,0)</f>
        <v>грамм</v>
      </c>
      <c r="I3390" t="str">
        <f>VLOOKUP(D3390,Товар!A:F,3,0)</f>
        <v>Зефир ванильный</v>
      </c>
      <c r="J3390" t="str">
        <f>VLOOKUP(C3390,Магазин!A:C,2,0)</f>
        <v>Центральный</v>
      </c>
      <c r="K3390">
        <f t="shared" si="104"/>
        <v>0.8</v>
      </c>
      <c r="L3390">
        <f t="shared" si="105"/>
        <v>156.80000000000001</v>
      </c>
    </row>
    <row r="3391" spans="1:12" hidden="1" x14ac:dyDescent="0.25">
      <c r="A3391">
        <v>3390</v>
      </c>
      <c r="B3391" s="2">
        <v>45091</v>
      </c>
      <c r="C3391" s="3" t="s">
        <v>11</v>
      </c>
      <c r="D3391">
        <v>6</v>
      </c>
      <c r="E3391">
        <v>123</v>
      </c>
      <c r="F3391" t="s">
        <v>25</v>
      </c>
      <c r="G3391">
        <f>VLOOKUP(D3391,Товар!A:F,5,0)</f>
        <v>500</v>
      </c>
      <c r="H3391" t="str">
        <f>VLOOKUP(D3391,Товар!A:F,4,0)</f>
        <v>грамм</v>
      </c>
      <c r="I3391" t="str">
        <f>VLOOKUP(D3391,Товар!A:F,3,0)</f>
        <v>Зефир воздушный</v>
      </c>
      <c r="J3391" t="str">
        <f>VLOOKUP(C3391,Магазин!A:C,2,0)</f>
        <v>Центральный</v>
      </c>
      <c r="K3391">
        <f t="shared" si="104"/>
        <v>0.5</v>
      </c>
      <c r="L3391">
        <f t="shared" si="105"/>
        <v>61.5</v>
      </c>
    </row>
    <row r="3392" spans="1:12" hidden="1" x14ac:dyDescent="0.25">
      <c r="A3392">
        <v>3391</v>
      </c>
      <c r="B3392" s="2">
        <v>45091</v>
      </c>
      <c r="C3392" s="3" t="s">
        <v>11</v>
      </c>
      <c r="D3392">
        <v>7</v>
      </c>
      <c r="E3392">
        <v>111</v>
      </c>
      <c r="F3392" t="s">
        <v>25</v>
      </c>
      <c r="G3392">
        <f>VLOOKUP(D3392,Товар!A:F,5,0)</f>
        <v>1000</v>
      </c>
      <c r="H3392" t="str">
        <f>VLOOKUP(D3392,Товар!A:F,4,0)</f>
        <v>грамм</v>
      </c>
      <c r="I3392" t="str">
        <f>VLOOKUP(D3392,Товар!A:F,3,0)</f>
        <v>Зефир лимонный</v>
      </c>
      <c r="J3392" t="str">
        <f>VLOOKUP(C3392,Магазин!A:C,2,0)</f>
        <v>Центральный</v>
      </c>
      <c r="K3392">
        <f t="shared" si="104"/>
        <v>1</v>
      </c>
      <c r="L3392">
        <f t="shared" si="105"/>
        <v>111</v>
      </c>
    </row>
    <row r="3393" spans="1:12" hidden="1" x14ac:dyDescent="0.25">
      <c r="A3393">
        <v>3392</v>
      </c>
      <c r="B3393" s="2">
        <v>45091</v>
      </c>
      <c r="C3393" s="3" t="s">
        <v>11</v>
      </c>
      <c r="D3393">
        <v>8</v>
      </c>
      <c r="E3393">
        <v>158</v>
      </c>
      <c r="F3393" t="s">
        <v>25</v>
      </c>
      <c r="G3393">
        <f>VLOOKUP(D3393,Товар!A:F,5,0)</f>
        <v>250</v>
      </c>
      <c r="H3393" t="str">
        <f>VLOOKUP(D3393,Товар!A:F,4,0)</f>
        <v>грамм</v>
      </c>
      <c r="I3393" t="str">
        <f>VLOOKUP(D3393,Товар!A:F,3,0)</f>
        <v>Карамель "Барбарис"</v>
      </c>
      <c r="J3393" t="str">
        <f>VLOOKUP(C3393,Магазин!A:C,2,0)</f>
        <v>Центральный</v>
      </c>
      <c r="K3393">
        <f t="shared" si="104"/>
        <v>0.25</v>
      </c>
      <c r="L3393">
        <f t="shared" si="105"/>
        <v>39.5</v>
      </c>
    </row>
    <row r="3394" spans="1:12" hidden="1" x14ac:dyDescent="0.25">
      <c r="A3394">
        <v>3393</v>
      </c>
      <c r="B3394" s="2">
        <v>45091</v>
      </c>
      <c r="C3394" s="3" t="s">
        <v>11</v>
      </c>
      <c r="D3394">
        <v>9</v>
      </c>
      <c r="E3394">
        <v>175</v>
      </c>
      <c r="F3394" t="s">
        <v>25</v>
      </c>
      <c r="G3394">
        <f>VLOOKUP(D3394,Товар!A:F,5,0)</f>
        <v>500</v>
      </c>
      <c r="H3394" t="str">
        <f>VLOOKUP(D3394,Товар!A:F,4,0)</f>
        <v>грамм</v>
      </c>
      <c r="I3394" t="str">
        <f>VLOOKUP(D3394,Товар!A:F,3,0)</f>
        <v>Карамель "Взлетная"</v>
      </c>
      <c r="J3394" t="str">
        <f>VLOOKUP(C3394,Магазин!A:C,2,0)</f>
        <v>Центральный</v>
      </c>
      <c r="K3394">
        <f t="shared" si="104"/>
        <v>0.5</v>
      </c>
      <c r="L3394">
        <f t="shared" si="105"/>
        <v>87.5</v>
      </c>
    </row>
    <row r="3395" spans="1:12" hidden="1" x14ac:dyDescent="0.25">
      <c r="A3395">
        <v>3394</v>
      </c>
      <c r="B3395" s="2">
        <v>45091</v>
      </c>
      <c r="C3395" s="3" t="s">
        <v>11</v>
      </c>
      <c r="D3395">
        <v>10</v>
      </c>
      <c r="E3395">
        <v>114</v>
      </c>
      <c r="F3395" t="s">
        <v>25</v>
      </c>
      <c r="G3395">
        <f>VLOOKUP(D3395,Товар!A:F,5,0)</f>
        <v>1000</v>
      </c>
      <c r="H3395" t="str">
        <f>VLOOKUP(D3395,Товар!A:F,4,0)</f>
        <v>грамм</v>
      </c>
      <c r="I3395" t="str">
        <f>VLOOKUP(D3395,Товар!A:F,3,0)</f>
        <v>Карамель "Раковая шейка"</v>
      </c>
      <c r="J3395" t="str">
        <f>VLOOKUP(C3395,Магазин!A:C,2,0)</f>
        <v>Центральный</v>
      </c>
      <c r="K3395">
        <f t="shared" ref="K3395:K3458" si="106">G3395/1000</f>
        <v>1</v>
      </c>
      <c r="L3395">
        <f t="shared" ref="L3395:L3458" si="107">E3395*K3395</f>
        <v>114</v>
      </c>
    </row>
    <row r="3396" spans="1:12" hidden="1" x14ac:dyDescent="0.25">
      <c r="A3396">
        <v>3395</v>
      </c>
      <c r="B3396" s="2">
        <v>45091</v>
      </c>
      <c r="C3396" s="3" t="s">
        <v>11</v>
      </c>
      <c r="D3396">
        <v>11</v>
      </c>
      <c r="E3396">
        <v>139</v>
      </c>
      <c r="F3396" t="s">
        <v>25</v>
      </c>
      <c r="G3396">
        <f>VLOOKUP(D3396,Товар!A:F,5,0)</f>
        <v>500</v>
      </c>
      <c r="H3396" t="str">
        <f>VLOOKUP(D3396,Товар!A:F,4,0)</f>
        <v>грамм</v>
      </c>
      <c r="I3396" t="str">
        <f>VLOOKUP(D3396,Товар!A:F,3,0)</f>
        <v>Карамель клубничная</v>
      </c>
      <c r="J3396" t="str">
        <f>VLOOKUP(C3396,Магазин!A:C,2,0)</f>
        <v>Центральный</v>
      </c>
      <c r="K3396">
        <f t="shared" si="106"/>
        <v>0.5</v>
      </c>
      <c r="L3396">
        <f t="shared" si="107"/>
        <v>69.5</v>
      </c>
    </row>
    <row r="3397" spans="1:12" hidden="1" x14ac:dyDescent="0.25">
      <c r="A3397">
        <v>3396</v>
      </c>
      <c r="B3397" s="2">
        <v>45091</v>
      </c>
      <c r="C3397" s="3" t="s">
        <v>11</v>
      </c>
      <c r="D3397">
        <v>12</v>
      </c>
      <c r="E3397">
        <v>141</v>
      </c>
      <c r="F3397" t="s">
        <v>25</v>
      </c>
      <c r="G3397">
        <f>VLOOKUP(D3397,Товар!A:F,5,0)</f>
        <v>250</v>
      </c>
      <c r="H3397" t="str">
        <f>VLOOKUP(D3397,Товар!A:F,4,0)</f>
        <v>грамм</v>
      </c>
      <c r="I3397" t="str">
        <f>VLOOKUP(D3397,Товар!A:F,3,0)</f>
        <v>Карамель лимонная</v>
      </c>
      <c r="J3397" t="str">
        <f>VLOOKUP(C3397,Магазин!A:C,2,0)</f>
        <v>Центральный</v>
      </c>
      <c r="K3397">
        <f t="shared" si="106"/>
        <v>0.25</v>
      </c>
      <c r="L3397">
        <f t="shared" si="107"/>
        <v>35.25</v>
      </c>
    </row>
    <row r="3398" spans="1:12" hidden="1" x14ac:dyDescent="0.25">
      <c r="A3398">
        <v>3397</v>
      </c>
      <c r="B3398" s="2">
        <v>45091</v>
      </c>
      <c r="C3398" s="3" t="s">
        <v>11</v>
      </c>
      <c r="D3398">
        <v>13</v>
      </c>
      <c r="E3398">
        <v>122</v>
      </c>
      <c r="F3398" t="s">
        <v>25</v>
      </c>
      <c r="G3398">
        <f>VLOOKUP(D3398,Товар!A:F,5,0)</f>
        <v>500</v>
      </c>
      <c r="H3398" t="str">
        <f>VLOOKUP(D3398,Товар!A:F,4,0)</f>
        <v>грамм</v>
      </c>
      <c r="I3398" t="str">
        <f>VLOOKUP(D3398,Товар!A:F,3,0)</f>
        <v>Карамель мятная</v>
      </c>
      <c r="J3398" t="str">
        <f>VLOOKUP(C3398,Магазин!A:C,2,0)</f>
        <v>Центральный</v>
      </c>
      <c r="K3398">
        <f t="shared" si="106"/>
        <v>0.5</v>
      </c>
      <c r="L3398">
        <f t="shared" si="107"/>
        <v>61</v>
      </c>
    </row>
    <row r="3399" spans="1:12" hidden="1" x14ac:dyDescent="0.25">
      <c r="A3399">
        <v>3398</v>
      </c>
      <c r="B3399" s="2">
        <v>45091</v>
      </c>
      <c r="C3399" s="3" t="s">
        <v>11</v>
      </c>
      <c r="D3399">
        <v>14</v>
      </c>
      <c r="E3399">
        <v>123</v>
      </c>
      <c r="F3399" t="s">
        <v>25</v>
      </c>
      <c r="G3399">
        <f>VLOOKUP(D3399,Товар!A:F,5,0)</f>
        <v>300</v>
      </c>
      <c r="H3399" t="str">
        <f>VLOOKUP(D3399,Товар!A:F,4,0)</f>
        <v>грамм</v>
      </c>
      <c r="I3399" t="str">
        <f>VLOOKUP(D3399,Товар!A:F,3,0)</f>
        <v>Клюква в сахаре</v>
      </c>
      <c r="J3399" t="str">
        <f>VLOOKUP(C3399,Магазин!A:C,2,0)</f>
        <v>Центральный</v>
      </c>
      <c r="K3399">
        <f t="shared" si="106"/>
        <v>0.3</v>
      </c>
      <c r="L3399">
        <f t="shared" si="107"/>
        <v>36.9</v>
      </c>
    </row>
    <row r="3400" spans="1:12" hidden="1" x14ac:dyDescent="0.25">
      <c r="A3400">
        <v>3399</v>
      </c>
      <c r="B3400" s="2">
        <v>45091</v>
      </c>
      <c r="C3400" s="3" t="s">
        <v>11</v>
      </c>
      <c r="D3400">
        <v>15</v>
      </c>
      <c r="E3400">
        <v>158</v>
      </c>
      <c r="F3400" t="s">
        <v>25</v>
      </c>
      <c r="G3400">
        <f>VLOOKUP(D3400,Товар!A:F,5,0)</f>
        <v>250</v>
      </c>
      <c r="H3400" t="str">
        <f>VLOOKUP(D3400,Товар!A:F,4,0)</f>
        <v>грамм</v>
      </c>
      <c r="I3400" t="str">
        <f>VLOOKUP(D3400,Товар!A:F,3,0)</f>
        <v>Курага в шоколаде</v>
      </c>
      <c r="J3400" t="str">
        <f>VLOOKUP(C3400,Магазин!A:C,2,0)</f>
        <v>Центральный</v>
      </c>
      <c r="K3400">
        <f t="shared" si="106"/>
        <v>0.25</v>
      </c>
      <c r="L3400">
        <f t="shared" si="107"/>
        <v>39.5</v>
      </c>
    </row>
    <row r="3401" spans="1:12" hidden="1" x14ac:dyDescent="0.25">
      <c r="A3401">
        <v>3400</v>
      </c>
      <c r="B3401" s="2">
        <v>45091</v>
      </c>
      <c r="C3401" s="3" t="s">
        <v>11</v>
      </c>
      <c r="D3401">
        <v>16</v>
      </c>
      <c r="E3401">
        <v>146</v>
      </c>
      <c r="F3401" t="s">
        <v>25</v>
      </c>
      <c r="G3401">
        <f>VLOOKUP(D3401,Товар!A:F,5,0)</f>
        <v>1</v>
      </c>
      <c r="H3401" t="str">
        <f>VLOOKUP(D3401,Товар!A:F,4,0)</f>
        <v>шт</v>
      </c>
      <c r="I3401" t="str">
        <f>VLOOKUP(D3401,Товар!A:F,3,0)</f>
        <v>Леденец "Петушок"</v>
      </c>
      <c r="J3401" t="str">
        <f>VLOOKUP(C3401,Магазин!A:C,2,0)</f>
        <v>Центральный</v>
      </c>
      <c r="K3401">
        <f t="shared" si="106"/>
        <v>1E-3</v>
      </c>
      <c r="L3401">
        <f t="shared" si="107"/>
        <v>0.14599999999999999</v>
      </c>
    </row>
    <row r="3402" spans="1:12" hidden="1" x14ac:dyDescent="0.25">
      <c r="A3402">
        <v>3401</v>
      </c>
      <c r="B3402" s="2">
        <v>45091</v>
      </c>
      <c r="C3402" s="3" t="s">
        <v>11</v>
      </c>
      <c r="D3402">
        <v>17</v>
      </c>
      <c r="E3402">
        <v>147</v>
      </c>
      <c r="F3402" t="s">
        <v>25</v>
      </c>
      <c r="G3402">
        <f>VLOOKUP(D3402,Товар!A:F,5,0)</f>
        <v>150</v>
      </c>
      <c r="H3402" t="str">
        <f>VLOOKUP(D3402,Товар!A:F,4,0)</f>
        <v>грамм</v>
      </c>
      <c r="I3402" t="str">
        <f>VLOOKUP(D3402,Товар!A:F,3,0)</f>
        <v>Леденцы фруктовые драже</v>
      </c>
      <c r="J3402" t="str">
        <f>VLOOKUP(C3402,Магазин!A:C,2,0)</f>
        <v>Центральный</v>
      </c>
      <c r="K3402">
        <f t="shared" si="106"/>
        <v>0.15</v>
      </c>
      <c r="L3402">
        <f t="shared" si="107"/>
        <v>22.05</v>
      </c>
    </row>
    <row r="3403" spans="1:12" hidden="1" x14ac:dyDescent="0.25">
      <c r="A3403">
        <v>3402</v>
      </c>
      <c r="B3403" s="2">
        <v>45091</v>
      </c>
      <c r="C3403" s="3" t="s">
        <v>11</v>
      </c>
      <c r="D3403">
        <v>18</v>
      </c>
      <c r="E3403">
        <v>169</v>
      </c>
      <c r="F3403" t="s">
        <v>25</v>
      </c>
      <c r="G3403">
        <f>VLOOKUP(D3403,Товар!A:F,5,0)</f>
        <v>150</v>
      </c>
      <c r="H3403" t="str">
        <f>VLOOKUP(D3403,Товар!A:F,4,0)</f>
        <v>грамм</v>
      </c>
      <c r="I3403" t="str">
        <f>VLOOKUP(D3403,Товар!A:F,3,0)</f>
        <v>Мармелад в шоколаде</v>
      </c>
      <c r="J3403" t="str">
        <f>VLOOKUP(C3403,Магазин!A:C,2,0)</f>
        <v>Центральный</v>
      </c>
      <c r="K3403">
        <f t="shared" si="106"/>
        <v>0.15</v>
      </c>
      <c r="L3403">
        <f t="shared" si="107"/>
        <v>25.349999999999998</v>
      </c>
    </row>
    <row r="3404" spans="1:12" hidden="1" x14ac:dyDescent="0.25">
      <c r="A3404">
        <v>3403</v>
      </c>
      <c r="B3404" s="2">
        <v>45091</v>
      </c>
      <c r="C3404" s="3" t="s">
        <v>11</v>
      </c>
      <c r="D3404">
        <v>19</v>
      </c>
      <c r="E3404">
        <v>199</v>
      </c>
      <c r="F3404" t="s">
        <v>25</v>
      </c>
      <c r="G3404">
        <f>VLOOKUP(D3404,Товар!A:F,5,0)</f>
        <v>700</v>
      </c>
      <c r="H3404" t="str">
        <f>VLOOKUP(D3404,Товар!A:F,4,0)</f>
        <v>грамм</v>
      </c>
      <c r="I3404" t="str">
        <f>VLOOKUP(D3404,Товар!A:F,3,0)</f>
        <v>Мармелад желейный фигурки</v>
      </c>
      <c r="J3404" t="str">
        <f>VLOOKUP(C3404,Магазин!A:C,2,0)</f>
        <v>Центральный</v>
      </c>
      <c r="K3404">
        <f t="shared" si="106"/>
        <v>0.7</v>
      </c>
      <c r="L3404">
        <f t="shared" si="107"/>
        <v>139.29999999999998</v>
      </c>
    </row>
    <row r="3405" spans="1:12" hidden="1" x14ac:dyDescent="0.25">
      <c r="A3405">
        <v>3404</v>
      </c>
      <c r="B3405" s="2">
        <v>45091</v>
      </c>
      <c r="C3405" s="3" t="s">
        <v>11</v>
      </c>
      <c r="D3405">
        <v>20</v>
      </c>
      <c r="E3405">
        <v>147</v>
      </c>
      <c r="F3405" t="s">
        <v>25</v>
      </c>
      <c r="G3405">
        <f>VLOOKUP(D3405,Товар!A:F,5,0)</f>
        <v>500</v>
      </c>
      <c r="H3405" t="str">
        <f>VLOOKUP(D3405,Товар!A:F,4,0)</f>
        <v>грамм</v>
      </c>
      <c r="I3405" t="str">
        <f>VLOOKUP(D3405,Товар!A:F,3,0)</f>
        <v>Мармелад лимонный</v>
      </c>
      <c r="J3405" t="str">
        <f>VLOOKUP(C3405,Магазин!A:C,2,0)</f>
        <v>Центральный</v>
      </c>
      <c r="K3405">
        <f t="shared" si="106"/>
        <v>0.5</v>
      </c>
      <c r="L3405">
        <f t="shared" si="107"/>
        <v>73.5</v>
      </c>
    </row>
    <row r="3406" spans="1:12" hidden="1" x14ac:dyDescent="0.25">
      <c r="A3406">
        <v>3405</v>
      </c>
      <c r="B3406" s="2">
        <v>45091</v>
      </c>
      <c r="C3406" s="3" t="s">
        <v>11</v>
      </c>
      <c r="D3406">
        <v>21</v>
      </c>
      <c r="E3406">
        <v>138</v>
      </c>
      <c r="F3406" t="s">
        <v>25</v>
      </c>
      <c r="G3406">
        <f>VLOOKUP(D3406,Товар!A:F,5,0)</f>
        <v>500</v>
      </c>
      <c r="H3406" t="str">
        <f>VLOOKUP(D3406,Товар!A:F,4,0)</f>
        <v>грамм</v>
      </c>
      <c r="I3406" t="str">
        <f>VLOOKUP(D3406,Товар!A:F,3,0)</f>
        <v>Мармелад сливовый</v>
      </c>
      <c r="J3406" t="str">
        <f>VLOOKUP(C3406,Магазин!A:C,2,0)</f>
        <v>Центральный</v>
      </c>
      <c r="K3406">
        <f t="shared" si="106"/>
        <v>0.5</v>
      </c>
      <c r="L3406">
        <f t="shared" si="107"/>
        <v>69</v>
      </c>
    </row>
    <row r="3407" spans="1:12" hidden="1" x14ac:dyDescent="0.25">
      <c r="A3407">
        <v>3406</v>
      </c>
      <c r="B3407" s="2">
        <v>45091</v>
      </c>
      <c r="C3407" s="3" t="s">
        <v>11</v>
      </c>
      <c r="D3407">
        <v>22</v>
      </c>
      <c r="E3407">
        <v>129</v>
      </c>
      <c r="F3407" t="s">
        <v>25</v>
      </c>
      <c r="G3407">
        <f>VLOOKUP(D3407,Товар!A:F,5,0)</f>
        <v>600</v>
      </c>
      <c r="H3407" t="str">
        <f>VLOOKUP(D3407,Товар!A:F,4,0)</f>
        <v>грамм</v>
      </c>
      <c r="I3407" t="str">
        <f>VLOOKUP(D3407,Товар!A:F,3,0)</f>
        <v>Мармелад фруктовый</v>
      </c>
      <c r="J3407" t="str">
        <f>VLOOKUP(C3407,Магазин!A:C,2,0)</f>
        <v>Центральный</v>
      </c>
      <c r="K3407">
        <f t="shared" si="106"/>
        <v>0.6</v>
      </c>
      <c r="L3407">
        <f t="shared" si="107"/>
        <v>77.399999999999991</v>
      </c>
    </row>
    <row r="3408" spans="1:12" hidden="1" x14ac:dyDescent="0.25">
      <c r="A3408">
        <v>3407</v>
      </c>
      <c r="B3408" s="2">
        <v>45091</v>
      </c>
      <c r="C3408" s="3" t="s">
        <v>11</v>
      </c>
      <c r="D3408">
        <v>23</v>
      </c>
      <c r="E3408">
        <v>191</v>
      </c>
      <c r="F3408" t="s">
        <v>25</v>
      </c>
      <c r="G3408">
        <f>VLOOKUP(D3408,Товар!A:F,5,0)</f>
        <v>1000</v>
      </c>
      <c r="H3408" t="str">
        <f>VLOOKUP(D3408,Товар!A:F,4,0)</f>
        <v>грамм</v>
      </c>
      <c r="I3408" t="str">
        <f>VLOOKUP(D3408,Товар!A:F,3,0)</f>
        <v>Мармелад яблочный</v>
      </c>
      <c r="J3408" t="str">
        <f>VLOOKUP(C3408,Магазин!A:C,2,0)</f>
        <v>Центральный</v>
      </c>
      <c r="K3408">
        <f t="shared" si="106"/>
        <v>1</v>
      </c>
      <c r="L3408">
        <f t="shared" si="107"/>
        <v>191</v>
      </c>
    </row>
    <row r="3409" spans="1:12" hidden="1" x14ac:dyDescent="0.25">
      <c r="A3409">
        <v>3408</v>
      </c>
      <c r="B3409" s="2">
        <v>45091</v>
      </c>
      <c r="C3409" s="3" t="s">
        <v>11</v>
      </c>
      <c r="D3409">
        <v>24</v>
      </c>
      <c r="E3409">
        <v>155</v>
      </c>
      <c r="F3409" t="s">
        <v>25</v>
      </c>
      <c r="G3409">
        <f>VLOOKUP(D3409,Товар!A:F,5,0)</f>
        <v>200</v>
      </c>
      <c r="H3409" t="str">
        <f>VLOOKUP(D3409,Товар!A:F,4,0)</f>
        <v>грамм</v>
      </c>
      <c r="I3409" t="str">
        <f>VLOOKUP(D3409,Товар!A:F,3,0)</f>
        <v>Набор конфет "Новогодний"</v>
      </c>
      <c r="J3409" t="str">
        <f>VLOOKUP(C3409,Магазин!A:C,2,0)</f>
        <v>Центральный</v>
      </c>
      <c r="K3409">
        <f t="shared" si="106"/>
        <v>0.2</v>
      </c>
      <c r="L3409">
        <f t="shared" si="107"/>
        <v>31</v>
      </c>
    </row>
    <row r="3410" spans="1:12" hidden="1" x14ac:dyDescent="0.25">
      <c r="A3410">
        <v>3409</v>
      </c>
      <c r="B3410" s="2">
        <v>45091</v>
      </c>
      <c r="C3410" s="3" t="s">
        <v>11</v>
      </c>
      <c r="D3410">
        <v>25</v>
      </c>
      <c r="E3410">
        <v>143</v>
      </c>
      <c r="F3410" t="s">
        <v>25</v>
      </c>
      <c r="G3410">
        <f>VLOOKUP(D3410,Товар!A:F,5,0)</f>
        <v>250</v>
      </c>
      <c r="H3410" t="str">
        <f>VLOOKUP(D3410,Товар!A:F,4,0)</f>
        <v>грамм</v>
      </c>
      <c r="I3410" t="str">
        <f>VLOOKUP(D3410,Товар!A:F,3,0)</f>
        <v>Пастила ванильная</v>
      </c>
      <c r="J3410" t="str">
        <f>VLOOKUP(C3410,Магазин!A:C,2,0)</f>
        <v>Центральный</v>
      </c>
      <c r="K3410">
        <f t="shared" si="106"/>
        <v>0.25</v>
      </c>
      <c r="L3410">
        <f t="shared" si="107"/>
        <v>35.75</v>
      </c>
    </row>
    <row r="3411" spans="1:12" hidden="1" x14ac:dyDescent="0.25">
      <c r="A3411">
        <v>3410</v>
      </c>
      <c r="B3411" s="2">
        <v>45091</v>
      </c>
      <c r="C3411" s="3" t="s">
        <v>11</v>
      </c>
      <c r="D3411">
        <v>26</v>
      </c>
      <c r="E3411">
        <v>178</v>
      </c>
      <c r="F3411" t="s">
        <v>25</v>
      </c>
      <c r="G3411">
        <f>VLOOKUP(D3411,Товар!A:F,5,0)</f>
        <v>300</v>
      </c>
      <c r="H3411" t="str">
        <f>VLOOKUP(D3411,Товар!A:F,4,0)</f>
        <v>грамм</v>
      </c>
      <c r="I3411" t="str">
        <f>VLOOKUP(D3411,Товар!A:F,3,0)</f>
        <v>Пастила с клюквенным соком</v>
      </c>
      <c r="J3411" t="str">
        <f>VLOOKUP(C3411,Магазин!A:C,2,0)</f>
        <v>Центральный</v>
      </c>
      <c r="K3411">
        <f t="shared" si="106"/>
        <v>0.3</v>
      </c>
      <c r="L3411">
        <f t="shared" si="107"/>
        <v>53.4</v>
      </c>
    </row>
    <row r="3412" spans="1:12" hidden="1" x14ac:dyDescent="0.25">
      <c r="A3412">
        <v>3411</v>
      </c>
      <c r="B3412" s="2">
        <v>45091</v>
      </c>
      <c r="C3412" s="3" t="s">
        <v>11</v>
      </c>
      <c r="D3412">
        <v>27</v>
      </c>
      <c r="E3412">
        <v>146</v>
      </c>
      <c r="F3412" t="s">
        <v>25</v>
      </c>
      <c r="G3412">
        <f>VLOOKUP(D3412,Товар!A:F,5,0)</f>
        <v>100</v>
      </c>
      <c r="H3412" t="str">
        <f>VLOOKUP(D3412,Товар!A:F,4,0)</f>
        <v>грамм</v>
      </c>
      <c r="I3412" t="str">
        <f>VLOOKUP(D3412,Товар!A:F,3,0)</f>
        <v>Сладкая плитка соевая</v>
      </c>
      <c r="J3412" t="str">
        <f>VLOOKUP(C3412,Магазин!A:C,2,0)</f>
        <v>Центральный</v>
      </c>
      <c r="K3412">
        <f t="shared" si="106"/>
        <v>0.1</v>
      </c>
      <c r="L3412">
        <f t="shared" si="107"/>
        <v>14.600000000000001</v>
      </c>
    </row>
    <row r="3413" spans="1:12" hidden="1" x14ac:dyDescent="0.25">
      <c r="A3413">
        <v>3412</v>
      </c>
      <c r="B3413" s="2">
        <v>45091</v>
      </c>
      <c r="C3413" s="3" t="s">
        <v>11</v>
      </c>
      <c r="D3413">
        <v>28</v>
      </c>
      <c r="E3413">
        <v>128</v>
      </c>
      <c r="F3413" t="s">
        <v>25</v>
      </c>
      <c r="G3413">
        <f>VLOOKUP(D3413,Товар!A:F,5,0)</f>
        <v>250</v>
      </c>
      <c r="H3413" t="str">
        <f>VLOOKUP(D3413,Товар!A:F,4,0)</f>
        <v>грамм</v>
      </c>
      <c r="I3413" t="str">
        <f>VLOOKUP(D3413,Товар!A:F,3,0)</f>
        <v>Суфле в шоколаде</v>
      </c>
      <c r="J3413" t="str">
        <f>VLOOKUP(C3413,Магазин!A:C,2,0)</f>
        <v>Центральный</v>
      </c>
      <c r="K3413">
        <f t="shared" si="106"/>
        <v>0.25</v>
      </c>
      <c r="L3413">
        <f t="shared" si="107"/>
        <v>32</v>
      </c>
    </row>
    <row r="3414" spans="1:12" hidden="1" x14ac:dyDescent="0.25">
      <c r="A3414">
        <v>3413</v>
      </c>
      <c r="B3414" s="2">
        <v>45091</v>
      </c>
      <c r="C3414" s="3" t="s">
        <v>11</v>
      </c>
      <c r="D3414">
        <v>29</v>
      </c>
      <c r="E3414">
        <v>191</v>
      </c>
      <c r="F3414" t="s">
        <v>25</v>
      </c>
      <c r="G3414">
        <f>VLOOKUP(D3414,Товар!A:F,5,0)</f>
        <v>250</v>
      </c>
      <c r="H3414" t="str">
        <f>VLOOKUP(D3414,Товар!A:F,4,0)</f>
        <v>грамм</v>
      </c>
      <c r="I3414" t="str">
        <f>VLOOKUP(D3414,Товар!A:F,3,0)</f>
        <v>Чернослив в шоколаде</v>
      </c>
      <c r="J3414" t="str">
        <f>VLOOKUP(C3414,Магазин!A:C,2,0)</f>
        <v>Центральный</v>
      </c>
      <c r="K3414">
        <f t="shared" si="106"/>
        <v>0.25</v>
      </c>
      <c r="L3414">
        <f t="shared" si="107"/>
        <v>47.75</v>
      </c>
    </row>
    <row r="3415" spans="1:12" hidden="1" x14ac:dyDescent="0.25">
      <c r="A3415">
        <v>3414</v>
      </c>
      <c r="B3415" s="2">
        <v>45091</v>
      </c>
      <c r="C3415" s="3" t="s">
        <v>11</v>
      </c>
      <c r="D3415">
        <v>30</v>
      </c>
      <c r="E3415">
        <v>165</v>
      </c>
      <c r="F3415" t="s">
        <v>25</v>
      </c>
      <c r="G3415">
        <f>VLOOKUP(D3415,Товар!A:F,5,0)</f>
        <v>100</v>
      </c>
      <c r="H3415" t="str">
        <f>VLOOKUP(D3415,Товар!A:F,4,0)</f>
        <v>грамм</v>
      </c>
      <c r="I3415" t="str">
        <f>VLOOKUP(D3415,Товар!A:F,3,0)</f>
        <v>Шоколад молочный</v>
      </c>
      <c r="J3415" t="str">
        <f>VLOOKUP(C3415,Магазин!A:C,2,0)</f>
        <v>Центральный</v>
      </c>
      <c r="K3415">
        <f t="shared" si="106"/>
        <v>0.1</v>
      </c>
      <c r="L3415">
        <f t="shared" si="107"/>
        <v>16.5</v>
      </c>
    </row>
    <row r="3416" spans="1:12" hidden="1" x14ac:dyDescent="0.25">
      <c r="A3416">
        <v>3415</v>
      </c>
      <c r="B3416" s="2">
        <v>45091</v>
      </c>
      <c r="C3416" s="3" t="s">
        <v>11</v>
      </c>
      <c r="D3416">
        <v>31</v>
      </c>
      <c r="E3416">
        <v>167</v>
      </c>
      <c r="F3416" t="s">
        <v>25</v>
      </c>
      <c r="G3416">
        <f>VLOOKUP(D3416,Товар!A:F,5,0)</f>
        <v>80</v>
      </c>
      <c r="H3416" t="str">
        <f>VLOOKUP(D3416,Товар!A:F,4,0)</f>
        <v>грамм</v>
      </c>
      <c r="I3416" t="str">
        <f>VLOOKUP(D3416,Товар!A:F,3,0)</f>
        <v>Шоколад с изюмом</v>
      </c>
      <c r="J3416" t="str">
        <f>VLOOKUP(C3416,Магазин!A:C,2,0)</f>
        <v>Центральный</v>
      </c>
      <c r="K3416">
        <f t="shared" si="106"/>
        <v>0.08</v>
      </c>
      <c r="L3416">
        <f t="shared" si="107"/>
        <v>13.36</v>
      </c>
    </row>
    <row r="3417" spans="1:12" hidden="1" x14ac:dyDescent="0.25">
      <c r="A3417">
        <v>3416</v>
      </c>
      <c r="B3417" s="2">
        <v>45091</v>
      </c>
      <c r="C3417" s="3" t="s">
        <v>11</v>
      </c>
      <c r="D3417">
        <v>32</v>
      </c>
      <c r="E3417">
        <v>132</v>
      </c>
      <c r="F3417" t="s">
        <v>25</v>
      </c>
      <c r="G3417">
        <f>VLOOKUP(D3417,Товар!A:F,5,0)</f>
        <v>100</v>
      </c>
      <c r="H3417" t="str">
        <f>VLOOKUP(D3417,Товар!A:F,4,0)</f>
        <v>грамм</v>
      </c>
      <c r="I3417" t="str">
        <f>VLOOKUP(D3417,Товар!A:F,3,0)</f>
        <v>Шоколад с орехом</v>
      </c>
      <c r="J3417" t="str">
        <f>VLOOKUP(C3417,Магазин!A:C,2,0)</f>
        <v>Центральный</v>
      </c>
      <c r="K3417">
        <f t="shared" si="106"/>
        <v>0.1</v>
      </c>
      <c r="L3417">
        <f t="shared" si="107"/>
        <v>13.200000000000001</v>
      </c>
    </row>
    <row r="3418" spans="1:12" hidden="1" x14ac:dyDescent="0.25">
      <c r="A3418">
        <v>3417</v>
      </c>
      <c r="B3418" s="2">
        <v>45091</v>
      </c>
      <c r="C3418" s="3" t="s">
        <v>11</v>
      </c>
      <c r="D3418">
        <v>33</v>
      </c>
      <c r="E3418">
        <v>105</v>
      </c>
      <c r="F3418" t="s">
        <v>25</v>
      </c>
      <c r="G3418">
        <f>VLOOKUP(D3418,Товар!A:F,5,0)</f>
        <v>100</v>
      </c>
      <c r="H3418" t="str">
        <f>VLOOKUP(D3418,Товар!A:F,4,0)</f>
        <v>грамм</v>
      </c>
      <c r="I3418" t="str">
        <f>VLOOKUP(D3418,Товар!A:F,3,0)</f>
        <v>Шоколад темный</v>
      </c>
      <c r="J3418" t="str">
        <f>VLOOKUP(C3418,Магазин!A:C,2,0)</f>
        <v>Центральный</v>
      </c>
      <c r="K3418">
        <f t="shared" si="106"/>
        <v>0.1</v>
      </c>
      <c r="L3418">
        <f t="shared" si="107"/>
        <v>10.5</v>
      </c>
    </row>
    <row r="3419" spans="1:12" hidden="1" x14ac:dyDescent="0.25">
      <c r="A3419">
        <v>3418</v>
      </c>
      <c r="B3419" s="2">
        <v>45091</v>
      </c>
      <c r="C3419" s="3" t="s">
        <v>11</v>
      </c>
      <c r="D3419">
        <v>34</v>
      </c>
      <c r="E3419">
        <v>114</v>
      </c>
      <c r="F3419" t="s">
        <v>25</v>
      </c>
      <c r="G3419">
        <f>VLOOKUP(D3419,Товар!A:F,5,0)</f>
        <v>200</v>
      </c>
      <c r="H3419" t="str">
        <f>VLOOKUP(D3419,Товар!A:F,4,0)</f>
        <v>грамм</v>
      </c>
      <c r="I3419" t="str">
        <f>VLOOKUP(D3419,Товар!A:F,3,0)</f>
        <v>Шоколадные конфеты "Белочка"</v>
      </c>
      <c r="J3419" t="str">
        <f>VLOOKUP(C3419,Магазин!A:C,2,0)</f>
        <v>Центральный</v>
      </c>
      <c r="K3419">
        <f t="shared" si="106"/>
        <v>0.2</v>
      </c>
      <c r="L3419">
        <f t="shared" si="107"/>
        <v>22.8</v>
      </c>
    </row>
    <row r="3420" spans="1:12" hidden="1" x14ac:dyDescent="0.25">
      <c r="A3420">
        <v>3419</v>
      </c>
      <c r="B3420" s="2">
        <v>45091</v>
      </c>
      <c r="C3420" s="3" t="s">
        <v>11</v>
      </c>
      <c r="D3420">
        <v>35</v>
      </c>
      <c r="E3420">
        <v>192</v>
      </c>
      <c r="F3420" t="s">
        <v>25</v>
      </c>
      <c r="G3420">
        <f>VLOOKUP(D3420,Товар!A:F,5,0)</f>
        <v>300</v>
      </c>
      <c r="H3420" t="str">
        <f>VLOOKUP(D3420,Товар!A:F,4,0)</f>
        <v>грамм</v>
      </c>
      <c r="I3420" t="str">
        <f>VLOOKUP(D3420,Товар!A:F,3,0)</f>
        <v>Шоколадные конфеты "Грильяж"</v>
      </c>
      <c r="J3420" t="str">
        <f>VLOOKUP(C3420,Магазин!A:C,2,0)</f>
        <v>Центральный</v>
      </c>
      <c r="K3420">
        <f t="shared" si="106"/>
        <v>0.3</v>
      </c>
      <c r="L3420">
        <f t="shared" si="107"/>
        <v>57.599999999999994</v>
      </c>
    </row>
    <row r="3421" spans="1:12" hidden="1" x14ac:dyDescent="0.25">
      <c r="A3421">
        <v>3420</v>
      </c>
      <c r="B3421" s="2">
        <v>45091</v>
      </c>
      <c r="C3421" s="3" t="s">
        <v>11</v>
      </c>
      <c r="D3421">
        <v>36</v>
      </c>
      <c r="E3421">
        <v>145</v>
      </c>
      <c r="F3421" t="s">
        <v>25</v>
      </c>
      <c r="G3421">
        <f>VLOOKUP(D3421,Товар!A:F,5,0)</f>
        <v>400</v>
      </c>
      <c r="H3421" t="str">
        <f>VLOOKUP(D3421,Товар!A:F,4,0)</f>
        <v>грамм</v>
      </c>
      <c r="I3421" t="str">
        <f>VLOOKUP(D3421,Товар!A:F,3,0)</f>
        <v>Шоколадные конфеты ассорти</v>
      </c>
      <c r="J3421" t="str">
        <f>VLOOKUP(C3421,Магазин!A:C,2,0)</f>
        <v>Центральный</v>
      </c>
      <c r="K3421">
        <f t="shared" si="106"/>
        <v>0.4</v>
      </c>
      <c r="L3421">
        <f t="shared" si="107"/>
        <v>58</v>
      </c>
    </row>
    <row r="3422" spans="1:12" hidden="1" x14ac:dyDescent="0.25">
      <c r="A3422">
        <v>3421</v>
      </c>
      <c r="B3422" s="2">
        <v>45091</v>
      </c>
      <c r="C3422" s="3" t="s">
        <v>12</v>
      </c>
      <c r="D3422">
        <v>1</v>
      </c>
      <c r="E3422">
        <v>163</v>
      </c>
      <c r="F3422" t="s">
        <v>25</v>
      </c>
      <c r="G3422">
        <f>VLOOKUP(D3422,Товар!A:F,5,0)</f>
        <v>250</v>
      </c>
      <c r="H3422" t="str">
        <f>VLOOKUP(D3422,Товар!A:F,4,0)</f>
        <v>грамм</v>
      </c>
      <c r="I3422" t="str">
        <f>VLOOKUP(D3422,Товар!A:F,3,0)</f>
        <v>Батончик соевый</v>
      </c>
      <c r="J3422" t="str">
        <f>VLOOKUP(C3422,Магазин!A:C,2,0)</f>
        <v>Центральный</v>
      </c>
      <c r="K3422">
        <f t="shared" si="106"/>
        <v>0.25</v>
      </c>
      <c r="L3422">
        <f t="shared" si="107"/>
        <v>40.75</v>
      </c>
    </row>
    <row r="3423" spans="1:12" hidden="1" x14ac:dyDescent="0.25">
      <c r="A3423">
        <v>3422</v>
      </c>
      <c r="B3423" s="2">
        <v>45091</v>
      </c>
      <c r="C3423" s="3" t="s">
        <v>12</v>
      </c>
      <c r="D3423">
        <v>2</v>
      </c>
      <c r="E3423">
        <v>128</v>
      </c>
      <c r="F3423" t="s">
        <v>25</v>
      </c>
      <c r="G3423">
        <f>VLOOKUP(D3423,Товар!A:F,5,0)</f>
        <v>1</v>
      </c>
      <c r="H3423" t="str">
        <f>VLOOKUP(D3423,Товар!A:F,4,0)</f>
        <v>шт</v>
      </c>
      <c r="I3423" t="str">
        <f>VLOOKUP(D3423,Товар!A:F,3,0)</f>
        <v>Заяц шоколадный большой</v>
      </c>
      <c r="J3423" t="str">
        <f>VLOOKUP(C3423,Магазин!A:C,2,0)</f>
        <v>Центральный</v>
      </c>
      <c r="K3423">
        <f t="shared" si="106"/>
        <v>1E-3</v>
      </c>
      <c r="L3423">
        <f t="shared" si="107"/>
        <v>0.128</v>
      </c>
    </row>
    <row r="3424" spans="1:12" hidden="1" x14ac:dyDescent="0.25">
      <c r="A3424">
        <v>3423</v>
      </c>
      <c r="B3424" s="2">
        <v>45091</v>
      </c>
      <c r="C3424" s="3" t="s">
        <v>12</v>
      </c>
      <c r="D3424">
        <v>3</v>
      </c>
      <c r="E3424">
        <v>145</v>
      </c>
      <c r="F3424" t="s">
        <v>25</v>
      </c>
      <c r="G3424">
        <f>VLOOKUP(D3424,Товар!A:F,5,0)</f>
        <v>6</v>
      </c>
      <c r="H3424" t="str">
        <f>VLOOKUP(D3424,Товар!A:F,4,0)</f>
        <v>шт</v>
      </c>
      <c r="I3424" t="str">
        <f>VLOOKUP(D3424,Товар!A:F,3,0)</f>
        <v>Заяц шоколадный малый</v>
      </c>
      <c r="J3424" t="str">
        <f>VLOOKUP(C3424,Магазин!A:C,2,0)</f>
        <v>Центральный</v>
      </c>
      <c r="K3424">
        <f t="shared" si="106"/>
        <v>6.0000000000000001E-3</v>
      </c>
      <c r="L3424">
        <f t="shared" si="107"/>
        <v>0.87</v>
      </c>
    </row>
    <row r="3425" spans="1:12" hidden="1" x14ac:dyDescent="0.25">
      <c r="A3425">
        <v>3424</v>
      </c>
      <c r="B3425" s="2">
        <v>45091</v>
      </c>
      <c r="C3425" s="3" t="s">
        <v>12</v>
      </c>
      <c r="D3425">
        <v>4</v>
      </c>
      <c r="E3425">
        <v>138</v>
      </c>
      <c r="F3425" t="s">
        <v>25</v>
      </c>
      <c r="G3425">
        <f>VLOOKUP(D3425,Товар!A:F,5,0)</f>
        <v>250</v>
      </c>
      <c r="H3425" t="str">
        <f>VLOOKUP(D3425,Товар!A:F,4,0)</f>
        <v>грамм</v>
      </c>
      <c r="I3425" t="str">
        <f>VLOOKUP(D3425,Товар!A:F,3,0)</f>
        <v>Зефир в шоколаде</v>
      </c>
      <c r="J3425" t="str">
        <f>VLOOKUP(C3425,Магазин!A:C,2,0)</f>
        <v>Центральный</v>
      </c>
      <c r="K3425">
        <f t="shared" si="106"/>
        <v>0.25</v>
      </c>
      <c r="L3425">
        <f t="shared" si="107"/>
        <v>34.5</v>
      </c>
    </row>
    <row r="3426" spans="1:12" hidden="1" x14ac:dyDescent="0.25">
      <c r="A3426">
        <v>3425</v>
      </c>
      <c r="B3426" s="2">
        <v>45091</v>
      </c>
      <c r="C3426" s="3" t="s">
        <v>12</v>
      </c>
      <c r="D3426">
        <v>5</v>
      </c>
      <c r="E3426">
        <v>164</v>
      </c>
      <c r="F3426" t="s">
        <v>25</v>
      </c>
      <c r="G3426">
        <f>VLOOKUP(D3426,Товар!A:F,5,0)</f>
        <v>800</v>
      </c>
      <c r="H3426" t="str">
        <f>VLOOKUP(D3426,Товар!A:F,4,0)</f>
        <v>грамм</v>
      </c>
      <c r="I3426" t="str">
        <f>VLOOKUP(D3426,Товар!A:F,3,0)</f>
        <v>Зефир ванильный</v>
      </c>
      <c r="J3426" t="str">
        <f>VLOOKUP(C3426,Магазин!A:C,2,0)</f>
        <v>Центральный</v>
      </c>
      <c r="K3426">
        <f t="shared" si="106"/>
        <v>0.8</v>
      </c>
      <c r="L3426">
        <f t="shared" si="107"/>
        <v>131.20000000000002</v>
      </c>
    </row>
    <row r="3427" spans="1:12" hidden="1" x14ac:dyDescent="0.25">
      <c r="A3427">
        <v>3426</v>
      </c>
      <c r="B3427" s="2">
        <v>45091</v>
      </c>
      <c r="C3427" s="3" t="s">
        <v>12</v>
      </c>
      <c r="D3427">
        <v>6</v>
      </c>
      <c r="E3427">
        <v>176</v>
      </c>
      <c r="F3427" t="s">
        <v>25</v>
      </c>
      <c r="G3427">
        <f>VLOOKUP(D3427,Товар!A:F,5,0)</f>
        <v>500</v>
      </c>
      <c r="H3427" t="str">
        <f>VLOOKUP(D3427,Товар!A:F,4,0)</f>
        <v>грамм</v>
      </c>
      <c r="I3427" t="str">
        <f>VLOOKUP(D3427,Товар!A:F,3,0)</f>
        <v>Зефир воздушный</v>
      </c>
      <c r="J3427" t="str">
        <f>VLOOKUP(C3427,Магазин!A:C,2,0)</f>
        <v>Центральный</v>
      </c>
      <c r="K3427">
        <f t="shared" si="106"/>
        <v>0.5</v>
      </c>
      <c r="L3427">
        <f t="shared" si="107"/>
        <v>88</v>
      </c>
    </row>
    <row r="3428" spans="1:12" hidden="1" x14ac:dyDescent="0.25">
      <c r="A3428">
        <v>3427</v>
      </c>
      <c r="B3428" s="2">
        <v>45091</v>
      </c>
      <c r="C3428" s="3" t="s">
        <v>12</v>
      </c>
      <c r="D3428">
        <v>7</v>
      </c>
      <c r="E3428">
        <v>128</v>
      </c>
      <c r="F3428" t="s">
        <v>25</v>
      </c>
      <c r="G3428">
        <f>VLOOKUP(D3428,Товар!A:F,5,0)</f>
        <v>1000</v>
      </c>
      <c r="H3428" t="str">
        <f>VLOOKUP(D3428,Товар!A:F,4,0)</f>
        <v>грамм</v>
      </c>
      <c r="I3428" t="str">
        <f>VLOOKUP(D3428,Товар!A:F,3,0)</f>
        <v>Зефир лимонный</v>
      </c>
      <c r="J3428" t="str">
        <f>VLOOKUP(C3428,Магазин!A:C,2,0)</f>
        <v>Центральный</v>
      </c>
      <c r="K3428">
        <f t="shared" si="106"/>
        <v>1</v>
      </c>
      <c r="L3428">
        <f t="shared" si="107"/>
        <v>128</v>
      </c>
    </row>
    <row r="3429" spans="1:12" hidden="1" x14ac:dyDescent="0.25">
      <c r="A3429">
        <v>3428</v>
      </c>
      <c r="B3429" s="2">
        <v>45091</v>
      </c>
      <c r="C3429" s="3" t="s">
        <v>12</v>
      </c>
      <c r="D3429">
        <v>8</v>
      </c>
      <c r="E3429">
        <v>146</v>
      </c>
      <c r="F3429" t="s">
        <v>25</v>
      </c>
      <c r="G3429">
        <f>VLOOKUP(D3429,Товар!A:F,5,0)</f>
        <v>250</v>
      </c>
      <c r="H3429" t="str">
        <f>VLOOKUP(D3429,Товар!A:F,4,0)</f>
        <v>грамм</v>
      </c>
      <c r="I3429" t="str">
        <f>VLOOKUP(D3429,Товар!A:F,3,0)</f>
        <v>Карамель "Барбарис"</v>
      </c>
      <c r="J3429" t="str">
        <f>VLOOKUP(C3429,Магазин!A:C,2,0)</f>
        <v>Центральный</v>
      </c>
      <c r="K3429">
        <f t="shared" si="106"/>
        <v>0.25</v>
      </c>
      <c r="L3429">
        <f t="shared" si="107"/>
        <v>36.5</v>
      </c>
    </row>
    <row r="3430" spans="1:12" hidden="1" x14ac:dyDescent="0.25">
      <c r="A3430">
        <v>3429</v>
      </c>
      <c r="B3430" s="2">
        <v>45091</v>
      </c>
      <c r="C3430" s="3" t="s">
        <v>12</v>
      </c>
      <c r="D3430">
        <v>9</v>
      </c>
      <c r="E3430">
        <v>173</v>
      </c>
      <c r="F3430" t="s">
        <v>25</v>
      </c>
      <c r="G3430">
        <f>VLOOKUP(D3430,Товар!A:F,5,0)</f>
        <v>500</v>
      </c>
      <c r="H3430" t="str">
        <f>VLOOKUP(D3430,Товар!A:F,4,0)</f>
        <v>грамм</v>
      </c>
      <c r="I3430" t="str">
        <f>VLOOKUP(D3430,Товар!A:F,3,0)</f>
        <v>Карамель "Взлетная"</v>
      </c>
      <c r="J3430" t="str">
        <f>VLOOKUP(C3430,Магазин!A:C,2,0)</f>
        <v>Центральный</v>
      </c>
      <c r="K3430">
        <f t="shared" si="106"/>
        <v>0.5</v>
      </c>
      <c r="L3430">
        <f t="shared" si="107"/>
        <v>86.5</v>
      </c>
    </row>
    <row r="3431" spans="1:12" hidden="1" x14ac:dyDescent="0.25">
      <c r="A3431">
        <v>3430</v>
      </c>
      <c r="B3431" s="2">
        <v>45091</v>
      </c>
      <c r="C3431" s="3" t="s">
        <v>12</v>
      </c>
      <c r="D3431">
        <v>10</v>
      </c>
      <c r="E3431">
        <v>164</v>
      </c>
      <c r="F3431" t="s">
        <v>25</v>
      </c>
      <c r="G3431">
        <f>VLOOKUP(D3431,Товар!A:F,5,0)</f>
        <v>1000</v>
      </c>
      <c r="H3431" t="str">
        <f>VLOOKUP(D3431,Товар!A:F,4,0)</f>
        <v>грамм</v>
      </c>
      <c r="I3431" t="str">
        <f>VLOOKUP(D3431,Товар!A:F,3,0)</f>
        <v>Карамель "Раковая шейка"</v>
      </c>
      <c r="J3431" t="str">
        <f>VLOOKUP(C3431,Магазин!A:C,2,0)</f>
        <v>Центральный</v>
      </c>
      <c r="K3431">
        <f t="shared" si="106"/>
        <v>1</v>
      </c>
      <c r="L3431">
        <f t="shared" si="107"/>
        <v>164</v>
      </c>
    </row>
    <row r="3432" spans="1:12" hidden="1" x14ac:dyDescent="0.25">
      <c r="A3432">
        <v>3431</v>
      </c>
      <c r="B3432" s="2">
        <v>45091</v>
      </c>
      <c r="C3432" s="3" t="s">
        <v>12</v>
      </c>
      <c r="D3432">
        <v>11</v>
      </c>
      <c r="E3432">
        <v>176</v>
      </c>
      <c r="F3432" t="s">
        <v>25</v>
      </c>
      <c r="G3432">
        <f>VLOOKUP(D3432,Товар!A:F,5,0)</f>
        <v>500</v>
      </c>
      <c r="H3432" t="str">
        <f>VLOOKUP(D3432,Товар!A:F,4,0)</f>
        <v>грамм</v>
      </c>
      <c r="I3432" t="str">
        <f>VLOOKUP(D3432,Товар!A:F,3,0)</f>
        <v>Карамель клубничная</v>
      </c>
      <c r="J3432" t="str">
        <f>VLOOKUP(C3432,Магазин!A:C,2,0)</f>
        <v>Центральный</v>
      </c>
      <c r="K3432">
        <f t="shared" si="106"/>
        <v>0.5</v>
      </c>
      <c r="L3432">
        <f t="shared" si="107"/>
        <v>88</v>
      </c>
    </row>
    <row r="3433" spans="1:12" hidden="1" x14ac:dyDescent="0.25">
      <c r="A3433">
        <v>3432</v>
      </c>
      <c r="B3433" s="2">
        <v>45091</v>
      </c>
      <c r="C3433" s="3" t="s">
        <v>12</v>
      </c>
      <c r="D3433">
        <v>12</v>
      </c>
      <c r="E3433">
        <v>128</v>
      </c>
      <c r="F3433" t="s">
        <v>25</v>
      </c>
      <c r="G3433">
        <f>VLOOKUP(D3433,Товар!A:F,5,0)</f>
        <v>250</v>
      </c>
      <c r="H3433" t="str">
        <f>VLOOKUP(D3433,Товар!A:F,4,0)</f>
        <v>грамм</v>
      </c>
      <c r="I3433" t="str">
        <f>VLOOKUP(D3433,Товар!A:F,3,0)</f>
        <v>Карамель лимонная</v>
      </c>
      <c r="J3433" t="str">
        <f>VLOOKUP(C3433,Магазин!A:C,2,0)</f>
        <v>Центральный</v>
      </c>
      <c r="K3433">
        <f t="shared" si="106"/>
        <v>0.25</v>
      </c>
      <c r="L3433">
        <f t="shared" si="107"/>
        <v>32</v>
      </c>
    </row>
    <row r="3434" spans="1:12" hidden="1" x14ac:dyDescent="0.25">
      <c r="A3434">
        <v>3433</v>
      </c>
      <c r="B3434" s="2">
        <v>45091</v>
      </c>
      <c r="C3434" s="3" t="s">
        <v>12</v>
      </c>
      <c r="D3434">
        <v>13</v>
      </c>
      <c r="E3434">
        <v>146</v>
      </c>
      <c r="F3434" t="s">
        <v>25</v>
      </c>
      <c r="G3434">
        <f>VLOOKUP(D3434,Товар!A:F,5,0)</f>
        <v>500</v>
      </c>
      <c r="H3434" t="str">
        <f>VLOOKUP(D3434,Товар!A:F,4,0)</f>
        <v>грамм</v>
      </c>
      <c r="I3434" t="str">
        <f>VLOOKUP(D3434,Товар!A:F,3,0)</f>
        <v>Карамель мятная</v>
      </c>
      <c r="J3434" t="str">
        <f>VLOOKUP(C3434,Магазин!A:C,2,0)</f>
        <v>Центральный</v>
      </c>
      <c r="K3434">
        <f t="shared" si="106"/>
        <v>0.5</v>
      </c>
      <c r="L3434">
        <f t="shared" si="107"/>
        <v>73</v>
      </c>
    </row>
    <row r="3435" spans="1:12" hidden="1" x14ac:dyDescent="0.25">
      <c r="A3435">
        <v>3434</v>
      </c>
      <c r="B3435" s="2">
        <v>45091</v>
      </c>
      <c r="C3435" s="3" t="s">
        <v>12</v>
      </c>
      <c r="D3435">
        <v>14</v>
      </c>
      <c r="E3435">
        <v>173</v>
      </c>
      <c r="F3435" t="s">
        <v>25</v>
      </c>
      <c r="G3435">
        <f>VLOOKUP(D3435,Товар!A:F,5,0)</f>
        <v>300</v>
      </c>
      <c r="H3435" t="str">
        <f>VLOOKUP(D3435,Товар!A:F,4,0)</f>
        <v>грамм</v>
      </c>
      <c r="I3435" t="str">
        <f>VLOOKUP(D3435,Товар!A:F,3,0)</f>
        <v>Клюква в сахаре</v>
      </c>
      <c r="J3435" t="str">
        <f>VLOOKUP(C3435,Магазин!A:C,2,0)</f>
        <v>Центральный</v>
      </c>
      <c r="K3435">
        <f t="shared" si="106"/>
        <v>0.3</v>
      </c>
      <c r="L3435">
        <f t="shared" si="107"/>
        <v>51.9</v>
      </c>
    </row>
    <row r="3436" spans="1:12" hidden="1" x14ac:dyDescent="0.25">
      <c r="A3436">
        <v>3435</v>
      </c>
      <c r="B3436" s="2">
        <v>45091</v>
      </c>
      <c r="C3436" s="3" t="s">
        <v>12</v>
      </c>
      <c r="D3436">
        <v>15</v>
      </c>
      <c r="E3436">
        <v>180</v>
      </c>
      <c r="F3436" t="s">
        <v>25</v>
      </c>
      <c r="G3436">
        <f>VLOOKUP(D3436,Товар!A:F,5,0)</f>
        <v>250</v>
      </c>
      <c r="H3436" t="str">
        <f>VLOOKUP(D3436,Товар!A:F,4,0)</f>
        <v>грамм</v>
      </c>
      <c r="I3436" t="str">
        <f>VLOOKUP(D3436,Товар!A:F,3,0)</f>
        <v>Курага в шоколаде</v>
      </c>
      <c r="J3436" t="str">
        <f>VLOOKUP(C3436,Магазин!A:C,2,0)</f>
        <v>Центральный</v>
      </c>
      <c r="K3436">
        <f t="shared" si="106"/>
        <v>0.25</v>
      </c>
      <c r="L3436">
        <f t="shared" si="107"/>
        <v>45</v>
      </c>
    </row>
    <row r="3437" spans="1:12" hidden="1" x14ac:dyDescent="0.25">
      <c r="A3437">
        <v>3436</v>
      </c>
      <c r="B3437" s="2">
        <v>45091</v>
      </c>
      <c r="C3437" s="3" t="s">
        <v>12</v>
      </c>
      <c r="D3437">
        <v>16</v>
      </c>
      <c r="E3437">
        <v>142</v>
      </c>
      <c r="F3437" t="s">
        <v>25</v>
      </c>
      <c r="G3437">
        <f>VLOOKUP(D3437,Товар!A:F,5,0)</f>
        <v>1</v>
      </c>
      <c r="H3437" t="str">
        <f>VLOOKUP(D3437,Товар!A:F,4,0)</f>
        <v>шт</v>
      </c>
      <c r="I3437" t="str">
        <f>VLOOKUP(D3437,Товар!A:F,3,0)</f>
        <v>Леденец "Петушок"</v>
      </c>
      <c r="J3437" t="str">
        <f>VLOOKUP(C3437,Магазин!A:C,2,0)</f>
        <v>Центральный</v>
      </c>
      <c r="K3437">
        <f t="shared" si="106"/>
        <v>1E-3</v>
      </c>
      <c r="L3437">
        <f t="shared" si="107"/>
        <v>0.14200000000000002</v>
      </c>
    </row>
    <row r="3438" spans="1:12" hidden="1" x14ac:dyDescent="0.25">
      <c r="A3438">
        <v>3437</v>
      </c>
      <c r="B3438" s="2">
        <v>45091</v>
      </c>
      <c r="C3438" s="3" t="s">
        <v>12</v>
      </c>
      <c r="D3438">
        <v>17</v>
      </c>
      <c r="E3438">
        <v>156</v>
      </c>
      <c r="F3438" t="s">
        <v>25</v>
      </c>
      <c r="G3438">
        <f>VLOOKUP(D3438,Товар!A:F,5,0)</f>
        <v>150</v>
      </c>
      <c r="H3438" t="str">
        <f>VLOOKUP(D3438,Товар!A:F,4,0)</f>
        <v>грамм</v>
      </c>
      <c r="I3438" t="str">
        <f>VLOOKUP(D3438,Товар!A:F,3,0)</f>
        <v>Леденцы фруктовые драже</v>
      </c>
      <c r="J3438" t="str">
        <f>VLOOKUP(C3438,Магазин!A:C,2,0)</f>
        <v>Центральный</v>
      </c>
      <c r="K3438">
        <f t="shared" si="106"/>
        <v>0.15</v>
      </c>
      <c r="L3438">
        <f t="shared" si="107"/>
        <v>23.4</v>
      </c>
    </row>
    <row r="3439" spans="1:12" hidden="1" x14ac:dyDescent="0.25">
      <c r="A3439">
        <v>3438</v>
      </c>
      <c r="B3439" s="2">
        <v>45091</v>
      </c>
      <c r="C3439" s="3" t="s">
        <v>12</v>
      </c>
      <c r="D3439">
        <v>18</v>
      </c>
      <c r="E3439">
        <v>144</v>
      </c>
      <c r="F3439" t="s">
        <v>25</v>
      </c>
      <c r="G3439">
        <f>VLOOKUP(D3439,Товар!A:F,5,0)</f>
        <v>150</v>
      </c>
      <c r="H3439" t="str">
        <f>VLOOKUP(D3439,Товар!A:F,4,0)</f>
        <v>грамм</v>
      </c>
      <c r="I3439" t="str">
        <f>VLOOKUP(D3439,Товар!A:F,3,0)</f>
        <v>Мармелад в шоколаде</v>
      </c>
      <c r="J3439" t="str">
        <f>VLOOKUP(C3439,Магазин!A:C,2,0)</f>
        <v>Центральный</v>
      </c>
      <c r="K3439">
        <f t="shared" si="106"/>
        <v>0.15</v>
      </c>
      <c r="L3439">
        <f t="shared" si="107"/>
        <v>21.599999999999998</v>
      </c>
    </row>
    <row r="3440" spans="1:12" hidden="1" x14ac:dyDescent="0.25">
      <c r="A3440">
        <v>3439</v>
      </c>
      <c r="B3440" s="2">
        <v>45091</v>
      </c>
      <c r="C3440" s="3" t="s">
        <v>12</v>
      </c>
      <c r="D3440">
        <v>19</v>
      </c>
      <c r="E3440">
        <v>178</v>
      </c>
      <c r="F3440" t="s">
        <v>25</v>
      </c>
      <c r="G3440">
        <f>VLOOKUP(D3440,Товар!A:F,5,0)</f>
        <v>700</v>
      </c>
      <c r="H3440" t="str">
        <f>VLOOKUP(D3440,Товар!A:F,4,0)</f>
        <v>грамм</v>
      </c>
      <c r="I3440" t="str">
        <f>VLOOKUP(D3440,Товар!A:F,3,0)</f>
        <v>Мармелад желейный фигурки</v>
      </c>
      <c r="J3440" t="str">
        <f>VLOOKUP(C3440,Магазин!A:C,2,0)</f>
        <v>Центральный</v>
      </c>
      <c r="K3440">
        <f t="shared" si="106"/>
        <v>0.7</v>
      </c>
      <c r="L3440">
        <f t="shared" si="107"/>
        <v>124.6</v>
      </c>
    </row>
    <row r="3441" spans="1:12" hidden="1" x14ac:dyDescent="0.25">
      <c r="A3441">
        <v>3440</v>
      </c>
      <c r="B3441" s="2">
        <v>45091</v>
      </c>
      <c r="C3441" s="3" t="s">
        <v>12</v>
      </c>
      <c r="D3441">
        <v>20</v>
      </c>
      <c r="E3441">
        <v>169</v>
      </c>
      <c r="F3441" t="s">
        <v>25</v>
      </c>
      <c r="G3441">
        <f>VLOOKUP(D3441,Товар!A:F,5,0)</f>
        <v>500</v>
      </c>
      <c r="H3441" t="str">
        <f>VLOOKUP(D3441,Товар!A:F,4,0)</f>
        <v>грамм</v>
      </c>
      <c r="I3441" t="str">
        <f>VLOOKUP(D3441,Товар!A:F,3,0)</f>
        <v>Мармелад лимонный</v>
      </c>
      <c r="J3441" t="str">
        <f>VLOOKUP(C3441,Магазин!A:C,2,0)</f>
        <v>Центральный</v>
      </c>
      <c r="K3441">
        <f t="shared" si="106"/>
        <v>0.5</v>
      </c>
      <c r="L3441">
        <f t="shared" si="107"/>
        <v>84.5</v>
      </c>
    </row>
    <row r="3442" spans="1:12" hidden="1" x14ac:dyDescent="0.25">
      <c r="A3442">
        <v>3441</v>
      </c>
      <c r="B3442" s="2">
        <v>45091</v>
      </c>
      <c r="C3442" s="3" t="s">
        <v>12</v>
      </c>
      <c r="D3442">
        <v>21</v>
      </c>
      <c r="E3442">
        <v>196</v>
      </c>
      <c r="F3442" t="s">
        <v>25</v>
      </c>
      <c r="G3442">
        <f>VLOOKUP(D3442,Товар!A:F,5,0)</f>
        <v>500</v>
      </c>
      <c r="H3442" t="str">
        <f>VLOOKUP(D3442,Товар!A:F,4,0)</f>
        <v>грамм</v>
      </c>
      <c r="I3442" t="str">
        <f>VLOOKUP(D3442,Товар!A:F,3,0)</f>
        <v>Мармелад сливовый</v>
      </c>
      <c r="J3442" t="str">
        <f>VLOOKUP(C3442,Магазин!A:C,2,0)</f>
        <v>Центральный</v>
      </c>
      <c r="K3442">
        <f t="shared" si="106"/>
        <v>0.5</v>
      </c>
      <c r="L3442">
        <f t="shared" si="107"/>
        <v>98</v>
      </c>
    </row>
    <row r="3443" spans="1:12" hidden="1" x14ac:dyDescent="0.25">
      <c r="A3443">
        <v>3442</v>
      </c>
      <c r="B3443" s="2">
        <v>45091</v>
      </c>
      <c r="C3443" s="3" t="s">
        <v>12</v>
      </c>
      <c r="D3443">
        <v>22</v>
      </c>
      <c r="E3443">
        <v>123</v>
      </c>
      <c r="F3443" t="s">
        <v>25</v>
      </c>
      <c r="G3443">
        <f>VLOOKUP(D3443,Товар!A:F,5,0)</f>
        <v>600</v>
      </c>
      <c r="H3443" t="str">
        <f>VLOOKUP(D3443,Товар!A:F,4,0)</f>
        <v>грамм</v>
      </c>
      <c r="I3443" t="str">
        <f>VLOOKUP(D3443,Товар!A:F,3,0)</f>
        <v>Мармелад фруктовый</v>
      </c>
      <c r="J3443" t="str">
        <f>VLOOKUP(C3443,Магазин!A:C,2,0)</f>
        <v>Центральный</v>
      </c>
      <c r="K3443">
        <f t="shared" si="106"/>
        <v>0.6</v>
      </c>
      <c r="L3443">
        <f t="shared" si="107"/>
        <v>73.8</v>
      </c>
    </row>
    <row r="3444" spans="1:12" hidden="1" x14ac:dyDescent="0.25">
      <c r="A3444">
        <v>3443</v>
      </c>
      <c r="B3444" s="2">
        <v>45091</v>
      </c>
      <c r="C3444" s="3" t="s">
        <v>12</v>
      </c>
      <c r="D3444">
        <v>23</v>
      </c>
      <c r="E3444">
        <v>111</v>
      </c>
      <c r="F3444" t="s">
        <v>25</v>
      </c>
      <c r="G3444">
        <f>VLOOKUP(D3444,Товар!A:F,5,0)</f>
        <v>1000</v>
      </c>
      <c r="H3444" t="str">
        <f>VLOOKUP(D3444,Товар!A:F,4,0)</f>
        <v>грамм</v>
      </c>
      <c r="I3444" t="str">
        <f>VLOOKUP(D3444,Товар!A:F,3,0)</f>
        <v>Мармелад яблочный</v>
      </c>
      <c r="J3444" t="str">
        <f>VLOOKUP(C3444,Магазин!A:C,2,0)</f>
        <v>Центральный</v>
      </c>
      <c r="K3444">
        <f t="shared" si="106"/>
        <v>1</v>
      </c>
      <c r="L3444">
        <f t="shared" si="107"/>
        <v>111</v>
      </c>
    </row>
    <row r="3445" spans="1:12" hidden="1" x14ac:dyDescent="0.25">
      <c r="A3445">
        <v>3444</v>
      </c>
      <c r="B3445" s="2">
        <v>45091</v>
      </c>
      <c r="C3445" s="3" t="s">
        <v>12</v>
      </c>
      <c r="D3445">
        <v>24</v>
      </c>
      <c r="E3445">
        <v>158</v>
      </c>
      <c r="F3445" t="s">
        <v>25</v>
      </c>
      <c r="G3445">
        <f>VLOOKUP(D3445,Товар!A:F,5,0)</f>
        <v>200</v>
      </c>
      <c r="H3445" t="str">
        <f>VLOOKUP(D3445,Товар!A:F,4,0)</f>
        <v>грамм</v>
      </c>
      <c r="I3445" t="str">
        <f>VLOOKUP(D3445,Товар!A:F,3,0)</f>
        <v>Набор конфет "Новогодний"</v>
      </c>
      <c r="J3445" t="str">
        <f>VLOOKUP(C3445,Магазин!A:C,2,0)</f>
        <v>Центральный</v>
      </c>
      <c r="K3445">
        <f t="shared" si="106"/>
        <v>0.2</v>
      </c>
      <c r="L3445">
        <f t="shared" si="107"/>
        <v>31.6</v>
      </c>
    </row>
    <row r="3446" spans="1:12" hidden="1" x14ac:dyDescent="0.25">
      <c r="A3446">
        <v>3445</v>
      </c>
      <c r="B3446" s="2">
        <v>45091</v>
      </c>
      <c r="C3446" s="3" t="s">
        <v>12</v>
      </c>
      <c r="D3446">
        <v>25</v>
      </c>
      <c r="E3446">
        <v>174</v>
      </c>
      <c r="F3446" t="s">
        <v>25</v>
      </c>
      <c r="G3446">
        <f>VLOOKUP(D3446,Товар!A:F,5,0)</f>
        <v>250</v>
      </c>
      <c r="H3446" t="str">
        <f>VLOOKUP(D3446,Товар!A:F,4,0)</f>
        <v>грамм</v>
      </c>
      <c r="I3446" t="str">
        <f>VLOOKUP(D3446,Товар!A:F,3,0)</f>
        <v>Пастила ванильная</v>
      </c>
      <c r="J3446" t="str">
        <f>VLOOKUP(C3446,Магазин!A:C,2,0)</f>
        <v>Центральный</v>
      </c>
      <c r="K3446">
        <f t="shared" si="106"/>
        <v>0.25</v>
      </c>
      <c r="L3446">
        <f t="shared" si="107"/>
        <v>43.5</v>
      </c>
    </row>
    <row r="3447" spans="1:12" hidden="1" x14ac:dyDescent="0.25">
      <c r="A3447">
        <v>3446</v>
      </c>
      <c r="B3447" s="2">
        <v>45091</v>
      </c>
      <c r="C3447" s="3" t="s">
        <v>12</v>
      </c>
      <c r="D3447">
        <v>26</v>
      </c>
      <c r="E3447">
        <v>121</v>
      </c>
      <c r="F3447" t="s">
        <v>25</v>
      </c>
      <c r="G3447">
        <f>VLOOKUP(D3447,Товар!A:F,5,0)</f>
        <v>300</v>
      </c>
      <c r="H3447" t="str">
        <f>VLOOKUP(D3447,Товар!A:F,4,0)</f>
        <v>грамм</v>
      </c>
      <c r="I3447" t="str">
        <f>VLOOKUP(D3447,Товар!A:F,3,0)</f>
        <v>Пастила с клюквенным соком</v>
      </c>
      <c r="J3447" t="str">
        <f>VLOOKUP(C3447,Магазин!A:C,2,0)</f>
        <v>Центральный</v>
      </c>
      <c r="K3447">
        <f t="shared" si="106"/>
        <v>0.3</v>
      </c>
      <c r="L3447">
        <f t="shared" si="107"/>
        <v>36.299999999999997</v>
      </c>
    </row>
    <row r="3448" spans="1:12" hidden="1" x14ac:dyDescent="0.25">
      <c r="A3448">
        <v>3447</v>
      </c>
      <c r="B3448" s="2">
        <v>45091</v>
      </c>
      <c r="C3448" s="3" t="s">
        <v>12</v>
      </c>
      <c r="D3448">
        <v>27</v>
      </c>
      <c r="E3448">
        <v>144</v>
      </c>
      <c r="F3448" t="s">
        <v>25</v>
      </c>
      <c r="G3448">
        <f>VLOOKUP(D3448,Товар!A:F,5,0)</f>
        <v>100</v>
      </c>
      <c r="H3448" t="str">
        <f>VLOOKUP(D3448,Товар!A:F,4,0)</f>
        <v>грамм</v>
      </c>
      <c r="I3448" t="str">
        <f>VLOOKUP(D3448,Товар!A:F,3,0)</f>
        <v>Сладкая плитка соевая</v>
      </c>
      <c r="J3448" t="str">
        <f>VLOOKUP(C3448,Магазин!A:C,2,0)</f>
        <v>Центральный</v>
      </c>
      <c r="K3448">
        <f t="shared" si="106"/>
        <v>0.1</v>
      </c>
      <c r="L3448">
        <f t="shared" si="107"/>
        <v>14.4</v>
      </c>
    </row>
    <row r="3449" spans="1:12" hidden="1" x14ac:dyDescent="0.25">
      <c r="A3449">
        <v>3448</v>
      </c>
      <c r="B3449" s="2">
        <v>45091</v>
      </c>
      <c r="C3449" s="3" t="s">
        <v>12</v>
      </c>
      <c r="D3449">
        <v>28</v>
      </c>
      <c r="E3449">
        <v>169</v>
      </c>
      <c r="F3449" t="s">
        <v>25</v>
      </c>
      <c r="G3449">
        <f>VLOOKUP(D3449,Товар!A:F,5,0)</f>
        <v>250</v>
      </c>
      <c r="H3449" t="str">
        <f>VLOOKUP(D3449,Товар!A:F,4,0)</f>
        <v>грамм</v>
      </c>
      <c r="I3449" t="str">
        <f>VLOOKUP(D3449,Товар!A:F,3,0)</f>
        <v>Суфле в шоколаде</v>
      </c>
      <c r="J3449" t="str">
        <f>VLOOKUP(C3449,Магазин!A:C,2,0)</f>
        <v>Центральный</v>
      </c>
      <c r="K3449">
        <f t="shared" si="106"/>
        <v>0.25</v>
      </c>
      <c r="L3449">
        <f t="shared" si="107"/>
        <v>42.25</v>
      </c>
    </row>
    <row r="3450" spans="1:12" hidden="1" x14ac:dyDescent="0.25">
      <c r="A3450">
        <v>3449</v>
      </c>
      <c r="B3450" s="2">
        <v>45091</v>
      </c>
      <c r="C3450" s="3" t="s">
        <v>12</v>
      </c>
      <c r="D3450">
        <v>29</v>
      </c>
      <c r="E3450">
        <v>184</v>
      </c>
      <c r="F3450" t="s">
        <v>25</v>
      </c>
      <c r="G3450">
        <f>VLOOKUP(D3450,Товар!A:F,5,0)</f>
        <v>250</v>
      </c>
      <c r="H3450" t="str">
        <f>VLOOKUP(D3450,Товар!A:F,4,0)</f>
        <v>грамм</v>
      </c>
      <c r="I3450" t="str">
        <f>VLOOKUP(D3450,Товар!A:F,3,0)</f>
        <v>Чернослив в шоколаде</v>
      </c>
      <c r="J3450" t="str">
        <f>VLOOKUP(C3450,Магазин!A:C,2,0)</f>
        <v>Центральный</v>
      </c>
      <c r="K3450">
        <f t="shared" si="106"/>
        <v>0.25</v>
      </c>
      <c r="L3450">
        <f t="shared" si="107"/>
        <v>46</v>
      </c>
    </row>
    <row r="3451" spans="1:12" hidden="1" x14ac:dyDescent="0.25">
      <c r="A3451">
        <v>3450</v>
      </c>
      <c r="B3451" s="2">
        <v>45091</v>
      </c>
      <c r="C3451" s="3" t="s">
        <v>12</v>
      </c>
      <c r="D3451">
        <v>30</v>
      </c>
      <c r="E3451">
        <v>136</v>
      </c>
      <c r="F3451" t="s">
        <v>25</v>
      </c>
      <c r="G3451">
        <f>VLOOKUP(D3451,Товар!A:F,5,0)</f>
        <v>100</v>
      </c>
      <c r="H3451" t="str">
        <f>VLOOKUP(D3451,Товар!A:F,4,0)</f>
        <v>грамм</v>
      </c>
      <c r="I3451" t="str">
        <f>VLOOKUP(D3451,Товар!A:F,3,0)</f>
        <v>Шоколад молочный</v>
      </c>
      <c r="J3451" t="str">
        <f>VLOOKUP(C3451,Магазин!A:C,2,0)</f>
        <v>Центральный</v>
      </c>
      <c r="K3451">
        <f t="shared" si="106"/>
        <v>0.1</v>
      </c>
      <c r="L3451">
        <f t="shared" si="107"/>
        <v>13.600000000000001</v>
      </c>
    </row>
    <row r="3452" spans="1:12" hidden="1" x14ac:dyDescent="0.25">
      <c r="A3452">
        <v>3451</v>
      </c>
      <c r="B3452" s="2">
        <v>45091</v>
      </c>
      <c r="C3452" s="3" t="s">
        <v>12</v>
      </c>
      <c r="D3452">
        <v>31</v>
      </c>
      <c r="E3452">
        <v>107</v>
      </c>
      <c r="F3452" t="s">
        <v>25</v>
      </c>
      <c r="G3452">
        <f>VLOOKUP(D3452,Товар!A:F,5,0)</f>
        <v>80</v>
      </c>
      <c r="H3452" t="str">
        <f>VLOOKUP(D3452,Товар!A:F,4,0)</f>
        <v>грамм</v>
      </c>
      <c r="I3452" t="str">
        <f>VLOOKUP(D3452,Товар!A:F,3,0)</f>
        <v>Шоколад с изюмом</v>
      </c>
      <c r="J3452" t="str">
        <f>VLOOKUP(C3452,Магазин!A:C,2,0)</f>
        <v>Центральный</v>
      </c>
      <c r="K3452">
        <f t="shared" si="106"/>
        <v>0.08</v>
      </c>
      <c r="L3452">
        <f t="shared" si="107"/>
        <v>8.56</v>
      </c>
    </row>
    <row r="3453" spans="1:12" hidden="1" x14ac:dyDescent="0.25">
      <c r="A3453">
        <v>3452</v>
      </c>
      <c r="B3453" s="2">
        <v>45091</v>
      </c>
      <c r="C3453" s="3" t="s">
        <v>12</v>
      </c>
      <c r="D3453">
        <v>32</v>
      </c>
      <c r="E3453">
        <v>111</v>
      </c>
      <c r="F3453" t="s">
        <v>25</v>
      </c>
      <c r="G3453">
        <f>VLOOKUP(D3453,Товар!A:F,5,0)</f>
        <v>100</v>
      </c>
      <c r="H3453" t="str">
        <f>VLOOKUP(D3453,Товар!A:F,4,0)</f>
        <v>грамм</v>
      </c>
      <c r="I3453" t="str">
        <f>VLOOKUP(D3453,Товар!A:F,3,0)</f>
        <v>Шоколад с орехом</v>
      </c>
      <c r="J3453" t="str">
        <f>VLOOKUP(C3453,Магазин!A:C,2,0)</f>
        <v>Центральный</v>
      </c>
      <c r="K3453">
        <f t="shared" si="106"/>
        <v>0.1</v>
      </c>
      <c r="L3453">
        <f t="shared" si="107"/>
        <v>11.100000000000001</v>
      </c>
    </row>
    <row r="3454" spans="1:12" hidden="1" x14ac:dyDescent="0.25">
      <c r="A3454">
        <v>3453</v>
      </c>
      <c r="B3454" s="2">
        <v>45091</v>
      </c>
      <c r="C3454" s="3" t="s">
        <v>12</v>
      </c>
      <c r="D3454">
        <v>33</v>
      </c>
      <c r="E3454">
        <v>113</v>
      </c>
      <c r="F3454" t="s">
        <v>25</v>
      </c>
      <c r="G3454">
        <f>VLOOKUP(D3454,Товар!A:F,5,0)</f>
        <v>100</v>
      </c>
      <c r="H3454" t="str">
        <f>VLOOKUP(D3454,Товар!A:F,4,0)</f>
        <v>грамм</v>
      </c>
      <c r="I3454" t="str">
        <f>VLOOKUP(D3454,Товар!A:F,3,0)</f>
        <v>Шоколад темный</v>
      </c>
      <c r="J3454" t="str">
        <f>VLOOKUP(C3454,Магазин!A:C,2,0)</f>
        <v>Центральный</v>
      </c>
      <c r="K3454">
        <f t="shared" si="106"/>
        <v>0.1</v>
      </c>
      <c r="L3454">
        <f t="shared" si="107"/>
        <v>11.3</v>
      </c>
    </row>
    <row r="3455" spans="1:12" hidden="1" x14ac:dyDescent="0.25">
      <c r="A3455">
        <v>3454</v>
      </c>
      <c r="B3455" s="2">
        <v>45091</v>
      </c>
      <c r="C3455" s="3" t="s">
        <v>12</v>
      </c>
      <c r="D3455">
        <v>34</v>
      </c>
      <c r="E3455">
        <v>133</v>
      </c>
      <c r="F3455" t="s">
        <v>25</v>
      </c>
      <c r="G3455">
        <f>VLOOKUP(D3455,Товар!A:F,5,0)</f>
        <v>200</v>
      </c>
      <c r="H3455" t="str">
        <f>VLOOKUP(D3455,Товар!A:F,4,0)</f>
        <v>грамм</v>
      </c>
      <c r="I3455" t="str">
        <f>VLOOKUP(D3455,Товар!A:F,3,0)</f>
        <v>Шоколадные конфеты "Белочка"</v>
      </c>
      <c r="J3455" t="str">
        <f>VLOOKUP(C3455,Магазин!A:C,2,0)</f>
        <v>Центральный</v>
      </c>
      <c r="K3455">
        <f t="shared" si="106"/>
        <v>0.2</v>
      </c>
      <c r="L3455">
        <f t="shared" si="107"/>
        <v>26.6</v>
      </c>
    </row>
    <row r="3456" spans="1:12" hidden="1" x14ac:dyDescent="0.25">
      <c r="A3456">
        <v>3455</v>
      </c>
      <c r="B3456" s="2">
        <v>45091</v>
      </c>
      <c r="C3456" s="3" t="s">
        <v>12</v>
      </c>
      <c r="D3456">
        <v>35</v>
      </c>
      <c r="E3456">
        <v>144</v>
      </c>
      <c r="F3456" t="s">
        <v>25</v>
      </c>
      <c r="G3456">
        <f>VLOOKUP(D3456,Товар!A:F,5,0)</f>
        <v>300</v>
      </c>
      <c r="H3456" t="str">
        <f>VLOOKUP(D3456,Товар!A:F,4,0)</f>
        <v>грамм</v>
      </c>
      <c r="I3456" t="str">
        <f>VLOOKUP(D3456,Товар!A:F,3,0)</f>
        <v>Шоколадные конфеты "Грильяж"</v>
      </c>
      <c r="J3456" t="str">
        <f>VLOOKUP(C3456,Магазин!A:C,2,0)</f>
        <v>Центральный</v>
      </c>
      <c r="K3456">
        <f t="shared" si="106"/>
        <v>0.3</v>
      </c>
      <c r="L3456">
        <f t="shared" si="107"/>
        <v>43.199999999999996</v>
      </c>
    </row>
    <row r="3457" spans="1:12" hidden="1" x14ac:dyDescent="0.25">
      <c r="A3457">
        <v>3456</v>
      </c>
      <c r="B3457" s="2">
        <v>45091</v>
      </c>
      <c r="C3457" s="3" t="s">
        <v>12</v>
      </c>
      <c r="D3457">
        <v>36</v>
      </c>
      <c r="E3457">
        <v>155</v>
      </c>
      <c r="F3457" t="s">
        <v>25</v>
      </c>
      <c r="G3457">
        <f>VLOOKUP(D3457,Товар!A:F,5,0)</f>
        <v>400</v>
      </c>
      <c r="H3457" t="str">
        <f>VLOOKUP(D3457,Товар!A:F,4,0)</f>
        <v>грамм</v>
      </c>
      <c r="I3457" t="str">
        <f>VLOOKUP(D3457,Товар!A:F,3,0)</f>
        <v>Шоколадные конфеты ассорти</v>
      </c>
      <c r="J3457" t="str">
        <f>VLOOKUP(C3457,Магазин!A:C,2,0)</f>
        <v>Центральный</v>
      </c>
      <c r="K3457">
        <f t="shared" si="106"/>
        <v>0.4</v>
      </c>
      <c r="L3457">
        <f t="shared" si="107"/>
        <v>62</v>
      </c>
    </row>
    <row r="3458" spans="1:12" hidden="1" x14ac:dyDescent="0.25">
      <c r="A3458">
        <v>3457</v>
      </c>
      <c r="B3458" s="2">
        <v>45091</v>
      </c>
      <c r="C3458" s="3" t="s">
        <v>13</v>
      </c>
      <c r="D3458">
        <v>1</v>
      </c>
      <c r="E3458">
        <v>366</v>
      </c>
      <c r="F3458" t="s">
        <v>25</v>
      </c>
      <c r="G3458">
        <f>VLOOKUP(D3458,Товар!A:F,5,0)</f>
        <v>250</v>
      </c>
      <c r="H3458" t="str">
        <f>VLOOKUP(D3458,Товар!A:F,4,0)</f>
        <v>грамм</v>
      </c>
      <c r="I3458" t="str">
        <f>VLOOKUP(D3458,Товар!A:F,3,0)</f>
        <v>Батончик соевый</v>
      </c>
      <c r="J3458" t="str">
        <f>VLOOKUP(C3458,Магазин!A:C,2,0)</f>
        <v>Промышленный</v>
      </c>
      <c r="K3458">
        <f t="shared" si="106"/>
        <v>0.25</v>
      </c>
      <c r="L3458">
        <f t="shared" si="107"/>
        <v>91.5</v>
      </c>
    </row>
    <row r="3459" spans="1:12" hidden="1" x14ac:dyDescent="0.25">
      <c r="A3459">
        <v>3458</v>
      </c>
      <c r="B3459" s="2">
        <v>45091</v>
      </c>
      <c r="C3459" s="3" t="s">
        <v>13</v>
      </c>
      <c r="D3459">
        <v>2</v>
      </c>
      <c r="E3459">
        <v>275</v>
      </c>
      <c r="F3459" t="s">
        <v>25</v>
      </c>
      <c r="G3459">
        <f>VLOOKUP(D3459,Товар!A:F,5,0)</f>
        <v>1</v>
      </c>
      <c r="H3459" t="str">
        <f>VLOOKUP(D3459,Товар!A:F,4,0)</f>
        <v>шт</v>
      </c>
      <c r="I3459" t="str">
        <f>VLOOKUP(D3459,Товар!A:F,3,0)</f>
        <v>Заяц шоколадный большой</v>
      </c>
      <c r="J3459" t="str">
        <f>VLOOKUP(C3459,Магазин!A:C,2,0)</f>
        <v>Промышленный</v>
      </c>
      <c r="K3459">
        <f t="shared" ref="K3459:K3522" si="108">G3459/1000</f>
        <v>1E-3</v>
      </c>
      <c r="L3459">
        <f t="shared" ref="L3459:L3522" si="109">E3459*K3459</f>
        <v>0.27500000000000002</v>
      </c>
    </row>
    <row r="3460" spans="1:12" hidden="1" x14ac:dyDescent="0.25">
      <c r="A3460">
        <v>3459</v>
      </c>
      <c r="B3460" s="2">
        <v>45091</v>
      </c>
      <c r="C3460" s="3" t="s">
        <v>13</v>
      </c>
      <c r="D3460">
        <v>3</v>
      </c>
      <c r="E3460">
        <v>234</v>
      </c>
      <c r="F3460" t="s">
        <v>25</v>
      </c>
      <c r="G3460">
        <f>VLOOKUP(D3460,Товар!A:F,5,0)</f>
        <v>6</v>
      </c>
      <c r="H3460" t="str">
        <f>VLOOKUP(D3460,Товар!A:F,4,0)</f>
        <v>шт</v>
      </c>
      <c r="I3460" t="str">
        <f>VLOOKUP(D3460,Товар!A:F,3,0)</f>
        <v>Заяц шоколадный малый</v>
      </c>
      <c r="J3460" t="str">
        <f>VLOOKUP(C3460,Магазин!A:C,2,0)</f>
        <v>Промышленный</v>
      </c>
      <c r="K3460">
        <f t="shared" si="108"/>
        <v>6.0000000000000001E-3</v>
      </c>
      <c r="L3460">
        <f t="shared" si="109"/>
        <v>1.4040000000000001</v>
      </c>
    </row>
    <row r="3461" spans="1:12" hidden="1" x14ac:dyDescent="0.25">
      <c r="A3461">
        <v>3460</v>
      </c>
      <c r="B3461" s="2">
        <v>45091</v>
      </c>
      <c r="C3461" s="3" t="s">
        <v>13</v>
      </c>
      <c r="D3461">
        <v>4</v>
      </c>
      <c r="E3461">
        <v>228</v>
      </c>
      <c r="F3461" t="s">
        <v>25</v>
      </c>
      <c r="G3461">
        <f>VLOOKUP(D3461,Товар!A:F,5,0)</f>
        <v>250</v>
      </c>
      <c r="H3461" t="str">
        <f>VLOOKUP(D3461,Товар!A:F,4,0)</f>
        <v>грамм</v>
      </c>
      <c r="I3461" t="str">
        <f>VLOOKUP(D3461,Товар!A:F,3,0)</f>
        <v>Зефир в шоколаде</v>
      </c>
      <c r="J3461" t="str">
        <f>VLOOKUP(C3461,Магазин!A:C,2,0)</f>
        <v>Промышленный</v>
      </c>
      <c r="K3461">
        <f t="shared" si="108"/>
        <v>0.25</v>
      </c>
      <c r="L3461">
        <f t="shared" si="109"/>
        <v>57</v>
      </c>
    </row>
    <row r="3462" spans="1:12" hidden="1" x14ac:dyDescent="0.25">
      <c r="A3462">
        <v>3461</v>
      </c>
      <c r="B3462" s="2">
        <v>45091</v>
      </c>
      <c r="C3462" s="3" t="s">
        <v>13</v>
      </c>
      <c r="D3462">
        <v>5</v>
      </c>
      <c r="E3462">
        <v>217</v>
      </c>
      <c r="F3462" t="s">
        <v>25</v>
      </c>
      <c r="G3462">
        <f>VLOOKUP(D3462,Товар!A:F,5,0)</f>
        <v>800</v>
      </c>
      <c r="H3462" t="str">
        <f>VLOOKUP(D3462,Товар!A:F,4,0)</f>
        <v>грамм</v>
      </c>
      <c r="I3462" t="str">
        <f>VLOOKUP(D3462,Товар!A:F,3,0)</f>
        <v>Зефир ванильный</v>
      </c>
      <c r="J3462" t="str">
        <f>VLOOKUP(C3462,Магазин!A:C,2,0)</f>
        <v>Промышленный</v>
      </c>
      <c r="K3462">
        <f t="shared" si="108"/>
        <v>0.8</v>
      </c>
      <c r="L3462">
        <f t="shared" si="109"/>
        <v>173.60000000000002</v>
      </c>
    </row>
    <row r="3463" spans="1:12" hidden="1" x14ac:dyDescent="0.25">
      <c r="A3463">
        <v>3462</v>
      </c>
      <c r="B3463" s="2">
        <v>45091</v>
      </c>
      <c r="C3463" s="3" t="s">
        <v>13</v>
      </c>
      <c r="D3463">
        <v>6</v>
      </c>
      <c r="E3463">
        <v>258</v>
      </c>
      <c r="F3463" t="s">
        <v>25</v>
      </c>
      <c r="G3463">
        <f>VLOOKUP(D3463,Товар!A:F,5,0)</f>
        <v>500</v>
      </c>
      <c r="H3463" t="str">
        <f>VLOOKUP(D3463,Товар!A:F,4,0)</f>
        <v>грамм</v>
      </c>
      <c r="I3463" t="str">
        <f>VLOOKUP(D3463,Товар!A:F,3,0)</f>
        <v>Зефир воздушный</v>
      </c>
      <c r="J3463" t="str">
        <f>VLOOKUP(C3463,Магазин!A:C,2,0)</f>
        <v>Промышленный</v>
      </c>
      <c r="K3463">
        <f t="shared" si="108"/>
        <v>0.5</v>
      </c>
      <c r="L3463">
        <f t="shared" si="109"/>
        <v>129</v>
      </c>
    </row>
    <row r="3464" spans="1:12" hidden="1" x14ac:dyDescent="0.25">
      <c r="A3464">
        <v>3463</v>
      </c>
      <c r="B3464" s="2">
        <v>45091</v>
      </c>
      <c r="C3464" s="3" t="s">
        <v>13</v>
      </c>
      <c r="D3464">
        <v>7</v>
      </c>
      <c r="E3464">
        <v>199</v>
      </c>
      <c r="F3464" t="s">
        <v>25</v>
      </c>
      <c r="G3464">
        <f>VLOOKUP(D3464,Товар!A:F,5,0)</f>
        <v>1000</v>
      </c>
      <c r="H3464" t="str">
        <f>VLOOKUP(D3464,Товар!A:F,4,0)</f>
        <v>грамм</v>
      </c>
      <c r="I3464" t="str">
        <f>VLOOKUP(D3464,Товар!A:F,3,0)</f>
        <v>Зефир лимонный</v>
      </c>
      <c r="J3464" t="str">
        <f>VLOOKUP(C3464,Магазин!A:C,2,0)</f>
        <v>Промышленный</v>
      </c>
      <c r="K3464">
        <f t="shared" si="108"/>
        <v>1</v>
      </c>
      <c r="L3464">
        <f t="shared" si="109"/>
        <v>199</v>
      </c>
    </row>
    <row r="3465" spans="1:12" hidden="1" x14ac:dyDescent="0.25">
      <c r="A3465">
        <v>3464</v>
      </c>
      <c r="B3465" s="2">
        <v>45091</v>
      </c>
      <c r="C3465" s="3" t="s">
        <v>13</v>
      </c>
      <c r="D3465">
        <v>8</v>
      </c>
      <c r="E3465">
        <v>248</v>
      </c>
      <c r="F3465" t="s">
        <v>25</v>
      </c>
      <c r="G3465">
        <f>VLOOKUP(D3465,Товар!A:F,5,0)</f>
        <v>250</v>
      </c>
      <c r="H3465" t="str">
        <f>VLOOKUP(D3465,Товар!A:F,4,0)</f>
        <v>грамм</v>
      </c>
      <c r="I3465" t="str">
        <f>VLOOKUP(D3465,Товар!A:F,3,0)</f>
        <v>Карамель "Барбарис"</v>
      </c>
      <c r="J3465" t="str">
        <f>VLOOKUP(C3465,Магазин!A:C,2,0)</f>
        <v>Промышленный</v>
      </c>
      <c r="K3465">
        <f t="shared" si="108"/>
        <v>0.25</v>
      </c>
      <c r="L3465">
        <f t="shared" si="109"/>
        <v>62</v>
      </c>
    </row>
    <row r="3466" spans="1:12" hidden="1" x14ac:dyDescent="0.25">
      <c r="A3466">
        <v>3465</v>
      </c>
      <c r="B3466" s="2">
        <v>45091</v>
      </c>
      <c r="C3466" s="3" t="s">
        <v>13</v>
      </c>
      <c r="D3466">
        <v>9</v>
      </c>
      <c r="E3466">
        <v>236</v>
      </c>
      <c r="F3466" t="s">
        <v>25</v>
      </c>
      <c r="G3466">
        <f>VLOOKUP(D3466,Товар!A:F,5,0)</f>
        <v>500</v>
      </c>
      <c r="H3466" t="str">
        <f>VLOOKUP(D3466,Товар!A:F,4,0)</f>
        <v>грамм</v>
      </c>
      <c r="I3466" t="str">
        <f>VLOOKUP(D3466,Товар!A:F,3,0)</f>
        <v>Карамель "Взлетная"</v>
      </c>
      <c r="J3466" t="str">
        <f>VLOOKUP(C3466,Магазин!A:C,2,0)</f>
        <v>Промышленный</v>
      </c>
      <c r="K3466">
        <f t="shared" si="108"/>
        <v>0.5</v>
      </c>
      <c r="L3466">
        <f t="shared" si="109"/>
        <v>118</v>
      </c>
    </row>
    <row r="3467" spans="1:12" hidden="1" x14ac:dyDescent="0.25">
      <c r="A3467">
        <v>3466</v>
      </c>
      <c r="B3467" s="2">
        <v>45091</v>
      </c>
      <c r="C3467" s="3" t="s">
        <v>13</v>
      </c>
      <c r="D3467">
        <v>10</v>
      </c>
      <c r="E3467">
        <v>287</v>
      </c>
      <c r="F3467" t="s">
        <v>25</v>
      </c>
      <c r="G3467">
        <f>VLOOKUP(D3467,Товар!A:F,5,0)</f>
        <v>1000</v>
      </c>
      <c r="H3467" t="str">
        <f>VLOOKUP(D3467,Товар!A:F,4,0)</f>
        <v>грамм</v>
      </c>
      <c r="I3467" t="str">
        <f>VLOOKUP(D3467,Товар!A:F,3,0)</f>
        <v>Карамель "Раковая шейка"</v>
      </c>
      <c r="J3467" t="str">
        <f>VLOOKUP(C3467,Магазин!A:C,2,0)</f>
        <v>Промышленный</v>
      </c>
      <c r="K3467">
        <f t="shared" si="108"/>
        <v>1</v>
      </c>
      <c r="L3467">
        <f t="shared" si="109"/>
        <v>287</v>
      </c>
    </row>
    <row r="3468" spans="1:12" hidden="1" x14ac:dyDescent="0.25">
      <c r="A3468">
        <v>3467</v>
      </c>
      <c r="B3468" s="2">
        <v>45091</v>
      </c>
      <c r="C3468" s="3" t="s">
        <v>13</v>
      </c>
      <c r="D3468">
        <v>11</v>
      </c>
      <c r="E3468">
        <v>265</v>
      </c>
      <c r="F3468" t="s">
        <v>25</v>
      </c>
      <c r="G3468">
        <f>VLOOKUP(D3468,Товар!A:F,5,0)</f>
        <v>500</v>
      </c>
      <c r="H3468" t="str">
        <f>VLOOKUP(D3468,Товар!A:F,4,0)</f>
        <v>грамм</v>
      </c>
      <c r="I3468" t="str">
        <f>VLOOKUP(D3468,Товар!A:F,3,0)</f>
        <v>Карамель клубничная</v>
      </c>
      <c r="J3468" t="str">
        <f>VLOOKUP(C3468,Магазин!A:C,2,0)</f>
        <v>Промышленный</v>
      </c>
      <c r="K3468">
        <f t="shared" si="108"/>
        <v>0.5</v>
      </c>
      <c r="L3468">
        <f t="shared" si="109"/>
        <v>132.5</v>
      </c>
    </row>
    <row r="3469" spans="1:12" hidden="1" x14ac:dyDescent="0.25">
      <c r="A3469">
        <v>3468</v>
      </c>
      <c r="B3469" s="2">
        <v>45091</v>
      </c>
      <c r="C3469" s="3" t="s">
        <v>13</v>
      </c>
      <c r="D3469">
        <v>12</v>
      </c>
      <c r="E3469">
        <v>234</v>
      </c>
      <c r="F3469" t="s">
        <v>25</v>
      </c>
      <c r="G3469">
        <f>VLOOKUP(D3469,Товар!A:F,5,0)</f>
        <v>250</v>
      </c>
      <c r="H3469" t="str">
        <f>VLOOKUP(D3469,Товар!A:F,4,0)</f>
        <v>грамм</v>
      </c>
      <c r="I3469" t="str">
        <f>VLOOKUP(D3469,Товар!A:F,3,0)</f>
        <v>Карамель лимонная</v>
      </c>
      <c r="J3469" t="str">
        <f>VLOOKUP(C3469,Магазин!A:C,2,0)</f>
        <v>Промышленный</v>
      </c>
      <c r="K3469">
        <f t="shared" si="108"/>
        <v>0.25</v>
      </c>
      <c r="L3469">
        <f t="shared" si="109"/>
        <v>58.5</v>
      </c>
    </row>
    <row r="3470" spans="1:12" hidden="1" x14ac:dyDescent="0.25">
      <c r="A3470">
        <v>3469</v>
      </c>
      <c r="B3470" s="2">
        <v>45091</v>
      </c>
      <c r="C3470" s="3" t="s">
        <v>13</v>
      </c>
      <c r="D3470">
        <v>13</v>
      </c>
      <c r="E3470">
        <v>258</v>
      </c>
      <c r="F3470" t="s">
        <v>25</v>
      </c>
      <c r="G3470">
        <f>VLOOKUP(D3470,Товар!A:F,5,0)</f>
        <v>500</v>
      </c>
      <c r="H3470" t="str">
        <f>VLOOKUP(D3470,Товар!A:F,4,0)</f>
        <v>грамм</v>
      </c>
      <c r="I3470" t="str">
        <f>VLOOKUP(D3470,Товар!A:F,3,0)</f>
        <v>Карамель мятная</v>
      </c>
      <c r="J3470" t="str">
        <f>VLOOKUP(C3470,Магазин!A:C,2,0)</f>
        <v>Промышленный</v>
      </c>
      <c r="K3470">
        <f t="shared" si="108"/>
        <v>0.5</v>
      </c>
      <c r="L3470">
        <f t="shared" si="109"/>
        <v>129</v>
      </c>
    </row>
    <row r="3471" spans="1:12" hidden="1" x14ac:dyDescent="0.25">
      <c r="A3471">
        <v>3470</v>
      </c>
      <c r="B3471" s="2">
        <v>45091</v>
      </c>
      <c r="C3471" s="3" t="s">
        <v>13</v>
      </c>
      <c r="D3471">
        <v>14</v>
      </c>
      <c r="E3471">
        <v>264</v>
      </c>
      <c r="F3471" t="s">
        <v>25</v>
      </c>
      <c r="G3471">
        <f>VLOOKUP(D3471,Товар!A:F,5,0)</f>
        <v>300</v>
      </c>
      <c r="H3471" t="str">
        <f>VLOOKUP(D3471,Товар!A:F,4,0)</f>
        <v>грамм</v>
      </c>
      <c r="I3471" t="str">
        <f>VLOOKUP(D3471,Товар!A:F,3,0)</f>
        <v>Клюква в сахаре</v>
      </c>
      <c r="J3471" t="str">
        <f>VLOOKUP(C3471,Магазин!A:C,2,0)</f>
        <v>Промышленный</v>
      </c>
      <c r="K3471">
        <f t="shared" si="108"/>
        <v>0.3</v>
      </c>
      <c r="L3471">
        <f t="shared" si="109"/>
        <v>79.2</v>
      </c>
    </row>
    <row r="3472" spans="1:12" hidden="1" x14ac:dyDescent="0.25">
      <c r="A3472">
        <v>3471</v>
      </c>
      <c r="B3472" s="2">
        <v>45091</v>
      </c>
      <c r="C3472" s="3" t="s">
        <v>13</v>
      </c>
      <c r="D3472">
        <v>15</v>
      </c>
      <c r="E3472">
        <v>237</v>
      </c>
      <c r="F3472" t="s">
        <v>25</v>
      </c>
      <c r="G3472">
        <f>VLOOKUP(D3472,Товар!A:F,5,0)</f>
        <v>250</v>
      </c>
      <c r="H3472" t="str">
        <f>VLOOKUP(D3472,Товар!A:F,4,0)</f>
        <v>грамм</v>
      </c>
      <c r="I3472" t="str">
        <f>VLOOKUP(D3472,Товар!A:F,3,0)</f>
        <v>Курага в шоколаде</v>
      </c>
      <c r="J3472" t="str">
        <f>VLOOKUP(C3472,Магазин!A:C,2,0)</f>
        <v>Промышленный</v>
      </c>
      <c r="K3472">
        <f t="shared" si="108"/>
        <v>0.25</v>
      </c>
      <c r="L3472">
        <f t="shared" si="109"/>
        <v>59.25</v>
      </c>
    </row>
    <row r="3473" spans="1:12" hidden="1" x14ac:dyDescent="0.25">
      <c r="A3473">
        <v>3472</v>
      </c>
      <c r="B3473" s="2">
        <v>45091</v>
      </c>
      <c r="C3473" s="3" t="s">
        <v>13</v>
      </c>
      <c r="D3473">
        <v>16</v>
      </c>
      <c r="E3473">
        <v>218</v>
      </c>
      <c r="F3473" t="s">
        <v>25</v>
      </c>
      <c r="G3473">
        <f>VLOOKUP(D3473,Товар!A:F,5,0)</f>
        <v>1</v>
      </c>
      <c r="H3473" t="str">
        <f>VLOOKUP(D3473,Товар!A:F,4,0)</f>
        <v>шт</v>
      </c>
      <c r="I3473" t="str">
        <f>VLOOKUP(D3473,Товар!A:F,3,0)</f>
        <v>Леденец "Петушок"</v>
      </c>
      <c r="J3473" t="str">
        <f>VLOOKUP(C3473,Магазин!A:C,2,0)</f>
        <v>Промышленный</v>
      </c>
      <c r="K3473">
        <f t="shared" si="108"/>
        <v>1E-3</v>
      </c>
      <c r="L3473">
        <f t="shared" si="109"/>
        <v>0.218</v>
      </c>
    </row>
    <row r="3474" spans="1:12" hidden="1" x14ac:dyDescent="0.25">
      <c r="A3474">
        <v>3473</v>
      </c>
      <c r="B3474" s="2">
        <v>45091</v>
      </c>
      <c r="C3474" s="3" t="s">
        <v>13</v>
      </c>
      <c r="D3474">
        <v>17</v>
      </c>
      <c r="E3474">
        <v>249</v>
      </c>
      <c r="F3474" t="s">
        <v>25</v>
      </c>
      <c r="G3474">
        <f>VLOOKUP(D3474,Товар!A:F,5,0)</f>
        <v>150</v>
      </c>
      <c r="H3474" t="str">
        <f>VLOOKUP(D3474,Товар!A:F,4,0)</f>
        <v>грамм</v>
      </c>
      <c r="I3474" t="str">
        <f>VLOOKUP(D3474,Товар!A:F,3,0)</f>
        <v>Леденцы фруктовые драже</v>
      </c>
      <c r="J3474" t="str">
        <f>VLOOKUP(C3474,Магазин!A:C,2,0)</f>
        <v>Промышленный</v>
      </c>
      <c r="K3474">
        <f t="shared" si="108"/>
        <v>0.15</v>
      </c>
      <c r="L3474">
        <f t="shared" si="109"/>
        <v>37.35</v>
      </c>
    </row>
    <row r="3475" spans="1:12" hidden="1" x14ac:dyDescent="0.25">
      <c r="A3475">
        <v>3474</v>
      </c>
      <c r="B3475" s="2">
        <v>45091</v>
      </c>
      <c r="C3475" s="3" t="s">
        <v>13</v>
      </c>
      <c r="D3475">
        <v>18</v>
      </c>
      <c r="E3475">
        <v>273</v>
      </c>
      <c r="F3475" t="s">
        <v>25</v>
      </c>
      <c r="G3475">
        <f>VLOOKUP(D3475,Товар!A:F,5,0)</f>
        <v>150</v>
      </c>
      <c r="H3475" t="str">
        <f>VLOOKUP(D3475,Товар!A:F,4,0)</f>
        <v>грамм</v>
      </c>
      <c r="I3475" t="str">
        <f>VLOOKUP(D3475,Товар!A:F,3,0)</f>
        <v>Мармелад в шоколаде</v>
      </c>
      <c r="J3475" t="str">
        <f>VLOOKUP(C3475,Магазин!A:C,2,0)</f>
        <v>Промышленный</v>
      </c>
      <c r="K3475">
        <f t="shared" si="108"/>
        <v>0.15</v>
      </c>
      <c r="L3475">
        <f t="shared" si="109"/>
        <v>40.949999999999996</v>
      </c>
    </row>
    <row r="3476" spans="1:12" hidden="1" x14ac:dyDescent="0.25">
      <c r="A3476">
        <v>3475</v>
      </c>
      <c r="B3476" s="2">
        <v>45091</v>
      </c>
      <c r="C3476" s="3" t="s">
        <v>13</v>
      </c>
      <c r="D3476">
        <v>19</v>
      </c>
      <c r="E3476">
        <v>284</v>
      </c>
      <c r="F3476" t="s">
        <v>25</v>
      </c>
      <c r="G3476">
        <f>VLOOKUP(D3476,Товар!A:F,5,0)</f>
        <v>700</v>
      </c>
      <c r="H3476" t="str">
        <f>VLOOKUP(D3476,Товар!A:F,4,0)</f>
        <v>грамм</v>
      </c>
      <c r="I3476" t="str">
        <f>VLOOKUP(D3476,Товар!A:F,3,0)</f>
        <v>Мармелад желейный фигурки</v>
      </c>
      <c r="J3476" t="str">
        <f>VLOOKUP(C3476,Магазин!A:C,2,0)</f>
        <v>Промышленный</v>
      </c>
      <c r="K3476">
        <f t="shared" si="108"/>
        <v>0.7</v>
      </c>
      <c r="L3476">
        <f t="shared" si="109"/>
        <v>198.79999999999998</v>
      </c>
    </row>
    <row r="3477" spans="1:12" hidden="1" x14ac:dyDescent="0.25">
      <c r="A3477">
        <v>3476</v>
      </c>
      <c r="B3477" s="2">
        <v>45091</v>
      </c>
      <c r="C3477" s="3" t="s">
        <v>13</v>
      </c>
      <c r="D3477">
        <v>20</v>
      </c>
      <c r="E3477">
        <v>253</v>
      </c>
      <c r="F3477" t="s">
        <v>25</v>
      </c>
      <c r="G3477">
        <f>VLOOKUP(D3477,Товар!A:F,5,0)</f>
        <v>500</v>
      </c>
      <c r="H3477" t="str">
        <f>VLOOKUP(D3477,Товар!A:F,4,0)</f>
        <v>грамм</v>
      </c>
      <c r="I3477" t="str">
        <f>VLOOKUP(D3477,Товар!A:F,3,0)</f>
        <v>Мармелад лимонный</v>
      </c>
      <c r="J3477" t="str">
        <f>VLOOKUP(C3477,Магазин!A:C,2,0)</f>
        <v>Промышленный</v>
      </c>
      <c r="K3477">
        <f t="shared" si="108"/>
        <v>0.5</v>
      </c>
      <c r="L3477">
        <f t="shared" si="109"/>
        <v>126.5</v>
      </c>
    </row>
    <row r="3478" spans="1:12" hidden="1" x14ac:dyDescent="0.25">
      <c r="A3478">
        <v>3477</v>
      </c>
      <c r="B3478" s="2">
        <v>45091</v>
      </c>
      <c r="C3478" s="3" t="s">
        <v>13</v>
      </c>
      <c r="D3478">
        <v>21</v>
      </c>
      <c r="E3478">
        <v>261</v>
      </c>
      <c r="F3478" t="s">
        <v>25</v>
      </c>
      <c r="G3478">
        <f>VLOOKUP(D3478,Товар!A:F,5,0)</f>
        <v>500</v>
      </c>
      <c r="H3478" t="str">
        <f>VLOOKUP(D3478,Товар!A:F,4,0)</f>
        <v>грамм</v>
      </c>
      <c r="I3478" t="str">
        <f>VLOOKUP(D3478,Товар!A:F,3,0)</f>
        <v>Мармелад сливовый</v>
      </c>
      <c r="J3478" t="str">
        <f>VLOOKUP(C3478,Магазин!A:C,2,0)</f>
        <v>Промышленный</v>
      </c>
      <c r="K3478">
        <f t="shared" si="108"/>
        <v>0.5</v>
      </c>
      <c r="L3478">
        <f t="shared" si="109"/>
        <v>130.5</v>
      </c>
    </row>
    <row r="3479" spans="1:12" hidden="1" x14ac:dyDescent="0.25">
      <c r="A3479">
        <v>3478</v>
      </c>
      <c r="B3479" s="2">
        <v>45091</v>
      </c>
      <c r="C3479" s="3" t="s">
        <v>13</v>
      </c>
      <c r="D3479">
        <v>22</v>
      </c>
      <c r="E3479">
        <v>276</v>
      </c>
      <c r="F3479" t="s">
        <v>25</v>
      </c>
      <c r="G3479">
        <f>VLOOKUP(D3479,Товар!A:F,5,0)</f>
        <v>600</v>
      </c>
      <c r="H3479" t="str">
        <f>VLOOKUP(D3479,Товар!A:F,4,0)</f>
        <v>грамм</v>
      </c>
      <c r="I3479" t="str">
        <f>VLOOKUP(D3479,Товар!A:F,3,0)</f>
        <v>Мармелад фруктовый</v>
      </c>
      <c r="J3479" t="str">
        <f>VLOOKUP(C3479,Магазин!A:C,2,0)</f>
        <v>Промышленный</v>
      </c>
      <c r="K3479">
        <f t="shared" si="108"/>
        <v>0.6</v>
      </c>
      <c r="L3479">
        <f t="shared" si="109"/>
        <v>165.6</v>
      </c>
    </row>
    <row r="3480" spans="1:12" hidden="1" x14ac:dyDescent="0.25">
      <c r="A3480">
        <v>3479</v>
      </c>
      <c r="B3480" s="2">
        <v>45091</v>
      </c>
      <c r="C3480" s="3" t="s">
        <v>13</v>
      </c>
      <c r="D3480">
        <v>23</v>
      </c>
      <c r="E3480">
        <v>248</v>
      </c>
      <c r="F3480" t="s">
        <v>25</v>
      </c>
      <c r="G3480">
        <f>VLOOKUP(D3480,Товар!A:F,5,0)</f>
        <v>1000</v>
      </c>
      <c r="H3480" t="str">
        <f>VLOOKUP(D3480,Товар!A:F,4,0)</f>
        <v>грамм</v>
      </c>
      <c r="I3480" t="str">
        <f>VLOOKUP(D3480,Товар!A:F,3,0)</f>
        <v>Мармелад яблочный</v>
      </c>
      <c r="J3480" t="str">
        <f>VLOOKUP(C3480,Магазин!A:C,2,0)</f>
        <v>Промышленный</v>
      </c>
      <c r="K3480">
        <f t="shared" si="108"/>
        <v>1</v>
      </c>
      <c r="L3480">
        <f t="shared" si="109"/>
        <v>248</v>
      </c>
    </row>
    <row r="3481" spans="1:12" hidden="1" x14ac:dyDescent="0.25">
      <c r="A3481">
        <v>3480</v>
      </c>
      <c r="B3481" s="2">
        <v>45091</v>
      </c>
      <c r="C3481" s="3" t="s">
        <v>13</v>
      </c>
      <c r="D3481">
        <v>24</v>
      </c>
      <c r="E3481">
        <v>249</v>
      </c>
      <c r="F3481" t="s">
        <v>25</v>
      </c>
      <c r="G3481">
        <f>VLOOKUP(D3481,Товар!A:F,5,0)</f>
        <v>200</v>
      </c>
      <c r="H3481" t="str">
        <f>VLOOKUP(D3481,Товар!A:F,4,0)</f>
        <v>грамм</v>
      </c>
      <c r="I3481" t="str">
        <f>VLOOKUP(D3481,Товар!A:F,3,0)</f>
        <v>Набор конфет "Новогодний"</v>
      </c>
      <c r="J3481" t="str">
        <f>VLOOKUP(C3481,Магазин!A:C,2,0)</f>
        <v>Промышленный</v>
      </c>
      <c r="K3481">
        <f t="shared" si="108"/>
        <v>0.2</v>
      </c>
      <c r="L3481">
        <f t="shared" si="109"/>
        <v>49.800000000000004</v>
      </c>
    </row>
    <row r="3482" spans="1:12" hidden="1" x14ac:dyDescent="0.25">
      <c r="A3482">
        <v>3481</v>
      </c>
      <c r="B3482" s="2">
        <v>45091</v>
      </c>
      <c r="C3482" s="3" t="s">
        <v>13</v>
      </c>
      <c r="D3482">
        <v>25</v>
      </c>
      <c r="E3482">
        <v>234</v>
      </c>
      <c r="F3482" t="s">
        <v>25</v>
      </c>
      <c r="G3482">
        <f>VLOOKUP(D3482,Товар!A:F,5,0)</f>
        <v>250</v>
      </c>
      <c r="H3482" t="str">
        <f>VLOOKUP(D3482,Товар!A:F,4,0)</f>
        <v>грамм</v>
      </c>
      <c r="I3482" t="str">
        <f>VLOOKUP(D3482,Товар!A:F,3,0)</f>
        <v>Пастила ванильная</v>
      </c>
      <c r="J3482" t="str">
        <f>VLOOKUP(C3482,Магазин!A:C,2,0)</f>
        <v>Промышленный</v>
      </c>
      <c r="K3482">
        <f t="shared" si="108"/>
        <v>0.25</v>
      </c>
      <c r="L3482">
        <f t="shared" si="109"/>
        <v>58.5</v>
      </c>
    </row>
    <row r="3483" spans="1:12" hidden="1" x14ac:dyDescent="0.25">
      <c r="A3483">
        <v>3482</v>
      </c>
      <c r="B3483" s="2">
        <v>45091</v>
      </c>
      <c r="C3483" s="3" t="s">
        <v>13</v>
      </c>
      <c r="D3483">
        <v>26</v>
      </c>
      <c r="E3483">
        <v>238</v>
      </c>
      <c r="F3483" t="s">
        <v>25</v>
      </c>
      <c r="G3483">
        <f>VLOOKUP(D3483,Товар!A:F,5,0)</f>
        <v>300</v>
      </c>
      <c r="H3483" t="str">
        <f>VLOOKUP(D3483,Товар!A:F,4,0)</f>
        <v>грамм</v>
      </c>
      <c r="I3483" t="str">
        <f>VLOOKUP(D3483,Товар!A:F,3,0)</f>
        <v>Пастила с клюквенным соком</v>
      </c>
      <c r="J3483" t="str">
        <f>VLOOKUP(C3483,Магазин!A:C,2,0)</f>
        <v>Промышленный</v>
      </c>
      <c r="K3483">
        <f t="shared" si="108"/>
        <v>0.3</v>
      </c>
      <c r="L3483">
        <f t="shared" si="109"/>
        <v>71.399999999999991</v>
      </c>
    </row>
    <row r="3484" spans="1:12" hidden="1" x14ac:dyDescent="0.25">
      <c r="A3484">
        <v>3483</v>
      </c>
      <c r="B3484" s="2">
        <v>45091</v>
      </c>
      <c r="C3484" s="3" t="s">
        <v>13</v>
      </c>
      <c r="D3484">
        <v>27</v>
      </c>
      <c r="E3484">
        <v>295</v>
      </c>
      <c r="F3484" t="s">
        <v>25</v>
      </c>
      <c r="G3484">
        <f>VLOOKUP(D3484,Товар!A:F,5,0)</f>
        <v>100</v>
      </c>
      <c r="H3484" t="str">
        <f>VLOOKUP(D3484,Товар!A:F,4,0)</f>
        <v>грамм</v>
      </c>
      <c r="I3484" t="str">
        <f>VLOOKUP(D3484,Товар!A:F,3,0)</f>
        <v>Сладкая плитка соевая</v>
      </c>
      <c r="J3484" t="str">
        <f>VLOOKUP(C3484,Магазин!A:C,2,0)</f>
        <v>Промышленный</v>
      </c>
      <c r="K3484">
        <f t="shared" si="108"/>
        <v>0.1</v>
      </c>
      <c r="L3484">
        <f t="shared" si="109"/>
        <v>29.5</v>
      </c>
    </row>
    <row r="3485" spans="1:12" hidden="1" x14ac:dyDescent="0.25">
      <c r="A3485">
        <v>3484</v>
      </c>
      <c r="B3485" s="2">
        <v>45091</v>
      </c>
      <c r="C3485" s="3" t="s">
        <v>13</v>
      </c>
      <c r="D3485">
        <v>28</v>
      </c>
      <c r="E3485">
        <v>211</v>
      </c>
      <c r="F3485" t="s">
        <v>25</v>
      </c>
      <c r="G3485">
        <f>VLOOKUP(D3485,Товар!A:F,5,0)</f>
        <v>250</v>
      </c>
      <c r="H3485" t="str">
        <f>VLOOKUP(D3485,Товар!A:F,4,0)</f>
        <v>грамм</v>
      </c>
      <c r="I3485" t="str">
        <f>VLOOKUP(D3485,Товар!A:F,3,0)</f>
        <v>Суфле в шоколаде</v>
      </c>
      <c r="J3485" t="str">
        <f>VLOOKUP(C3485,Магазин!A:C,2,0)</f>
        <v>Промышленный</v>
      </c>
      <c r="K3485">
        <f t="shared" si="108"/>
        <v>0.25</v>
      </c>
      <c r="L3485">
        <f t="shared" si="109"/>
        <v>52.75</v>
      </c>
    </row>
    <row r="3486" spans="1:12" hidden="1" x14ac:dyDescent="0.25">
      <c r="A3486">
        <v>3485</v>
      </c>
      <c r="B3486" s="2">
        <v>45091</v>
      </c>
      <c r="C3486" s="3" t="s">
        <v>13</v>
      </c>
      <c r="D3486">
        <v>29</v>
      </c>
      <c r="E3486">
        <v>233</v>
      </c>
      <c r="F3486" t="s">
        <v>25</v>
      </c>
      <c r="G3486">
        <f>VLOOKUP(D3486,Товар!A:F,5,0)</f>
        <v>250</v>
      </c>
      <c r="H3486" t="str">
        <f>VLOOKUP(D3486,Товар!A:F,4,0)</f>
        <v>грамм</v>
      </c>
      <c r="I3486" t="str">
        <f>VLOOKUP(D3486,Товар!A:F,3,0)</f>
        <v>Чернослив в шоколаде</v>
      </c>
      <c r="J3486" t="str">
        <f>VLOOKUP(C3486,Магазин!A:C,2,0)</f>
        <v>Промышленный</v>
      </c>
      <c r="K3486">
        <f t="shared" si="108"/>
        <v>0.25</v>
      </c>
      <c r="L3486">
        <f t="shared" si="109"/>
        <v>58.25</v>
      </c>
    </row>
    <row r="3487" spans="1:12" hidden="1" x14ac:dyDescent="0.25">
      <c r="A3487">
        <v>3486</v>
      </c>
      <c r="B3487" s="2">
        <v>45091</v>
      </c>
      <c r="C3487" s="3" t="s">
        <v>13</v>
      </c>
      <c r="D3487">
        <v>30</v>
      </c>
      <c r="E3487">
        <v>244</v>
      </c>
      <c r="F3487" t="s">
        <v>25</v>
      </c>
      <c r="G3487">
        <f>VLOOKUP(D3487,Товар!A:F,5,0)</f>
        <v>100</v>
      </c>
      <c r="H3487" t="str">
        <f>VLOOKUP(D3487,Товар!A:F,4,0)</f>
        <v>грамм</v>
      </c>
      <c r="I3487" t="str">
        <f>VLOOKUP(D3487,Товар!A:F,3,0)</f>
        <v>Шоколад молочный</v>
      </c>
      <c r="J3487" t="str">
        <f>VLOOKUP(C3487,Магазин!A:C,2,0)</f>
        <v>Промышленный</v>
      </c>
      <c r="K3487">
        <f t="shared" si="108"/>
        <v>0.1</v>
      </c>
      <c r="L3487">
        <f t="shared" si="109"/>
        <v>24.400000000000002</v>
      </c>
    </row>
    <row r="3488" spans="1:12" hidden="1" x14ac:dyDescent="0.25">
      <c r="A3488">
        <v>3487</v>
      </c>
      <c r="B3488" s="2">
        <v>45091</v>
      </c>
      <c r="C3488" s="3" t="s">
        <v>13</v>
      </c>
      <c r="D3488">
        <v>31</v>
      </c>
      <c r="E3488">
        <v>255</v>
      </c>
      <c r="F3488" t="s">
        <v>25</v>
      </c>
      <c r="G3488">
        <f>VLOOKUP(D3488,Товар!A:F,5,0)</f>
        <v>80</v>
      </c>
      <c r="H3488" t="str">
        <f>VLOOKUP(D3488,Товар!A:F,4,0)</f>
        <v>грамм</v>
      </c>
      <c r="I3488" t="str">
        <f>VLOOKUP(D3488,Товар!A:F,3,0)</f>
        <v>Шоколад с изюмом</v>
      </c>
      <c r="J3488" t="str">
        <f>VLOOKUP(C3488,Магазин!A:C,2,0)</f>
        <v>Промышленный</v>
      </c>
      <c r="K3488">
        <f t="shared" si="108"/>
        <v>0.08</v>
      </c>
      <c r="L3488">
        <f t="shared" si="109"/>
        <v>20.400000000000002</v>
      </c>
    </row>
    <row r="3489" spans="1:12" hidden="1" x14ac:dyDescent="0.25">
      <c r="A3489">
        <v>3488</v>
      </c>
      <c r="B3489" s="2">
        <v>45091</v>
      </c>
      <c r="C3489" s="3" t="s">
        <v>13</v>
      </c>
      <c r="D3489">
        <v>32</v>
      </c>
      <c r="E3489">
        <v>266</v>
      </c>
      <c r="F3489" t="s">
        <v>25</v>
      </c>
      <c r="G3489">
        <f>VLOOKUP(D3489,Товар!A:F,5,0)</f>
        <v>100</v>
      </c>
      <c r="H3489" t="str">
        <f>VLOOKUP(D3489,Товар!A:F,4,0)</f>
        <v>грамм</v>
      </c>
      <c r="I3489" t="str">
        <f>VLOOKUP(D3489,Товар!A:F,3,0)</f>
        <v>Шоколад с орехом</v>
      </c>
      <c r="J3489" t="str">
        <f>VLOOKUP(C3489,Магазин!A:C,2,0)</f>
        <v>Промышленный</v>
      </c>
      <c r="K3489">
        <f t="shared" si="108"/>
        <v>0.1</v>
      </c>
      <c r="L3489">
        <f t="shared" si="109"/>
        <v>26.6</v>
      </c>
    </row>
    <row r="3490" spans="1:12" hidden="1" x14ac:dyDescent="0.25">
      <c r="A3490">
        <v>3489</v>
      </c>
      <c r="B3490" s="2">
        <v>45091</v>
      </c>
      <c r="C3490" s="3" t="s">
        <v>13</v>
      </c>
      <c r="D3490">
        <v>33</v>
      </c>
      <c r="E3490">
        <v>277</v>
      </c>
      <c r="F3490" t="s">
        <v>25</v>
      </c>
      <c r="G3490">
        <f>VLOOKUP(D3490,Товар!A:F,5,0)</f>
        <v>100</v>
      </c>
      <c r="H3490" t="str">
        <f>VLOOKUP(D3490,Товар!A:F,4,0)</f>
        <v>грамм</v>
      </c>
      <c r="I3490" t="str">
        <f>VLOOKUP(D3490,Товар!A:F,3,0)</f>
        <v>Шоколад темный</v>
      </c>
      <c r="J3490" t="str">
        <f>VLOOKUP(C3490,Магазин!A:C,2,0)</f>
        <v>Промышленный</v>
      </c>
      <c r="K3490">
        <f t="shared" si="108"/>
        <v>0.1</v>
      </c>
      <c r="L3490">
        <f t="shared" si="109"/>
        <v>27.700000000000003</v>
      </c>
    </row>
    <row r="3491" spans="1:12" hidden="1" x14ac:dyDescent="0.25">
      <c r="A3491">
        <v>3490</v>
      </c>
      <c r="B3491" s="2">
        <v>45091</v>
      </c>
      <c r="C3491" s="3" t="s">
        <v>13</v>
      </c>
      <c r="D3491">
        <v>34</v>
      </c>
      <c r="E3491">
        <v>288</v>
      </c>
      <c r="F3491" t="s">
        <v>25</v>
      </c>
      <c r="G3491">
        <f>VLOOKUP(D3491,Товар!A:F,5,0)</f>
        <v>200</v>
      </c>
      <c r="H3491" t="str">
        <f>VLOOKUP(D3491,Товар!A:F,4,0)</f>
        <v>грамм</v>
      </c>
      <c r="I3491" t="str">
        <f>VLOOKUP(D3491,Товар!A:F,3,0)</f>
        <v>Шоколадные конфеты "Белочка"</v>
      </c>
      <c r="J3491" t="str">
        <f>VLOOKUP(C3491,Магазин!A:C,2,0)</f>
        <v>Промышленный</v>
      </c>
      <c r="K3491">
        <f t="shared" si="108"/>
        <v>0.2</v>
      </c>
      <c r="L3491">
        <f t="shared" si="109"/>
        <v>57.6</v>
      </c>
    </row>
    <row r="3492" spans="1:12" hidden="1" x14ac:dyDescent="0.25">
      <c r="A3492">
        <v>3491</v>
      </c>
      <c r="B3492" s="2">
        <v>45091</v>
      </c>
      <c r="C3492" s="3" t="s">
        <v>13</v>
      </c>
      <c r="D3492">
        <v>35</v>
      </c>
      <c r="E3492">
        <v>299</v>
      </c>
      <c r="F3492" t="s">
        <v>25</v>
      </c>
      <c r="G3492">
        <f>VLOOKUP(D3492,Товар!A:F,5,0)</f>
        <v>300</v>
      </c>
      <c r="H3492" t="str">
        <f>VLOOKUP(D3492,Товар!A:F,4,0)</f>
        <v>грамм</v>
      </c>
      <c r="I3492" t="str">
        <f>VLOOKUP(D3492,Товар!A:F,3,0)</f>
        <v>Шоколадные конфеты "Грильяж"</v>
      </c>
      <c r="J3492" t="str">
        <f>VLOOKUP(C3492,Магазин!A:C,2,0)</f>
        <v>Промышленный</v>
      </c>
      <c r="K3492">
        <f t="shared" si="108"/>
        <v>0.3</v>
      </c>
      <c r="L3492">
        <f t="shared" si="109"/>
        <v>89.7</v>
      </c>
    </row>
    <row r="3493" spans="1:12" hidden="1" x14ac:dyDescent="0.25">
      <c r="A3493">
        <v>3492</v>
      </c>
      <c r="B3493" s="2">
        <v>45091</v>
      </c>
      <c r="C3493" s="3" t="s">
        <v>13</v>
      </c>
      <c r="D3493">
        <v>36</v>
      </c>
      <c r="E3493">
        <v>201</v>
      </c>
      <c r="F3493" t="s">
        <v>25</v>
      </c>
      <c r="G3493">
        <f>VLOOKUP(D3493,Товар!A:F,5,0)</f>
        <v>400</v>
      </c>
      <c r="H3493" t="str">
        <f>VLOOKUP(D3493,Товар!A:F,4,0)</f>
        <v>грамм</v>
      </c>
      <c r="I3493" t="str">
        <f>VLOOKUP(D3493,Товар!A:F,3,0)</f>
        <v>Шоколадные конфеты ассорти</v>
      </c>
      <c r="J3493" t="str">
        <f>VLOOKUP(C3493,Магазин!A:C,2,0)</f>
        <v>Промышленный</v>
      </c>
      <c r="K3493">
        <f t="shared" si="108"/>
        <v>0.4</v>
      </c>
      <c r="L3493">
        <f t="shared" si="109"/>
        <v>80.400000000000006</v>
      </c>
    </row>
    <row r="3494" spans="1:12" hidden="1" x14ac:dyDescent="0.25">
      <c r="A3494">
        <v>3493</v>
      </c>
      <c r="B3494" s="2">
        <v>45091</v>
      </c>
      <c r="C3494" s="3" t="s">
        <v>14</v>
      </c>
      <c r="D3494">
        <v>1</v>
      </c>
      <c r="E3494">
        <v>205</v>
      </c>
      <c r="F3494" t="s">
        <v>25</v>
      </c>
      <c r="G3494">
        <f>VLOOKUP(D3494,Товар!A:F,5,0)</f>
        <v>250</v>
      </c>
      <c r="H3494" t="str">
        <f>VLOOKUP(D3494,Товар!A:F,4,0)</f>
        <v>грамм</v>
      </c>
      <c r="I3494" t="str">
        <f>VLOOKUP(D3494,Товар!A:F,3,0)</f>
        <v>Батончик соевый</v>
      </c>
      <c r="J3494" t="str">
        <f>VLOOKUP(C3494,Магазин!A:C,2,0)</f>
        <v>Промышленный</v>
      </c>
      <c r="K3494">
        <f t="shared" si="108"/>
        <v>0.25</v>
      </c>
      <c r="L3494">
        <f t="shared" si="109"/>
        <v>51.25</v>
      </c>
    </row>
    <row r="3495" spans="1:12" hidden="1" x14ac:dyDescent="0.25">
      <c r="A3495">
        <v>3494</v>
      </c>
      <c r="B3495" s="2">
        <v>45091</v>
      </c>
      <c r="C3495" s="3" t="s">
        <v>14</v>
      </c>
      <c r="D3495">
        <v>2</v>
      </c>
      <c r="E3495">
        <v>357</v>
      </c>
      <c r="F3495" t="s">
        <v>25</v>
      </c>
      <c r="G3495">
        <f>VLOOKUP(D3495,Товар!A:F,5,0)</f>
        <v>1</v>
      </c>
      <c r="H3495" t="str">
        <f>VLOOKUP(D3495,Товар!A:F,4,0)</f>
        <v>шт</v>
      </c>
      <c r="I3495" t="str">
        <f>VLOOKUP(D3495,Товар!A:F,3,0)</f>
        <v>Заяц шоколадный большой</v>
      </c>
      <c r="J3495" t="str">
        <f>VLOOKUP(C3495,Магазин!A:C,2,0)</f>
        <v>Промышленный</v>
      </c>
      <c r="K3495">
        <f t="shared" si="108"/>
        <v>1E-3</v>
      </c>
      <c r="L3495">
        <f t="shared" si="109"/>
        <v>0.35699999999999998</v>
      </c>
    </row>
    <row r="3496" spans="1:12" hidden="1" x14ac:dyDescent="0.25">
      <c r="A3496">
        <v>3495</v>
      </c>
      <c r="B3496" s="2">
        <v>45091</v>
      </c>
      <c r="C3496" s="3" t="s">
        <v>14</v>
      </c>
      <c r="D3496">
        <v>3</v>
      </c>
      <c r="E3496">
        <v>268</v>
      </c>
      <c r="F3496" t="s">
        <v>25</v>
      </c>
      <c r="G3496">
        <f>VLOOKUP(D3496,Товар!A:F,5,0)</f>
        <v>6</v>
      </c>
      <c r="H3496" t="str">
        <f>VLOOKUP(D3496,Товар!A:F,4,0)</f>
        <v>шт</v>
      </c>
      <c r="I3496" t="str">
        <f>VLOOKUP(D3496,Товар!A:F,3,0)</f>
        <v>Заяц шоколадный малый</v>
      </c>
      <c r="J3496" t="str">
        <f>VLOOKUP(C3496,Магазин!A:C,2,0)</f>
        <v>Промышленный</v>
      </c>
      <c r="K3496">
        <f t="shared" si="108"/>
        <v>6.0000000000000001E-3</v>
      </c>
      <c r="L3496">
        <f t="shared" si="109"/>
        <v>1.6080000000000001</v>
      </c>
    </row>
    <row r="3497" spans="1:12" hidden="1" x14ac:dyDescent="0.25">
      <c r="A3497">
        <v>3496</v>
      </c>
      <c r="B3497" s="2">
        <v>45091</v>
      </c>
      <c r="C3497" s="3" t="s">
        <v>14</v>
      </c>
      <c r="D3497">
        <v>4</v>
      </c>
      <c r="E3497">
        <v>279</v>
      </c>
      <c r="F3497" t="s">
        <v>25</v>
      </c>
      <c r="G3497">
        <f>VLOOKUP(D3497,Товар!A:F,5,0)</f>
        <v>250</v>
      </c>
      <c r="H3497" t="str">
        <f>VLOOKUP(D3497,Товар!A:F,4,0)</f>
        <v>грамм</v>
      </c>
      <c r="I3497" t="str">
        <f>VLOOKUP(D3497,Товар!A:F,3,0)</f>
        <v>Зефир в шоколаде</v>
      </c>
      <c r="J3497" t="str">
        <f>VLOOKUP(C3497,Магазин!A:C,2,0)</f>
        <v>Промышленный</v>
      </c>
      <c r="K3497">
        <f t="shared" si="108"/>
        <v>0.25</v>
      </c>
      <c r="L3497">
        <f t="shared" si="109"/>
        <v>69.75</v>
      </c>
    </row>
    <row r="3498" spans="1:12" hidden="1" x14ac:dyDescent="0.25">
      <c r="A3498">
        <v>3497</v>
      </c>
      <c r="B3498" s="2">
        <v>45091</v>
      </c>
      <c r="C3498" s="3" t="s">
        <v>14</v>
      </c>
      <c r="D3498">
        <v>5</v>
      </c>
      <c r="E3498">
        <v>281</v>
      </c>
      <c r="F3498" t="s">
        <v>25</v>
      </c>
      <c r="G3498">
        <f>VLOOKUP(D3498,Товар!A:F,5,0)</f>
        <v>800</v>
      </c>
      <c r="H3498" t="str">
        <f>VLOOKUP(D3498,Товар!A:F,4,0)</f>
        <v>грамм</v>
      </c>
      <c r="I3498" t="str">
        <f>VLOOKUP(D3498,Товар!A:F,3,0)</f>
        <v>Зефир ванильный</v>
      </c>
      <c r="J3498" t="str">
        <f>VLOOKUP(C3498,Магазин!A:C,2,0)</f>
        <v>Промышленный</v>
      </c>
      <c r="K3498">
        <f t="shared" si="108"/>
        <v>0.8</v>
      </c>
      <c r="L3498">
        <f t="shared" si="109"/>
        <v>224.8</v>
      </c>
    </row>
    <row r="3499" spans="1:12" hidden="1" x14ac:dyDescent="0.25">
      <c r="A3499">
        <v>3498</v>
      </c>
      <c r="B3499" s="2">
        <v>45091</v>
      </c>
      <c r="C3499" s="3" t="s">
        <v>14</v>
      </c>
      <c r="D3499">
        <v>6</v>
      </c>
      <c r="E3499">
        <v>292</v>
      </c>
      <c r="F3499" t="s">
        <v>25</v>
      </c>
      <c r="G3499">
        <f>VLOOKUP(D3499,Товар!A:F,5,0)</f>
        <v>500</v>
      </c>
      <c r="H3499" t="str">
        <f>VLOOKUP(D3499,Товар!A:F,4,0)</f>
        <v>грамм</v>
      </c>
      <c r="I3499" t="str">
        <f>VLOOKUP(D3499,Товар!A:F,3,0)</f>
        <v>Зефир воздушный</v>
      </c>
      <c r="J3499" t="str">
        <f>VLOOKUP(C3499,Магазин!A:C,2,0)</f>
        <v>Промышленный</v>
      </c>
      <c r="K3499">
        <f t="shared" si="108"/>
        <v>0.5</v>
      </c>
      <c r="L3499">
        <f t="shared" si="109"/>
        <v>146</v>
      </c>
    </row>
    <row r="3500" spans="1:12" hidden="1" x14ac:dyDescent="0.25">
      <c r="A3500">
        <v>3499</v>
      </c>
      <c r="B3500" s="2">
        <v>45091</v>
      </c>
      <c r="C3500" s="3" t="s">
        <v>14</v>
      </c>
      <c r="D3500">
        <v>7</v>
      </c>
      <c r="E3500">
        <v>203</v>
      </c>
      <c r="F3500" t="s">
        <v>25</v>
      </c>
      <c r="G3500">
        <f>VLOOKUP(D3500,Товар!A:F,5,0)</f>
        <v>1000</v>
      </c>
      <c r="H3500" t="str">
        <f>VLOOKUP(D3500,Товар!A:F,4,0)</f>
        <v>грамм</v>
      </c>
      <c r="I3500" t="str">
        <f>VLOOKUP(D3500,Товар!A:F,3,0)</f>
        <v>Зефир лимонный</v>
      </c>
      <c r="J3500" t="str">
        <f>VLOOKUP(C3500,Магазин!A:C,2,0)</f>
        <v>Промышленный</v>
      </c>
      <c r="K3500">
        <f t="shared" si="108"/>
        <v>1</v>
      </c>
      <c r="L3500">
        <f t="shared" si="109"/>
        <v>203</v>
      </c>
    </row>
    <row r="3501" spans="1:12" hidden="1" x14ac:dyDescent="0.25">
      <c r="A3501">
        <v>3500</v>
      </c>
      <c r="B3501" s="2">
        <v>45091</v>
      </c>
      <c r="C3501" s="3" t="s">
        <v>14</v>
      </c>
      <c r="D3501">
        <v>8</v>
      </c>
      <c r="E3501">
        <v>214</v>
      </c>
      <c r="F3501" t="s">
        <v>25</v>
      </c>
      <c r="G3501">
        <f>VLOOKUP(D3501,Товар!A:F,5,0)</f>
        <v>250</v>
      </c>
      <c r="H3501" t="str">
        <f>VLOOKUP(D3501,Товар!A:F,4,0)</f>
        <v>грамм</v>
      </c>
      <c r="I3501" t="str">
        <f>VLOOKUP(D3501,Товар!A:F,3,0)</f>
        <v>Карамель "Барбарис"</v>
      </c>
      <c r="J3501" t="str">
        <f>VLOOKUP(C3501,Магазин!A:C,2,0)</f>
        <v>Промышленный</v>
      </c>
      <c r="K3501">
        <f t="shared" si="108"/>
        <v>0.25</v>
      </c>
      <c r="L3501">
        <f t="shared" si="109"/>
        <v>53.5</v>
      </c>
    </row>
    <row r="3502" spans="1:12" hidden="1" x14ac:dyDescent="0.25">
      <c r="A3502">
        <v>3501</v>
      </c>
      <c r="B3502" s="2">
        <v>45091</v>
      </c>
      <c r="C3502" s="3" t="s">
        <v>14</v>
      </c>
      <c r="D3502">
        <v>9</v>
      </c>
      <c r="E3502">
        <v>225</v>
      </c>
      <c r="F3502" t="s">
        <v>25</v>
      </c>
      <c r="G3502">
        <f>VLOOKUP(D3502,Товар!A:F,5,0)</f>
        <v>500</v>
      </c>
      <c r="H3502" t="str">
        <f>VLOOKUP(D3502,Товар!A:F,4,0)</f>
        <v>грамм</v>
      </c>
      <c r="I3502" t="str">
        <f>VLOOKUP(D3502,Товар!A:F,3,0)</f>
        <v>Карамель "Взлетная"</v>
      </c>
      <c r="J3502" t="str">
        <f>VLOOKUP(C3502,Магазин!A:C,2,0)</f>
        <v>Промышленный</v>
      </c>
      <c r="K3502">
        <f t="shared" si="108"/>
        <v>0.5</v>
      </c>
      <c r="L3502">
        <f t="shared" si="109"/>
        <v>112.5</v>
      </c>
    </row>
    <row r="3503" spans="1:12" hidden="1" x14ac:dyDescent="0.25">
      <c r="A3503">
        <v>3502</v>
      </c>
      <c r="B3503" s="2">
        <v>45091</v>
      </c>
      <c r="C3503" s="3" t="s">
        <v>14</v>
      </c>
      <c r="D3503">
        <v>10</v>
      </c>
      <c r="E3503">
        <v>236</v>
      </c>
      <c r="F3503" t="s">
        <v>25</v>
      </c>
      <c r="G3503">
        <f>VLOOKUP(D3503,Товар!A:F,5,0)</f>
        <v>1000</v>
      </c>
      <c r="H3503" t="str">
        <f>VLOOKUP(D3503,Товар!A:F,4,0)</f>
        <v>грамм</v>
      </c>
      <c r="I3503" t="str">
        <f>VLOOKUP(D3503,Товар!A:F,3,0)</f>
        <v>Карамель "Раковая шейка"</v>
      </c>
      <c r="J3503" t="str">
        <f>VLOOKUP(C3503,Магазин!A:C,2,0)</f>
        <v>Промышленный</v>
      </c>
      <c r="K3503">
        <f t="shared" si="108"/>
        <v>1</v>
      </c>
      <c r="L3503">
        <f t="shared" si="109"/>
        <v>236</v>
      </c>
    </row>
    <row r="3504" spans="1:12" hidden="1" x14ac:dyDescent="0.25">
      <c r="A3504">
        <v>3503</v>
      </c>
      <c r="B3504" s="2">
        <v>45091</v>
      </c>
      <c r="C3504" s="3" t="s">
        <v>14</v>
      </c>
      <c r="D3504">
        <v>11</v>
      </c>
      <c r="E3504">
        <v>247</v>
      </c>
      <c r="F3504" t="s">
        <v>25</v>
      </c>
      <c r="G3504">
        <f>VLOOKUP(D3504,Товар!A:F,5,0)</f>
        <v>500</v>
      </c>
      <c r="H3504" t="str">
        <f>VLOOKUP(D3504,Товар!A:F,4,0)</f>
        <v>грамм</v>
      </c>
      <c r="I3504" t="str">
        <f>VLOOKUP(D3504,Товар!A:F,3,0)</f>
        <v>Карамель клубничная</v>
      </c>
      <c r="J3504" t="str">
        <f>VLOOKUP(C3504,Магазин!A:C,2,0)</f>
        <v>Промышленный</v>
      </c>
      <c r="K3504">
        <f t="shared" si="108"/>
        <v>0.5</v>
      </c>
      <c r="L3504">
        <f t="shared" si="109"/>
        <v>123.5</v>
      </c>
    </row>
    <row r="3505" spans="1:12" hidden="1" x14ac:dyDescent="0.25">
      <c r="A3505">
        <v>3504</v>
      </c>
      <c r="B3505" s="2">
        <v>45091</v>
      </c>
      <c r="C3505" s="3" t="s">
        <v>14</v>
      </c>
      <c r="D3505">
        <v>12</v>
      </c>
      <c r="E3505">
        <v>258</v>
      </c>
      <c r="F3505" t="s">
        <v>25</v>
      </c>
      <c r="G3505">
        <f>VLOOKUP(D3505,Товар!A:F,5,0)</f>
        <v>250</v>
      </c>
      <c r="H3505" t="str">
        <f>VLOOKUP(D3505,Товар!A:F,4,0)</f>
        <v>грамм</v>
      </c>
      <c r="I3505" t="str">
        <f>VLOOKUP(D3505,Товар!A:F,3,0)</f>
        <v>Карамель лимонная</v>
      </c>
      <c r="J3505" t="str">
        <f>VLOOKUP(C3505,Магазин!A:C,2,0)</f>
        <v>Промышленный</v>
      </c>
      <c r="K3505">
        <f t="shared" si="108"/>
        <v>0.25</v>
      </c>
      <c r="L3505">
        <f t="shared" si="109"/>
        <v>64.5</v>
      </c>
    </row>
    <row r="3506" spans="1:12" hidden="1" x14ac:dyDescent="0.25">
      <c r="A3506">
        <v>3505</v>
      </c>
      <c r="B3506" s="2">
        <v>45091</v>
      </c>
      <c r="C3506" s="3" t="s">
        <v>14</v>
      </c>
      <c r="D3506">
        <v>13</v>
      </c>
      <c r="E3506">
        <v>256</v>
      </c>
      <c r="F3506" t="s">
        <v>25</v>
      </c>
      <c r="G3506">
        <f>VLOOKUP(D3506,Товар!A:F,5,0)</f>
        <v>500</v>
      </c>
      <c r="H3506" t="str">
        <f>VLOOKUP(D3506,Товар!A:F,4,0)</f>
        <v>грамм</v>
      </c>
      <c r="I3506" t="str">
        <f>VLOOKUP(D3506,Товар!A:F,3,0)</f>
        <v>Карамель мятная</v>
      </c>
      <c r="J3506" t="str">
        <f>VLOOKUP(C3506,Магазин!A:C,2,0)</f>
        <v>Промышленный</v>
      </c>
      <c r="K3506">
        <f t="shared" si="108"/>
        <v>0.5</v>
      </c>
      <c r="L3506">
        <f t="shared" si="109"/>
        <v>128</v>
      </c>
    </row>
    <row r="3507" spans="1:12" hidden="1" x14ac:dyDescent="0.25">
      <c r="A3507">
        <v>3506</v>
      </c>
      <c r="B3507" s="2">
        <v>45091</v>
      </c>
      <c r="C3507" s="3" t="s">
        <v>14</v>
      </c>
      <c r="D3507">
        <v>14</v>
      </c>
      <c r="E3507">
        <v>269</v>
      </c>
      <c r="F3507" t="s">
        <v>25</v>
      </c>
      <c r="G3507">
        <f>VLOOKUP(D3507,Товар!A:F,5,0)</f>
        <v>300</v>
      </c>
      <c r="H3507" t="str">
        <f>VLOOKUP(D3507,Товар!A:F,4,0)</f>
        <v>грамм</v>
      </c>
      <c r="I3507" t="str">
        <f>VLOOKUP(D3507,Товар!A:F,3,0)</f>
        <v>Клюква в сахаре</v>
      </c>
      <c r="J3507" t="str">
        <f>VLOOKUP(C3507,Магазин!A:C,2,0)</f>
        <v>Промышленный</v>
      </c>
      <c r="K3507">
        <f t="shared" si="108"/>
        <v>0.3</v>
      </c>
      <c r="L3507">
        <f t="shared" si="109"/>
        <v>80.7</v>
      </c>
    </row>
    <row r="3508" spans="1:12" hidden="1" x14ac:dyDescent="0.25">
      <c r="A3508">
        <v>3507</v>
      </c>
      <c r="B3508" s="2">
        <v>45091</v>
      </c>
      <c r="C3508" s="3" t="s">
        <v>14</v>
      </c>
      <c r="D3508">
        <v>15</v>
      </c>
      <c r="E3508">
        <v>204</v>
      </c>
      <c r="F3508" t="s">
        <v>25</v>
      </c>
      <c r="G3508">
        <f>VLOOKUP(D3508,Товар!A:F,5,0)</f>
        <v>250</v>
      </c>
      <c r="H3508" t="str">
        <f>VLOOKUP(D3508,Товар!A:F,4,0)</f>
        <v>грамм</v>
      </c>
      <c r="I3508" t="str">
        <f>VLOOKUP(D3508,Товар!A:F,3,0)</f>
        <v>Курага в шоколаде</v>
      </c>
      <c r="J3508" t="str">
        <f>VLOOKUP(C3508,Магазин!A:C,2,0)</f>
        <v>Промышленный</v>
      </c>
      <c r="K3508">
        <f t="shared" si="108"/>
        <v>0.25</v>
      </c>
      <c r="L3508">
        <f t="shared" si="109"/>
        <v>51</v>
      </c>
    </row>
    <row r="3509" spans="1:12" hidden="1" x14ac:dyDescent="0.25">
      <c r="A3509">
        <v>3508</v>
      </c>
      <c r="B3509" s="2">
        <v>45091</v>
      </c>
      <c r="C3509" s="3" t="s">
        <v>14</v>
      </c>
      <c r="D3509">
        <v>16</v>
      </c>
      <c r="E3509">
        <v>206</v>
      </c>
      <c r="F3509" t="s">
        <v>25</v>
      </c>
      <c r="G3509">
        <f>VLOOKUP(D3509,Товар!A:F,5,0)</f>
        <v>1</v>
      </c>
      <c r="H3509" t="str">
        <f>VLOOKUP(D3509,Товар!A:F,4,0)</f>
        <v>шт</v>
      </c>
      <c r="I3509" t="str">
        <f>VLOOKUP(D3509,Товар!A:F,3,0)</f>
        <v>Леденец "Петушок"</v>
      </c>
      <c r="J3509" t="str">
        <f>VLOOKUP(C3509,Магазин!A:C,2,0)</f>
        <v>Промышленный</v>
      </c>
      <c r="K3509">
        <f t="shared" si="108"/>
        <v>1E-3</v>
      </c>
      <c r="L3509">
        <f t="shared" si="109"/>
        <v>0.20600000000000002</v>
      </c>
    </row>
    <row r="3510" spans="1:12" hidden="1" x14ac:dyDescent="0.25">
      <c r="A3510">
        <v>3509</v>
      </c>
      <c r="B3510" s="2">
        <v>45091</v>
      </c>
      <c r="C3510" s="3" t="s">
        <v>14</v>
      </c>
      <c r="D3510">
        <v>17</v>
      </c>
      <c r="E3510">
        <v>208</v>
      </c>
      <c r="F3510" t="s">
        <v>25</v>
      </c>
      <c r="G3510">
        <f>VLOOKUP(D3510,Товар!A:F,5,0)</f>
        <v>150</v>
      </c>
      <c r="H3510" t="str">
        <f>VLOOKUP(D3510,Товар!A:F,4,0)</f>
        <v>грамм</v>
      </c>
      <c r="I3510" t="str">
        <f>VLOOKUP(D3510,Товар!A:F,3,0)</f>
        <v>Леденцы фруктовые драже</v>
      </c>
      <c r="J3510" t="str">
        <f>VLOOKUP(C3510,Магазин!A:C,2,0)</f>
        <v>Промышленный</v>
      </c>
      <c r="K3510">
        <f t="shared" si="108"/>
        <v>0.15</v>
      </c>
      <c r="L3510">
        <f t="shared" si="109"/>
        <v>31.2</v>
      </c>
    </row>
    <row r="3511" spans="1:12" hidden="1" x14ac:dyDescent="0.25">
      <c r="A3511">
        <v>3510</v>
      </c>
      <c r="B3511" s="2">
        <v>45091</v>
      </c>
      <c r="C3511" s="3" t="s">
        <v>14</v>
      </c>
      <c r="D3511">
        <v>18</v>
      </c>
      <c r="E3511">
        <v>209</v>
      </c>
      <c r="F3511" t="s">
        <v>25</v>
      </c>
      <c r="G3511">
        <f>VLOOKUP(D3511,Товар!A:F,5,0)</f>
        <v>150</v>
      </c>
      <c r="H3511" t="str">
        <f>VLOOKUP(D3511,Товар!A:F,4,0)</f>
        <v>грамм</v>
      </c>
      <c r="I3511" t="str">
        <f>VLOOKUP(D3511,Товар!A:F,3,0)</f>
        <v>Мармелад в шоколаде</v>
      </c>
      <c r="J3511" t="str">
        <f>VLOOKUP(C3511,Магазин!A:C,2,0)</f>
        <v>Промышленный</v>
      </c>
      <c r="K3511">
        <f t="shared" si="108"/>
        <v>0.15</v>
      </c>
      <c r="L3511">
        <f t="shared" si="109"/>
        <v>31.349999999999998</v>
      </c>
    </row>
    <row r="3512" spans="1:12" hidden="1" x14ac:dyDescent="0.25">
      <c r="A3512">
        <v>3511</v>
      </c>
      <c r="B3512" s="2">
        <v>45091</v>
      </c>
      <c r="C3512" s="3" t="s">
        <v>14</v>
      </c>
      <c r="D3512">
        <v>19</v>
      </c>
      <c r="E3512">
        <v>299</v>
      </c>
      <c r="F3512" t="s">
        <v>25</v>
      </c>
      <c r="G3512">
        <f>VLOOKUP(D3512,Товар!A:F,5,0)</f>
        <v>700</v>
      </c>
      <c r="H3512" t="str">
        <f>VLOOKUP(D3512,Товар!A:F,4,0)</f>
        <v>грамм</v>
      </c>
      <c r="I3512" t="str">
        <f>VLOOKUP(D3512,Товар!A:F,3,0)</f>
        <v>Мармелад желейный фигурки</v>
      </c>
      <c r="J3512" t="str">
        <f>VLOOKUP(C3512,Магазин!A:C,2,0)</f>
        <v>Промышленный</v>
      </c>
      <c r="K3512">
        <f t="shared" si="108"/>
        <v>0.7</v>
      </c>
      <c r="L3512">
        <f t="shared" si="109"/>
        <v>209.29999999999998</v>
      </c>
    </row>
    <row r="3513" spans="1:12" hidden="1" x14ac:dyDescent="0.25">
      <c r="A3513">
        <v>3512</v>
      </c>
      <c r="B3513" s="2">
        <v>45091</v>
      </c>
      <c r="C3513" s="3" t="s">
        <v>14</v>
      </c>
      <c r="D3513">
        <v>20</v>
      </c>
      <c r="E3513">
        <v>275</v>
      </c>
      <c r="F3513" t="s">
        <v>25</v>
      </c>
      <c r="G3513">
        <f>VLOOKUP(D3513,Товар!A:F,5,0)</f>
        <v>500</v>
      </c>
      <c r="H3513" t="str">
        <f>VLOOKUP(D3513,Товар!A:F,4,0)</f>
        <v>грамм</v>
      </c>
      <c r="I3513" t="str">
        <f>VLOOKUP(D3513,Товар!A:F,3,0)</f>
        <v>Мармелад лимонный</v>
      </c>
      <c r="J3513" t="str">
        <f>VLOOKUP(C3513,Магазин!A:C,2,0)</f>
        <v>Промышленный</v>
      </c>
      <c r="K3513">
        <f t="shared" si="108"/>
        <v>0.5</v>
      </c>
      <c r="L3513">
        <f t="shared" si="109"/>
        <v>137.5</v>
      </c>
    </row>
    <row r="3514" spans="1:12" hidden="1" x14ac:dyDescent="0.25">
      <c r="A3514">
        <v>3513</v>
      </c>
      <c r="B3514" s="2">
        <v>45091</v>
      </c>
      <c r="C3514" s="3" t="s">
        <v>14</v>
      </c>
      <c r="D3514">
        <v>21</v>
      </c>
      <c r="E3514">
        <v>234</v>
      </c>
      <c r="F3514" t="s">
        <v>25</v>
      </c>
      <c r="G3514">
        <f>VLOOKUP(D3514,Товар!A:F,5,0)</f>
        <v>500</v>
      </c>
      <c r="H3514" t="str">
        <f>VLOOKUP(D3514,Товар!A:F,4,0)</f>
        <v>грамм</v>
      </c>
      <c r="I3514" t="str">
        <f>VLOOKUP(D3514,Товар!A:F,3,0)</f>
        <v>Мармелад сливовый</v>
      </c>
      <c r="J3514" t="str">
        <f>VLOOKUP(C3514,Магазин!A:C,2,0)</f>
        <v>Промышленный</v>
      </c>
      <c r="K3514">
        <f t="shared" si="108"/>
        <v>0.5</v>
      </c>
      <c r="L3514">
        <f t="shared" si="109"/>
        <v>117</v>
      </c>
    </row>
    <row r="3515" spans="1:12" hidden="1" x14ac:dyDescent="0.25">
      <c r="A3515">
        <v>3514</v>
      </c>
      <c r="B3515" s="2">
        <v>45091</v>
      </c>
      <c r="C3515" s="3" t="s">
        <v>14</v>
      </c>
      <c r="D3515">
        <v>22</v>
      </c>
      <c r="E3515">
        <v>228</v>
      </c>
      <c r="F3515" t="s">
        <v>25</v>
      </c>
      <c r="G3515">
        <f>VLOOKUP(D3515,Товар!A:F,5,0)</f>
        <v>600</v>
      </c>
      <c r="H3515" t="str">
        <f>VLOOKUP(D3515,Товар!A:F,4,0)</f>
        <v>грамм</v>
      </c>
      <c r="I3515" t="str">
        <f>VLOOKUP(D3515,Товар!A:F,3,0)</f>
        <v>Мармелад фруктовый</v>
      </c>
      <c r="J3515" t="str">
        <f>VLOOKUP(C3515,Магазин!A:C,2,0)</f>
        <v>Промышленный</v>
      </c>
      <c r="K3515">
        <f t="shared" si="108"/>
        <v>0.6</v>
      </c>
      <c r="L3515">
        <f t="shared" si="109"/>
        <v>136.79999999999998</v>
      </c>
    </row>
    <row r="3516" spans="1:12" hidden="1" x14ac:dyDescent="0.25">
      <c r="A3516">
        <v>3515</v>
      </c>
      <c r="B3516" s="2">
        <v>45091</v>
      </c>
      <c r="C3516" s="3" t="s">
        <v>14</v>
      </c>
      <c r="D3516">
        <v>23</v>
      </c>
      <c r="E3516">
        <v>217</v>
      </c>
      <c r="F3516" t="s">
        <v>25</v>
      </c>
      <c r="G3516">
        <f>VLOOKUP(D3516,Товар!A:F,5,0)</f>
        <v>1000</v>
      </c>
      <c r="H3516" t="str">
        <f>VLOOKUP(D3516,Товар!A:F,4,0)</f>
        <v>грамм</v>
      </c>
      <c r="I3516" t="str">
        <f>VLOOKUP(D3516,Товар!A:F,3,0)</f>
        <v>Мармелад яблочный</v>
      </c>
      <c r="J3516" t="str">
        <f>VLOOKUP(C3516,Магазин!A:C,2,0)</f>
        <v>Промышленный</v>
      </c>
      <c r="K3516">
        <f t="shared" si="108"/>
        <v>1</v>
      </c>
      <c r="L3516">
        <f t="shared" si="109"/>
        <v>217</v>
      </c>
    </row>
    <row r="3517" spans="1:12" hidden="1" x14ac:dyDescent="0.25">
      <c r="A3517">
        <v>3516</v>
      </c>
      <c r="B3517" s="2">
        <v>45091</v>
      </c>
      <c r="C3517" s="3" t="s">
        <v>14</v>
      </c>
      <c r="D3517">
        <v>24</v>
      </c>
      <c r="E3517">
        <v>258</v>
      </c>
      <c r="F3517" t="s">
        <v>25</v>
      </c>
      <c r="G3517">
        <f>VLOOKUP(D3517,Товар!A:F,5,0)</f>
        <v>200</v>
      </c>
      <c r="H3517" t="str">
        <f>VLOOKUP(D3517,Товар!A:F,4,0)</f>
        <v>грамм</v>
      </c>
      <c r="I3517" t="str">
        <f>VLOOKUP(D3517,Товар!A:F,3,0)</f>
        <v>Набор конфет "Новогодний"</v>
      </c>
      <c r="J3517" t="str">
        <f>VLOOKUP(C3517,Магазин!A:C,2,0)</f>
        <v>Промышленный</v>
      </c>
      <c r="K3517">
        <f t="shared" si="108"/>
        <v>0.2</v>
      </c>
      <c r="L3517">
        <f t="shared" si="109"/>
        <v>51.6</v>
      </c>
    </row>
    <row r="3518" spans="1:12" hidden="1" x14ac:dyDescent="0.25">
      <c r="A3518">
        <v>3517</v>
      </c>
      <c r="B3518" s="2">
        <v>45091</v>
      </c>
      <c r="C3518" s="3" t="s">
        <v>14</v>
      </c>
      <c r="D3518">
        <v>25</v>
      </c>
      <c r="E3518">
        <v>199</v>
      </c>
      <c r="F3518" t="s">
        <v>25</v>
      </c>
      <c r="G3518">
        <f>VLOOKUP(D3518,Товар!A:F,5,0)</f>
        <v>250</v>
      </c>
      <c r="H3518" t="str">
        <f>VLOOKUP(D3518,Товар!A:F,4,0)</f>
        <v>грамм</v>
      </c>
      <c r="I3518" t="str">
        <f>VLOOKUP(D3518,Товар!A:F,3,0)</f>
        <v>Пастила ванильная</v>
      </c>
      <c r="J3518" t="str">
        <f>VLOOKUP(C3518,Магазин!A:C,2,0)</f>
        <v>Промышленный</v>
      </c>
      <c r="K3518">
        <f t="shared" si="108"/>
        <v>0.25</v>
      </c>
      <c r="L3518">
        <f t="shared" si="109"/>
        <v>49.75</v>
      </c>
    </row>
    <row r="3519" spans="1:12" hidden="1" x14ac:dyDescent="0.25">
      <c r="A3519">
        <v>3518</v>
      </c>
      <c r="B3519" s="2">
        <v>45091</v>
      </c>
      <c r="C3519" s="3" t="s">
        <v>14</v>
      </c>
      <c r="D3519">
        <v>26</v>
      </c>
      <c r="E3519">
        <v>248</v>
      </c>
      <c r="F3519" t="s">
        <v>25</v>
      </c>
      <c r="G3519">
        <f>VLOOKUP(D3519,Товар!A:F,5,0)</f>
        <v>300</v>
      </c>
      <c r="H3519" t="str">
        <f>VLOOKUP(D3519,Товар!A:F,4,0)</f>
        <v>грамм</v>
      </c>
      <c r="I3519" t="str">
        <f>VLOOKUP(D3519,Товар!A:F,3,0)</f>
        <v>Пастила с клюквенным соком</v>
      </c>
      <c r="J3519" t="str">
        <f>VLOOKUP(C3519,Магазин!A:C,2,0)</f>
        <v>Промышленный</v>
      </c>
      <c r="K3519">
        <f t="shared" si="108"/>
        <v>0.3</v>
      </c>
      <c r="L3519">
        <f t="shared" si="109"/>
        <v>74.399999999999991</v>
      </c>
    </row>
    <row r="3520" spans="1:12" hidden="1" x14ac:dyDescent="0.25">
      <c r="A3520">
        <v>3519</v>
      </c>
      <c r="B3520" s="2">
        <v>45091</v>
      </c>
      <c r="C3520" s="3" t="s">
        <v>14</v>
      </c>
      <c r="D3520">
        <v>27</v>
      </c>
      <c r="E3520">
        <v>236</v>
      </c>
      <c r="F3520" t="s">
        <v>25</v>
      </c>
      <c r="G3520">
        <f>VLOOKUP(D3520,Товар!A:F,5,0)</f>
        <v>100</v>
      </c>
      <c r="H3520" t="str">
        <f>VLOOKUP(D3520,Товар!A:F,4,0)</f>
        <v>грамм</v>
      </c>
      <c r="I3520" t="str">
        <f>VLOOKUP(D3520,Товар!A:F,3,0)</f>
        <v>Сладкая плитка соевая</v>
      </c>
      <c r="J3520" t="str">
        <f>VLOOKUP(C3520,Магазин!A:C,2,0)</f>
        <v>Промышленный</v>
      </c>
      <c r="K3520">
        <f t="shared" si="108"/>
        <v>0.1</v>
      </c>
      <c r="L3520">
        <f t="shared" si="109"/>
        <v>23.6</v>
      </c>
    </row>
    <row r="3521" spans="1:12" hidden="1" x14ac:dyDescent="0.25">
      <c r="A3521">
        <v>3520</v>
      </c>
      <c r="B3521" s="2">
        <v>45091</v>
      </c>
      <c r="C3521" s="3" t="s">
        <v>14</v>
      </c>
      <c r="D3521">
        <v>28</v>
      </c>
      <c r="E3521">
        <v>287</v>
      </c>
      <c r="F3521" t="s">
        <v>25</v>
      </c>
      <c r="G3521">
        <f>VLOOKUP(D3521,Товар!A:F,5,0)</f>
        <v>250</v>
      </c>
      <c r="H3521" t="str">
        <f>VLOOKUP(D3521,Товар!A:F,4,0)</f>
        <v>грамм</v>
      </c>
      <c r="I3521" t="str">
        <f>VLOOKUP(D3521,Товар!A:F,3,0)</f>
        <v>Суфле в шоколаде</v>
      </c>
      <c r="J3521" t="str">
        <f>VLOOKUP(C3521,Магазин!A:C,2,0)</f>
        <v>Промышленный</v>
      </c>
      <c r="K3521">
        <f t="shared" si="108"/>
        <v>0.25</v>
      </c>
      <c r="L3521">
        <f t="shared" si="109"/>
        <v>71.75</v>
      </c>
    </row>
    <row r="3522" spans="1:12" hidden="1" x14ac:dyDescent="0.25">
      <c r="A3522">
        <v>3521</v>
      </c>
      <c r="B3522" s="2">
        <v>45091</v>
      </c>
      <c r="C3522" s="3" t="s">
        <v>14</v>
      </c>
      <c r="D3522">
        <v>29</v>
      </c>
      <c r="E3522">
        <v>265</v>
      </c>
      <c r="F3522" t="s">
        <v>25</v>
      </c>
      <c r="G3522">
        <f>VLOOKUP(D3522,Товар!A:F,5,0)</f>
        <v>250</v>
      </c>
      <c r="H3522" t="str">
        <f>VLOOKUP(D3522,Товар!A:F,4,0)</f>
        <v>грамм</v>
      </c>
      <c r="I3522" t="str">
        <f>VLOOKUP(D3522,Товар!A:F,3,0)</f>
        <v>Чернослив в шоколаде</v>
      </c>
      <c r="J3522" t="str">
        <f>VLOOKUP(C3522,Магазин!A:C,2,0)</f>
        <v>Промышленный</v>
      </c>
      <c r="K3522">
        <f t="shared" si="108"/>
        <v>0.25</v>
      </c>
      <c r="L3522">
        <f t="shared" si="109"/>
        <v>66.25</v>
      </c>
    </row>
    <row r="3523" spans="1:12" hidden="1" x14ac:dyDescent="0.25">
      <c r="A3523">
        <v>3522</v>
      </c>
      <c r="B3523" s="2">
        <v>45091</v>
      </c>
      <c r="C3523" s="3" t="s">
        <v>14</v>
      </c>
      <c r="D3523">
        <v>30</v>
      </c>
      <c r="E3523">
        <v>234</v>
      </c>
      <c r="F3523" t="s">
        <v>25</v>
      </c>
      <c r="G3523">
        <f>VLOOKUP(D3523,Товар!A:F,5,0)</f>
        <v>100</v>
      </c>
      <c r="H3523" t="str">
        <f>VLOOKUP(D3523,Товар!A:F,4,0)</f>
        <v>грамм</v>
      </c>
      <c r="I3523" t="str">
        <f>VLOOKUP(D3523,Товар!A:F,3,0)</f>
        <v>Шоколад молочный</v>
      </c>
      <c r="J3523" t="str">
        <f>VLOOKUP(C3523,Магазин!A:C,2,0)</f>
        <v>Промышленный</v>
      </c>
      <c r="K3523">
        <f t="shared" ref="K3523:K3586" si="110">G3523/1000</f>
        <v>0.1</v>
      </c>
      <c r="L3523">
        <f t="shared" ref="L3523:L3586" si="111">E3523*K3523</f>
        <v>23.400000000000002</v>
      </c>
    </row>
    <row r="3524" spans="1:12" hidden="1" x14ac:dyDescent="0.25">
      <c r="A3524">
        <v>3523</v>
      </c>
      <c r="B3524" s="2">
        <v>45091</v>
      </c>
      <c r="C3524" s="3" t="s">
        <v>14</v>
      </c>
      <c r="D3524">
        <v>31</v>
      </c>
      <c r="E3524">
        <v>258</v>
      </c>
      <c r="F3524" t="s">
        <v>25</v>
      </c>
      <c r="G3524">
        <f>VLOOKUP(D3524,Товар!A:F,5,0)</f>
        <v>80</v>
      </c>
      <c r="H3524" t="str">
        <f>VLOOKUP(D3524,Товар!A:F,4,0)</f>
        <v>грамм</v>
      </c>
      <c r="I3524" t="str">
        <f>VLOOKUP(D3524,Товар!A:F,3,0)</f>
        <v>Шоколад с изюмом</v>
      </c>
      <c r="J3524" t="str">
        <f>VLOOKUP(C3524,Магазин!A:C,2,0)</f>
        <v>Промышленный</v>
      </c>
      <c r="K3524">
        <f t="shared" si="110"/>
        <v>0.08</v>
      </c>
      <c r="L3524">
        <f t="shared" si="111"/>
        <v>20.64</v>
      </c>
    </row>
    <row r="3525" spans="1:12" hidden="1" x14ac:dyDescent="0.25">
      <c r="A3525">
        <v>3524</v>
      </c>
      <c r="B3525" s="2">
        <v>45091</v>
      </c>
      <c r="C3525" s="3" t="s">
        <v>14</v>
      </c>
      <c r="D3525">
        <v>32</v>
      </c>
      <c r="E3525">
        <v>264</v>
      </c>
      <c r="F3525" t="s">
        <v>25</v>
      </c>
      <c r="G3525">
        <f>VLOOKUP(D3525,Товар!A:F,5,0)</f>
        <v>100</v>
      </c>
      <c r="H3525" t="str">
        <f>VLOOKUP(D3525,Товар!A:F,4,0)</f>
        <v>грамм</v>
      </c>
      <c r="I3525" t="str">
        <f>VLOOKUP(D3525,Товар!A:F,3,0)</f>
        <v>Шоколад с орехом</v>
      </c>
      <c r="J3525" t="str">
        <f>VLOOKUP(C3525,Магазин!A:C,2,0)</f>
        <v>Промышленный</v>
      </c>
      <c r="K3525">
        <f t="shared" si="110"/>
        <v>0.1</v>
      </c>
      <c r="L3525">
        <f t="shared" si="111"/>
        <v>26.400000000000002</v>
      </c>
    </row>
    <row r="3526" spans="1:12" hidden="1" x14ac:dyDescent="0.25">
      <c r="A3526">
        <v>3525</v>
      </c>
      <c r="B3526" s="2">
        <v>45091</v>
      </c>
      <c r="C3526" s="3" t="s">
        <v>14</v>
      </c>
      <c r="D3526">
        <v>33</v>
      </c>
      <c r="E3526">
        <v>237</v>
      </c>
      <c r="F3526" t="s">
        <v>25</v>
      </c>
      <c r="G3526">
        <f>VLOOKUP(D3526,Товар!A:F,5,0)</f>
        <v>100</v>
      </c>
      <c r="H3526" t="str">
        <f>VLOOKUP(D3526,Товар!A:F,4,0)</f>
        <v>грамм</v>
      </c>
      <c r="I3526" t="str">
        <f>VLOOKUP(D3526,Товар!A:F,3,0)</f>
        <v>Шоколад темный</v>
      </c>
      <c r="J3526" t="str">
        <f>VLOOKUP(C3526,Магазин!A:C,2,0)</f>
        <v>Промышленный</v>
      </c>
      <c r="K3526">
        <f t="shared" si="110"/>
        <v>0.1</v>
      </c>
      <c r="L3526">
        <f t="shared" si="111"/>
        <v>23.700000000000003</v>
      </c>
    </row>
    <row r="3527" spans="1:12" hidden="1" x14ac:dyDescent="0.25">
      <c r="A3527">
        <v>3526</v>
      </c>
      <c r="B3527" s="2">
        <v>45091</v>
      </c>
      <c r="C3527" s="3" t="s">
        <v>14</v>
      </c>
      <c r="D3527">
        <v>34</v>
      </c>
      <c r="E3527">
        <v>218</v>
      </c>
      <c r="F3527" t="s">
        <v>25</v>
      </c>
      <c r="G3527">
        <f>VLOOKUP(D3527,Товар!A:F,5,0)</f>
        <v>200</v>
      </c>
      <c r="H3527" t="str">
        <f>VLOOKUP(D3527,Товар!A:F,4,0)</f>
        <v>грамм</v>
      </c>
      <c r="I3527" t="str">
        <f>VLOOKUP(D3527,Товар!A:F,3,0)</f>
        <v>Шоколадные конфеты "Белочка"</v>
      </c>
      <c r="J3527" t="str">
        <f>VLOOKUP(C3527,Магазин!A:C,2,0)</f>
        <v>Промышленный</v>
      </c>
      <c r="K3527">
        <f t="shared" si="110"/>
        <v>0.2</v>
      </c>
      <c r="L3527">
        <f t="shared" si="111"/>
        <v>43.6</v>
      </c>
    </row>
    <row r="3528" spans="1:12" hidden="1" x14ac:dyDescent="0.25">
      <c r="A3528">
        <v>3527</v>
      </c>
      <c r="B3528" s="2">
        <v>45091</v>
      </c>
      <c r="C3528" s="3" t="s">
        <v>14</v>
      </c>
      <c r="D3528">
        <v>35</v>
      </c>
      <c r="E3528">
        <v>249</v>
      </c>
      <c r="F3528" t="s">
        <v>25</v>
      </c>
      <c r="G3528">
        <f>VLOOKUP(D3528,Товар!A:F,5,0)</f>
        <v>300</v>
      </c>
      <c r="H3528" t="str">
        <f>VLOOKUP(D3528,Товар!A:F,4,0)</f>
        <v>грамм</v>
      </c>
      <c r="I3528" t="str">
        <f>VLOOKUP(D3528,Товар!A:F,3,0)</f>
        <v>Шоколадные конфеты "Грильяж"</v>
      </c>
      <c r="J3528" t="str">
        <f>VLOOKUP(C3528,Магазин!A:C,2,0)</f>
        <v>Промышленный</v>
      </c>
      <c r="K3528">
        <f t="shared" si="110"/>
        <v>0.3</v>
      </c>
      <c r="L3528">
        <f t="shared" si="111"/>
        <v>74.7</v>
      </c>
    </row>
    <row r="3529" spans="1:12" hidden="1" x14ac:dyDescent="0.25">
      <c r="A3529">
        <v>3528</v>
      </c>
      <c r="B3529" s="2">
        <v>45091</v>
      </c>
      <c r="C3529" s="3" t="s">
        <v>14</v>
      </c>
      <c r="D3529">
        <v>36</v>
      </c>
      <c r="E3529">
        <v>273</v>
      </c>
      <c r="F3529" t="s">
        <v>25</v>
      </c>
      <c r="G3529">
        <f>VLOOKUP(D3529,Товар!A:F,5,0)</f>
        <v>400</v>
      </c>
      <c r="H3529" t="str">
        <f>VLOOKUP(D3529,Товар!A:F,4,0)</f>
        <v>грамм</v>
      </c>
      <c r="I3529" t="str">
        <f>VLOOKUP(D3529,Товар!A:F,3,0)</f>
        <v>Шоколадные конфеты ассорти</v>
      </c>
      <c r="J3529" t="str">
        <f>VLOOKUP(C3529,Магазин!A:C,2,0)</f>
        <v>Промышленный</v>
      </c>
      <c r="K3529">
        <f t="shared" si="110"/>
        <v>0.4</v>
      </c>
      <c r="L3529">
        <f t="shared" si="111"/>
        <v>109.2</v>
      </c>
    </row>
    <row r="3530" spans="1:12" hidden="1" x14ac:dyDescent="0.25">
      <c r="A3530">
        <v>3529</v>
      </c>
      <c r="B3530" s="2">
        <v>45091</v>
      </c>
      <c r="C3530" s="3" t="s">
        <v>15</v>
      </c>
      <c r="D3530">
        <v>1</v>
      </c>
      <c r="E3530">
        <v>284</v>
      </c>
      <c r="F3530" t="s">
        <v>25</v>
      </c>
      <c r="G3530">
        <f>VLOOKUP(D3530,Товар!A:F,5,0)</f>
        <v>250</v>
      </c>
      <c r="H3530" t="str">
        <f>VLOOKUP(D3530,Товар!A:F,4,0)</f>
        <v>грамм</v>
      </c>
      <c r="I3530" t="str">
        <f>VLOOKUP(D3530,Товар!A:F,3,0)</f>
        <v>Батончик соевый</v>
      </c>
      <c r="J3530" t="str">
        <f>VLOOKUP(C3530,Магазин!A:C,2,0)</f>
        <v>Промышленный</v>
      </c>
      <c r="K3530">
        <f t="shared" si="110"/>
        <v>0.25</v>
      </c>
      <c r="L3530">
        <f t="shared" si="111"/>
        <v>71</v>
      </c>
    </row>
    <row r="3531" spans="1:12" hidden="1" x14ac:dyDescent="0.25">
      <c r="A3531">
        <v>3530</v>
      </c>
      <c r="B3531" s="2">
        <v>45091</v>
      </c>
      <c r="C3531" s="3" t="s">
        <v>15</v>
      </c>
      <c r="D3531">
        <v>2</v>
      </c>
      <c r="E3531">
        <v>253</v>
      </c>
      <c r="F3531" t="s">
        <v>25</v>
      </c>
      <c r="G3531">
        <f>VLOOKUP(D3531,Товар!A:F,5,0)</f>
        <v>1</v>
      </c>
      <c r="H3531" t="str">
        <f>VLOOKUP(D3531,Товар!A:F,4,0)</f>
        <v>шт</v>
      </c>
      <c r="I3531" t="str">
        <f>VLOOKUP(D3531,Товар!A:F,3,0)</f>
        <v>Заяц шоколадный большой</v>
      </c>
      <c r="J3531" t="str">
        <f>VLOOKUP(C3531,Магазин!A:C,2,0)</f>
        <v>Промышленный</v>
      </c>
      <c r="K3531">
        <f t="shared" si="110"/>
        <v>1E-3</v>
      </c>
      <c r="L3531">
        <f t="shared" si="111"/>
        <v>0.253</v>
      </c>
    </row>
    <row r="3532" spans="1:12" hidden="1" x14ac:dyDescent="0.25">
      <c r="A3532">
        <v>3531</v>
      </c>
      <c r="B3532" s="2">
        <v>45091</v>
      </c>
      <c r="C3532" s="3" t="s">
        <v>15</v>
      </c>
      <c r="D3532">
        <v>3</v>
      </c>
      <c r="E3532">
        <v>261</v>
      </c>
      <c r="F3532" t="s">
        <v>25</v>
      </c>
      <c r="G3532">
        <f>VLOOKUP(D3532,Товар!A:F,5,0)</f>
        <v>6</v>
      </c>
      <c r="H3532" t="str">
        <f>VLOOKUP(D3532,Товар!A:F,4,0)</f>
        <v>шт</v>
      </c>
      <c r="I3532" t="str">
        <f>VLOOKUP(D3532,Товар!A:F,3,0)</f>
        <v>Заяц шоколадный малый</v>
      </c>
      <c r="J3532" t="str">
        <f>VLOOKUP(C3532,Магазин!A:C,2,0)</f>
        <v>Промышленный</v>
      </c>
      <c r="K3532">
        <f t="shared" si="110"/>
        <v>6.0000000000000001E-3</v>
      </c>
      <c r="L3532">
        <f t="shared" si="111"/>
        <v>1.5660000000000001</v>
      </c>
    </row>
    <row r="3533" spans="1:12" hidden="1" x14ac:dyDescent="0.25">
      <c r="A3533">
        <v>3532</v>
      </c>
      <c r="B3533" s="2">
        <v>45091</v>
      </c>
      <c r="C3533" s="3" t="s">
        <v>15</v>
      </c>
      <c r="D3533">
        <v>4</v>
      </c>
      <c r="E3533">
        <v>276</v>
      </c>
      <c r="F3533" t="s">
        <v>25</v>
      </c>
      <c r="G3533">
        <f>VLOOKUP(D3533,Товар!A:F,5,0)</f>
        <v>250</v>
      </c>
      <c r="H3533" t="str">
        <f>VLOOKUP(D3533,Товар!A:F,4,0)</f>
        <v>грамм</v>
      </c>
      <c r="I3533" t="str">
        <f>VLOOKUP(D3533,Товар!A:F,3,0)</f>
        <v>Зефир в шоколаде</v>
      </c>
      <c r="J3533" t="str">
        <f>VLOOKUP(C3533,Магазин!A:C,2,0)</f>
        <v>Промышленный</v>
      </c>
      <c r="K3533">
        <f t="shared" si="110"/>
        <v>0.25</v>
      </c>
      <c r="L3533">
        <f t="shared" si="111"/>
        <v>69</v>
      </c>
    </row>
    <row r="3534" spans="1:12" hidden="1" x14ac:dyDescent="0.25">
      <c r="A3534">
        <v>3533</v>
      </c>
      <c r="B3534" s="2">
        <v>45091</v>
      </c>
      <c r="C3534" s="3" t="s">
        <v>15</v>
      </c>
      <c r="D3534">
        <v>5</v>
      </c>
      <c r="E3534">
        <v>248</v>
      </c>
      <c r="F3534" t="s">
        <v>25</v>
      </c>
      <c r="G3534">
        <f>VLOOKUP(D3534,Товар!A:F,5,0)</f>
        <v>800</v>
      </c>
      <c r="H3534" t="str">
        <f>VLOOKUP(D3534,Товар!A:F,4,0)</f>
        <v>грамм</v>
      </c>
      <c r="I3534" t="str">
        <f>VLOOKUP(D3534,Товар!A:F,3,0)</f>
        <v>Зефир ванильный</v>
      </c>
      <c r="J3534" t="str">
        <f>VLOOKUP(C3534,Магазин!A:C,2,0)</f>
        <v>Промышленный</v>
      </c>
      <c r="K3534">
        <f t="shared" si="110"/>
        <v>0.8</v>
      </c>
      <c r="L3534">
        <f t="shared" si="111"/>
        <v>198.4</v>
      </c>
    </row>
    <row r="3535" spans="1:12" hidden="1" x14ac:dyDescent="0.25">
      <c r="A3535">
        <v>3534</v>
      </c>
      <c r="B3535" s="2">
        <v>45091</v>
      </c>
      <c r="C3535" s="3" t="s">
        <v>15</v>
      </c>
      <c r="D3535">
        <v>6</v>
      </c>
      <c r="E3535">
        <v>249</v>
      </c>
      <c r="F3535" t="s">
        <v>25</v>
      </c>
      <c r="G3535">
        <f>VLOOKUP(D3535,Товар!A:F,5,0)</f>
        <v>500</v>
      </c>
      <c r="H3535" t="str">
        <f>VLOOKUP(D3535,Товар!A:F,4,0)</f>
        <v>грамм</v>
      </c>
      <c r="I3535" t="str">
        <f>VLOOKUP(D3535,Товар!A:F,3,0)</f>
        <v>Зефир воздушный</v>
      </c>
      <c r="J3535" t="str">
        <f>VLOOKUP(C3535,Магазин!A:C,2,0)</f>
        <v>Промышленный</v>
      </c>
      <c r="K3535">
        <f t="shared" si="110"/>
        <v>0.5</v>
      </c>
      <c r="L3535">
        <f t="shared" si="111"/>
        <v>124.5</v>
      </c>
    </row>
    <row r="3536" spans="1:12" hidden="1" x14ac:dyDescent="0.25">
      <c r="A3536">
        <v>3535</v>
      </c>
      <c r="B3536" s="2">
        <v>45091</v>
      </c>
      <c r="C3536" s="3" t="s">
        <v>15</v>
      </c>
      <c r="D3536">
        <v>7</v>
      </c>
      <c r="E3536">
        <v>234</v>
      </c>
      <c r="F3536" t="s">
        <v>25</v>
      </c>
      <c r="G3536">
        <f>VLOOKUP(D3536,Товар!A:F,5,0)</f>
        <v>1000</v>
      </c>
      <c r="H3536" t="str">
        <f>VLOOKUP(D3536,Товар!A:F,4,0)</f>
        <v>грамм</v>
      </c>
      <c r="I3536" t="str">
        <f>VLOOKUP(D3536,Товар!A:F,3,0)</f>
        <v>Зефир лимонный</v>
      </c>
      <c r="J3536" t="str">
        <f>VLOOKUP(C3536,Магазин!A:C,2,0)</f>
        <v>Промышленный</v>
      </c>
      <c r="K3536">
        <f t="shared" si="110"/>
        <v>1</v>
      </c>
      <c r="L3536">
        <f t="shared" si="111"/>
        <v>234</v>
      </c>
    </row>
    <row r="3537" spans="1:12" hidden="1" x14ac:dyDescent="0.25">
      <c r="A3537">
        <v>3536</v>
      </c>
      <c r="B3537" s="2">
        <v>45091</v>
      </c>
      <c r="C3537" s="3" t="s">
        <v>15</v>
      </c>
      <c r="D3537">
        <v>8</v>
      </c>
      <c r="E3537">
        <v>238</v>
      </c>
      <c r="F3537" t="s">
        <v>25</v>
      </c>
      <c r="G3537">
        <f>VLOOKUP(D3537,Товар!A:F,5,0)</f>
        <v>250</v>
      </c>
      <c r="H3537" t="str">
        <f>VLOOKUP(D3537,Товар!A:F,4,0)</f>
        <v>грамм</v>
      </c>
      <c r="I3537" t="str">
        <f>VLOOKUP(D3537,Товар!A:F,3,0)</f>
        <v>Карамель "Барбарис"</v>
      </c>
      <c r="J3537" t="str">
        <f>VLOOKUP(C3537,Магазин!A:C,2,0)</f>
        <v>Промышленный</v>
      </c>
      <c r="K3537">
        <f t="shared" si="110"/>
        <v>0.25</v>
      </c>
      <c r="L3537">
        <f t="shared" si="111"/>
        <v>59.5</v>
      </c>
    </row>
    <row r="3538" spans="1:12" hidden="1" x14ac:dyDescent="0.25">
      <c r="A3538">
        <v>3537</v>
      </c>
      <c r="B3538" s="2">
        <v>45091</v>
      </c>
      <c r="C3538" s="3" t="s">
        <v>15</v>
      </c>
      <c r="D3538">
        <v>9</v>
      </c>
      <c r="E3538">
        <v>295</v>
      </c>
      <c r="F3538" t="s">
        <v>25</v>
      </c>
      <c r="G3538">
        <f>VLOOKUP(D3538,Товар!A:F,5,0)</f>
        <v>500</v>
      </c>
      <c r="H3538" t="str">
        <f>VLOOKUP(D3538,Товар!A:F,4,0)</f>
        <v>грамм</v>
      </c>
      <c r="I3538" t="str">
        <f>VLOOKUP(D3538,Товар!A:F,3,0)</f>
        <v>Карамель "Взлетная"</v>
      </c>
      <c r="J3538" t="str">
        <f>VLOOKUP(C3538,Магазин!A:C,2,0)</f>
        <v>Промышленный</v>
      </c>
      <c r="K3538">
        <f t="shared" si="110"/>
        <v>0.5</v>
      </c>
      <c r="L3538">
        <f t="shared" si="111"/>
        <v>147.5</v>
      </c>
    </row>
    <row r="3539" spans="1:12" hidden="1" x14ac:dyDescent="0.25">
      <c r="A3539">
        <v>3538</v>
      </c>
      <c r="B3539" s="2">
        <v>45091</v>
      </c>
      <c r="C3539" s="3" t="s">
        <v>15</v>
      </c>
      <c r="D3539">
        <v>10</v>
      </c>
      <c r="E3539">
        <v>211</v>
      </c>
      <c r="F3539" t="s">
        <v>25</v>
      </c>
      <c r="G3539">
        <f>VLOOKUP(D3539,Товар!A:F,5,0)</f>
        <v>1000</v>
      </c>
      <c r="H3539" t="str">
        <f>VLOOKUP(D3539,Товар!A:F,4,0)</f>
        <v>грамм</v>
      </c>
      <c r="I3539" t="str">
        <f>VLOOKUP(D3539,Товар!A:F,3,0)</f>
        <v>Карамель "Раковая шейка"</v>
      </c>
      <c r="J3539" t="str">
        <f>VLOOKUP(C3539,Магазин!A:C,2,0)</f>
        <v>Промышленный</v>
      </c>
      <c r="K3539">
        <f t="shared" si="110"/>
        <v>1</v>
      </c>
      <c r="L3539">
        <f t="shared" si="111"/>
        <v>211</v>
      </c>
    </row>
    <row r="3540" spans="1:12" hidden="1" x14ac:dyDescent="0.25">
      <c r="A3540">
        <v>3539</v>
      </c>
      <c r="B3540" s="2">
        <v>45091</v>
      </c>
      <c r="C3540" s="3" t="s">
        <v>15</v>
      </c>
      <c r="D3540">
        <v>11</v>
      </c>
      <c r="E3540">
        <v>233</v>
      </c>
      <c r="F3540" t="s">
        <v>25</v>
      </c>
      <c r="G3540">
        <f>VLOOKUP(D3540,Товар!A:F,5,0)</f>
        <v>500</v>
      </c>
      <c r="H3540" t="str">
        <f>VLOOKUP(D3540,Товар!A:F,4,0)</f>
        <v>грамм</v>
      </c>
      <c r="I3540" t="str">
        <f>VLOOKUP(D3540,Товар!A:F,3,0)</f>
        <v>Карамель клубничная</v>
      </c>
      <c r="J3540" t="str">
        <f>VLOOKUP(C3540,Магазин!A:C,2,0)</f>
        <v>Промышленный</v>
      </c>
      <c r="K3540">
        <f t="shared" si="110"/>
        <v>0.5</v>
      </c>
      <c r="L3540">
        <f t="shared" si="111"/>
        <v>116.5</v>
      </c>
    </row>
    <row r="3541" spans="1:12" hidden="1" x14ac:dyDescent="0.25">
      <c r="A3541">
        <v>3540</v>
      </c>
      <c r="B3541" s="2">
        <v>45091</v>
      </c>
      <c r="C3541" s="3" t="s">
        <v>15</v>
      </c>
      <c r="D3541">
        <v>12</v>
      </c>
      <c r="E3541">
        <v>244</v>
      </c>
      <c r="F3541" t="s">
        <v>25</v>
      </c>
      <c r="G3541">
        <f>VLOOKUP(D3541,Товар!A:F,5,0)</f>
        <v>250</v>
      </c>
      <c r="H3541" t="str">
        <f>VLOOKUP(D3541,Товар!A:F,4,0)</f>
        <v>грамм</v>
      </c>
      <c r="I3541" t="str">
        <f>VLOOKUP(D3541,Товар!A:F,3,0)</f>
        <v>Карамель лимонная</v>
      </c>
      <c r="J3541" t="str">
        <f>VLOOKUP(C3541,Магазин!A:C,2,0)</f>
        <v>Промышленный</v>
      </c>
      <c r="K3541">
        <f t="shared" si="110"/>
        <v>0.25</v>
      </c>
      <c r="L3541">
        <f t="shared" si="111"/>
        <v>61</v>
      </c>
    </row>
    <row r="3542" spans="1:12" hidden="1" x14ac:dyDescent="0.25">
      <c r="A3542">
        <v>3541</v>
      </c>
      <c r="B3542" s="2">
        <v>45091</v>
      </c>
      <c r="C3542" s="3" t="s">
        <v>15</v>
      </c>
      <c r="D3542">
        <v>13</v>
      </c>
      <c r="E3542">
        <v>255</v>
      </c>
      <c r="F3542" t="s">
        <v>25</v>
      </c>
      <c r="G3542">
        <f>VLOOKUP(D3542,Товар!A:F,5,0)</f>
        <v>500</v>
      </c>
      <c r="H3542" t="str">
        <f>VLOOKUP(D3542,Товар!A:F,4,0)</f>
        <v>грамм</v>
      </c>
      <c r="I3542" t="str">
        <f>VLOOKUP(D3542,Товар!A:F,3,0)</f>
        <v>Карамель мятная</v>
      </c>
      <c r="J3542" t="str">
        <f>VLOOKUP(C3542,Магазин!A:C,2,0)</f>
        <v>Промышленный</v>
      </c>
      <c r="K3542">
        <f t="shared" si="110"/>
        <v>0.5</v>
      </c>
      <c r="L3542">
        <f t="shared" si="111"/>
        <v>127.5</v>
      </c>
    </row>
    <row r="3543" spans="1:12" hidden="1" x14ac:dyDescent="0.25">
      <c r="A3543">
        <v>3542</v>
      </c>
      <c r="B3543" s="2">
        <v>45091</v>
      </c>
      <c r="C3543" s="3" t="s">
        <v>15</v>
      </c>
      <c r="D3543">
        <v>14</v>
      </c>
      <c r="E3543">
        <v>266</v>
      </c>
      <c r="F3543" t="s">
        <v>25</v>
      </c>
      <c r="G3543">
        <f>VLOOKUP(D3543,Товар!A:F,5,0)</f>
        <v>300</v>
      </c>
      <c r="H3543" t="str">
        <f>VLOOKUP(D3543,Товар!A:F,4,0)</f>
        <v>грамм</v>
      </c>
      <c r="I3543" t="str">
        <f>VLOOKUP(D3543,Товар!A:F,3,0)</f>
        <v>Клюква в сахаре</v>
      </c>
      <c r="J3543" t="str">
        <f>VLOOKUP(C3543,Магазин!A:C,2,0)</f>
        <v>Промышленный</v>
      </c>
      <c r="K3543">
        <f t="shared" si="110"/>
        <v>0.3</v>
      </c>
      <c r="L3543">
        <f t="shared" si="111"/>
        <v>79.8</v>
      </c>
    </row>
    <row r="3544" spans="1:12" hidden="1" x14ac:dyDescent="0.25">
      <c r="A3544">
        <v>3543</v>
      </c>
      <c r="B3544" s="2">
        <v>45091</v>
      </c>
      <c r="C3544" s="3" t="s">
        <v>15</v>
      </c>
      <c r="D3544">
        <v>15</v>
      </c>
      <c r="E3544">
        <v>277</v>
      </c>
      <c r="F3544" t="s">
        <v>25</v>
      </c>
      <c r="G3544">
        <f>VLOOKUP(D3544,Товар!A:F,5,0)</f>
        <v>250</v>
      </c>
      <c r="H3544" t="str">
        <f>VLOOKUP(D3544,Товар!A:F,4,0)</f>
        <v>грамм</v>
      </c>
      <c r="I3544" t="str">
        <f>VLOOKUP(D3544,Товар!A:F,3,0)</f>
        <v>Курага в шоколаде</v>
      </c>
      <c r="J3544" t="str">
        <f>VLOOKUP(C3544,Магазин!A:C,2,0)</f>
        <v>Промышленный</v>
      </c>
      <c r="K3544">
        <f t="shared" si="110"/>
        <v>0.25</v>
      </c>
      <c r="L3544">
        <f t="shared" si="111"/>
        <v>69.25</v>
      </c>
    </row>
    <row r="3545" spans="1:12" hidden="1" x14ac:dyDescent="0.25">
      <c r="A3545">
        <v>3544</v>
      </c>
      <c r="B3545" s="2">
        <v>45091</v>
      </c>
      <c r="C3545" s="3" t="s">
        <v>15</v>
      </c>
      <c r="D3545">
        <v>16</v>
      </c>
      <c r="E3545">
        <v>288</v>
      </c>
      <c r="F3545" t="s">
        <v>25</v>
      </c>
      <c r="G3545">
        <f>VLOOKUP(D3545,Товар!A:F,5,0)</f>
        <v>1</v>
      </c>
      <c r="H3545" t="str">
        <f>VLOOKUP(D3545,Товар!A:F,4,0)</f>
        <v>шт</v>
      </c>
      <c r="I3545" t="str">
        <f>VLOOKUP(D3545,Товар!A:F,3,0)</f>
        <v>Леденец "Петушок"</v>
      </c>
      <c r="J3545" t="str">
        <f>VLOOKUP(C3545,Магазин!A:C,2,0)</f>
        <v>Промышленный</v>
      </c>
      <c r="K3545">
        <f t="shared" si="110"/>
        <v>1E-3</v>
      </c>
      <c r="L3545">
        <f t="shared" si="111"/>
        <v>0.28800000000000003</v>
      </c>
    </row>
    <row r="3546" spans="1:12" hidden="1" x14ac:dyDescent="0.25">
      <c r="A3546">
        <v>3545</v>
      </c>
      <c r="B3546" s="2">
        <v>45091</v>
      </c>
      <c r="C3546" s="3" t="s">
        <v>15</v>
      </c>
      <c r="D3546">
        <v>17</v>
      </c>
      <c r="E3546">
        <v>299</v>
      </c>
      <c r="F3546" t="s">
        <v>25</v>
      </c>
      <c r="G3546">
        <f>VLOOKUP(D3546,Товар!A:F,5,0)</f>
        <v>150</v>
      </c>
      <c r="H3546" t="str">
        <f>VLOOKUP(D3546,Товар!A:F,4,0)</f>
        <v>грамм</v>
      </c>
      <c r="I3546" t="str">
        <f>VLOOKUP(D3546,Товар!A:F,3,0)</f>
        <v>Леденцы фруктовые драже</v>
      </c>
      <c r="J3546" t="str">
        <f>VLOOKUP(C3546,Магазин!A:C,2,0)</f>
        <v>Промышленный</v>
      </c>
      <c r="K3546">
        <f t="shared" si="110"/>
        <v>0.15</v>
      </c>
      <c r="L3546">
        <f t="shared" si="111"/>
        <v>44.85</v>
      </c>
    </row>
    <row r="3547" spans="1:12" hidden="1" x14ac:dyDescent="0.25">
      <c r="A3547">
        <v>3546</v>
      </c>
      <c r="B3547" s="2">
        <v>45091</v>
      </c>
      <c r="C3547" s="3" t="s">
        <v>15</v>
      </c>
      <c r="D3547">
        <v>18</v>
      </c>
      <c r="E3547">
        <v>201</v>
      </c>
      <c r="F3547" t="s">
        <v>25</v>
      </c>
      <c r="G3547">
        <f>VLOOKUP(D3547,Товар!A:F,5,0)</f>
        <v>150</v>
      </c>
      <c r="H3547" t="str">
        <f>VLOOKUP(D3547,Товар!A:F,4,0)</f>
        <v>грамм</v>
      </c>
      <c r="I3547" t="str">
        <f>VLOOKUP(D3547,Товар!A:F,3,0)</f>
        <v>Мармелад в шоколаде</v>
      </c>
      <c r="J3547" t="str">
        <f>VLOOKUP(C3547,Магазин!A:C,2,0)</f>
        <v>Промышленный</v>
      </c>
      <c r="K3547">
        <f t="shared" si="110"/>
        <v>0.15</v>
      </c>
      <c r="L3547">
        <f t="shared" si="111"/>
        <v>30.15</v>
      </c>
    </row>
    <row r="3548" spans="1:12" hidden="1" x14ac:dyDescent="0.25">
      <c r="A3548">
        <v>3547</v>
      </c>
      <c r="B3548" s="2">
        <v>45091</v>
      </c>
      <c r="C3548" s="3" t="s">
        <v>15</v>
      </c>
      <c r="D3548">
        <v>19</v>
      </c>
      <c r="E3548">
        <v>205</v>
      </c>
      <c r="F3548" t="s">
        <v>25</v>
      </c>
      <c r="G3548">
        <f>VLOOKUP(D3548,Товар!A:F,5,0)</f>
        <v>700</v>
      </c>
      <c r="H3548" t="str">
        <f>VLOOKUP(D3548,Товар!A:F,4,0)</f>
        <v>грамм</v>
      </c>
      <c r="I3548" t="str">
        <f>VLOOKUP(D3548,Товар!A:F,3,0)</f>
        <v>Мармелад желейный фигурки</v>
      </c>
      <c r="J3548" t="str">
        <f>VLOOKUP(C3548,Магазин!A:C,2,0)</f>
        <v>Промышленный</v>
      </c>
      <c r="K3548">
        <f t="shared" si="110"/>
        <v>0.7</v>
      </c>
      <c r="L3548">
        <f t="shared" si="111"/>
        <v>143.5</v>
      </c>
    </row>
    <row r="3549" spans="1:12" hidden="1" x14ac:dyDescent="0.25">
      <c r="A3549">
        <v>3548</v>
      </c>
      <c r="B3549" s="2">
        <v>45091</v>
      </c>
      <c r="C3549" s="3" t="s">
        <v>15</v>
      </c>
      <c r="D3549">
        <v>20</v>
      </c>
      <c r="E3549">
        <v>357</v>
      </c>
      <c r="F3549" t="s">
        <v>25</v>
      </c>
      <c r="G3549">
        <f>VLOOKUP(D3549,Товар!A:F,5,0)</f>
        <v>500</v>
      </c>
      <c r="H3549" t="str">
        <f>VLOOKUP(D3549,Товар!A:F,4,0)</f>
        <v>грамм</v>
      </c>
      <c r="I3549" t="str">
        <f>VLOOKUP(D3549,Товар!A:F,3,0)</f>
        <v>Мармелад лимонный</v>
      </c>
      <c r="J3549" t="str">
        <f>VLOOKUP(C3549,Магазин!A:C,2,0)</f>
        <v>Промышленный</v>
      </c>
      <c r="K3549">
        <f t="shared" si="110"/>
        <v>0.5</v>
      </c>
      <c r="L3549">
        <f t="shared" si="111"/>
        <v>178.5</v>
      </c>
    </row>
    <row r="3550" spans="1:12" hidden="1" x14ac:dyDescent="0.25">
      <c r="A3550">
        <v>3549</v>
      </c>
      <c r="B3550" s="2">
        <v>45091</v>
      </c>
      <c r="C3550" s="3" t="s">
        <v>15</v>
      </c>
      <c r="D3550">
        <v>21</v>
      </c>
      <c r="E3550">
        <v>268</v>
      </c>
      <c r="F3550" t="s">
        <v>25</v>
      </c>
      <c r="G3550">
        <f>VLOOKUP(D3550,Товар!A:F,5,0)</f>
        <v>500</v>
      </c>
      <c r="H3550" t="str">
        <f>VLOOKUP(D3550,Товар!A:F,4,0)</f>
        <v>грамм</v>
      </c>
      <c r="I3550" t="str">
        <f>VLOOKUP(D3550,Товар!A:F,3,0)</f>
        <v>Мармелад сливовый</v>
      </c>
      <c r="J3550" t="str">
        <f>VLOOKUP(C3550,Магазин!A:C,2,0)</f>
        <v>Промышленный</v>
      </c>
      <c r="K3550">
        <f t="shared" si="110"/>
        <v>0.5</v>
      </c>
      <c r="L3550">
        <f t="shared" si="111"/>
        <v>134</v>
      </c>
    </row>
    <row r="3551" spans="1:12" hidden="1" x14ac:dyDescent="0.25">
      <c r="A3551">
        <v>3550</v>
      </c>
      <c r="B3551" s="2">
        <v>45091</v>
      </c>
      <c r="C3551" s="3" t="s">
        <v>15</v>
      </c>
      <c r="D3551">
        <v>22</v>
      </c>
      <c r="E3551">
        <v>279</v>
      </c>
      <c r="F3551" t="s">
        <v>25</v>
      </c>
      <c r="G3551">
        <f>VLOOKUP(D3551,Товар!A:F,5,0)</f>
        <v>600</v>
      </c>
      <c r="H3551" t="str">
        <f>VLOOKUP(D3551,Товар!A:F,4,0)</f>
        <v>грамм</v>
      </c>
      <c r="I3551" t="str">
        <f>VLOOKUP(D3551,Товар!A:F,3,0)</f>
        <v>Мармелад фруктовый</v>
      </c>
      <c r="J3551" t="str">
        <f>VLOOKUP(C3551,Магазин!A:C,2,0)</f>
        <v>Промышленный</v>
      </c>
      <c r="K3551">
        <f t="shared" si="110"/>
        <v>0.6</v>
      </c>
      <c r="L3551">
        <f t="shared" si="111"/>
        <v>167.4</v>
      </c>
    </row>
    <row r="3552" spans="1:12" hidden="1" x14ac:dyDescent="0.25">
      <c r="A3552">
        <v>3551</v>
      </c>
      <c r="B3552" s="2">
        <v>45091</v>
      </c>
      <c r="C3552" s="3" t="s">
        <v>15</v>
      </c>
      <c r="D3552">
        <v>23</v>
      </c>
      <c r="E3552">
        <v>281</v>
      </c>
      <c r="F3552" t="s">
        <v>25</v>
      </c>
      <c r="G3552">
        <f>VLOOKUP(D3552,Товар!A:F,5,0)</f>
        <v>1000</v>
      </c>
      <c r="H3552" t="str">
        <f>VLOOKUP(D3552,Товар!A:F,4,0)</f>
        <v>грамм</v>
      </c>
      <c r="I3552" t="str">
        <f>VLOOKUP(D3552,Товар!A:F,3,0)</f>
        <v>Мармелад яблочный</v>
      </c>
      <c r="J3552" t="str">
        <f>VLOOKUP(C3552,Магазин!A:C,2,0)</f>
        <v>Промышленный</v>
      </c>
      <c r="K3552">
        <f t="shared" si="110"/>
        <v>1</v>
      </c>
      <c r="L3552">
        <f t="shared" si="111"/>
        <v>281</v>
      </c>
    </row>
    <row r="3553" spans="1:12" hidden="1" x14ac:dyDescent="0.25">
      <c r="A3553">
        <v>3552</v>
      </c>
      <c r="B3553" s="2">
        <v>45091</v>
      </c>
      <c r="C3553" s="3" t="s">
        <v>15</v>
      </c>
      <c r="D3553">
        <v>24</v>
      </c>
      <c r="E3553">
        <v>292</v>
      </c>
      <c r="F3553" t="s">
        <v>25</v>
      </c>
      <c r="G3553">
        <f>VLOOKUP(D3553,Товар!A:F,5,0)</f>
        <v>200</v>
      </c>
      <c r="H3553" t="str">
        <f>VLOOKUP(D3553,Товар!A:F,4,0)</f>
        <v>грамм</v>
      </c>
      <c r="I3553" t="str">
        <f>VLOOKUP(D3553,Товар!A:F,3,0)</f>
        <v>Набор конфет "Новогодний"</v>
      </c>
      <c r="J3553" t="str">
        <f>VLOOKUP(C3553,Магазин!A:C,2,0)</f>
        <v>Промышленный</v>
      </c>
      <c r="K3553">
        <f t="shared" si="110"/>
        <v>0.2</v>
      </c>
      <c r="L3553">
        <f t="shared" si="111"/>
        <v>58.400000000000006</v>
      </c>
    </row>
    <row r="3554" spans="1:12" hidden="1" x14ac:dyDescent="0.25">
      <c r="A3554">
        <v>3553</v>
      </c>
      <c r="B3554" s="2">
        <v>45091</v>
      </c>
      <c r="C3554" s="3" t="s">
        <v>15</v>
      </c>
      <c r="D3554">
        <v>25</v>
      </c>
      <c r="E3554">
        <v>203</v>
      </c>
      <c r="F3554" t="s">
        <v>25</v>
      </c>
      <c r="G3554">
        <f>VLOOKUP(D3554,Товар!A:F,5,0)</f>
        <v>250</v>
      </c>
      <c r="H3554" t="str">
        <f>VLOOKUP(D3554,Товар!A:F,4,0)</f>
        <v>грамм</v>
      </c>
      <c r="I3554" t="str">
        <f>VLOOKUP(D3554,Товар!A:F,3,0)</f>
        <v>Пастила ванильная</v>
      </c>
      <c r="J3554" t="str">
        <f>VLOOKUP(C3554,Магазин!A:C,2,0)</f>
        <v>Промышленный</v>
      </c>
      <c r="K3554">
        <f t="shared" si="110"/>
        <v>0.25</v>
      </c>
      <c r="L3554">
        <f t="shared" si="111"/>
        <v>50.75</v>
      </c>
    </row>
    <row r="3555" spans="1:12" hidden="1" x14ac:dyDescent="0.25">
      <c r="A3555">
        <v>3554</v>
      </c>
      <c r="B3555" s="2">
        <v>45091</v>
      </c>
      <c r="C3555" s="3" t="s">
        <v>15</v>
      </c>
      <c r="D3555">
        <v>26</v>
      </c>
      <c r="E3555">
        <v>214</v>
      </c>
      <c r="F3555" t="s">
        <v>25</v>
      </c>
      <c r="G3555">
        <f>VLOOKUP(D3555,Товар!A:F,5,0)</f>
        <v>300</v>
      </c>
      <c r="H3555" t="str">
        <f>VLOOKUP(D3555,Товар!A:F,4,0)</f>
        <v>грамм</v>
      </c>
      <c r="I3555" t="str">
        <f>VLOOKUP(D3555,Товар!A:F,3,0)</f>
        <v>Пастила с клюквенным соком</v>
      </c>
      <c r="J3555" t="str">
        <f>VLOOKUP(C3555,Магазин!A:C,2,0)</f>
        <v>Промышленный</v>
      </c>
      <c r="K3555">
        <f t="shared" si="110"/>
        <v>0.3</v>
      </c>
      <c r="L3555">
        <f t="shared" si="111"/>
        <v>64.2</v>
      </c>
    </row>
    <row r="3556" spans="1:12" hidden="1" x14ac:dyDescent="0.25">
      <c r="A3556">
        <v>3555</v>
      </c>
      <c r="B3556" s="2">
        <v>45091</v>
      </c>
      <c r="C3556" s="3" t="s">
        <v>15</v>
      </c>
      <c r="D3556">
        <v>27</v>
      </c>
      <c r="E3556">
        <v>225</v>
      </c>
      <c r="F3556" t="s">
        <v>25</v>
      </c>
      <c r="G3556">
        <f>VLOOKUP(D3556,Товар!A:F,5,0)</f>
        <v>100</v>
      </c>
      <c r="H3556" t="str">
        <f>VLOOKUP(D3556,Товар!A:F,4,0)</f>
        <v>грамм</v>
      </c>
      <c r="I3556" t="str">
        <f>VLOOKUP(D3556,Товар!A:F,3,0)</f>
        <v>Сладкая плитка соевая</v>
      </c>
      <c r="J3556" t="str">
        <f>VLOOKUP(C3556,Магазин!A:C,2,0)</f>
        <v>Промышленный</v>
      </c>
      <c r="K3556">
        <f t="shared" si="110"/>
        <v>0.1</v>
      </c>
      <c r="L3556">
        <f t="shared" si="111"/>
        <v>22.5</v>
      </c>
    </row>
    <row r="3557" spans="1:12" hidden="1" x14ac:dyDescent="0.25">
      <c r="A3557">
        <v>3556</v>
      </c>
      <c r="B3557" s="2">
        <v>45091</v>
      </c>
      <c r="C3557" s="3" t="s">
        <v>15</v>
      </c>
      <c r="D3557">
        <v>28</v>
      </c>
      <c r="E3557">
        <v>236</v>
      </c>
      <c r="F3557" t="s">
        <v>25</v>
      </c>
      <c r="G3557">
        <f>VLOOKUP(D3557,Товар!A:F,5,0)</f>
        <v>250</v>
      </c>
      <c r="H3557" t="str">
        <f>VLOOKUP(D3557,Товар!A:F,4,0)</f>
        <v>грамм</v>
      </c>
      <c r="I3557" t="str">
        <f>VLOOKUP(D3557,Товар!A:F,3,0)</f>
        <v>Суфле в шоколаде</v>
      </c>
      <c r="J3557" t="str">
        <f>VLOOKUP(C3557,Магазин!A:C,2,0)</f>
        <v>Промышленный</v>
      </c>
      <c r="K3557">
        <f t="shared" si="110"/>
        <v>0.25</v>
      </c>
      <c r="L3557">
        <f t="shared" si="111"/>
        <v>59</v>
      </c>
    </row>
    <row r="3558" spans="1:12" hidden="1" x14ac:dyDescent="0.25">
      <c r="A3558">
        <v>3557</v>
      </c>
      <c r="B3558" s="2">
        <v>45091</v>
      </c>
      <c r="C3558" s="3" t="s">
        <v>15</v>
      </c>
      <c r="D3558">
        <v>29</v>
      </c>
      <c r="E3558">
        <v>247</v>
      </c>
      <c r="F3558" t="s">
        <v>25</v>
      </c>
      <c r="G3558">
        <f>VLOOKUP(D3558,Товар!A:F,5,0)</f>
        <v>250</v>
      </c>
      <c r="H3558" t="str">
        <f>VLOOKUP(D3558,Товар!A:F,4,0)</f>
        <v>грамм</v>
      </c>
      <c r="I3558" t="str">
        <f>VLOOKUP(D3558,Товар!A:F,3,0)</f>
        <v>Чернослив в шоколаде</v>
      </c>
      <c r="J3558" t="str">
        <f>VLOOKUP(C3558,Магазин!A:C,2,0)</f>
        <v>Промышленный</v>
      </c>
      <c r="K3558">
        <f t="shared" si="110"/>
        <v>0.25</v>
      </c>
      <c r="L3558">
        <f t="shared" si="111"/>
        <v>61.75</v>
      </c>
    </row>
    <row r="3559" spans="1:12" hidden="1" x14ac:dyDescent="0.25">
      <c r="A3559">
        <v>3558</v>
      </c>
      <c r="B3559" s="2">
        <v>45091</v>
      </c>
      <c r="C3559" s="3" t="s">
        <v>15</v>
      </c>
      <c r="D3559">
        <v>30</v>
      </c>
      <c r="E3559">
        <v>258</v>
      </c>
      <c r="F3559" t="s">
        <v>25</v>
      </c>
      <c r="G3559">
        <f>VLOOKUP(D3559,Товар!A:F,5,0)</f>
        <v>100</v>
      </c>
      <c r="H3559" t="str">
        <f>VLOOKUP(D3559,Товар!A:F,4,0)</f>
        <v>грамм</v>
      </c>
      <c r="I3559" t="str">
        <f>VLOOKUP(D3559,Товар!A:F,3,0)</f>
        <v>Шоколад молочный</v>
      </c>
      <c r="J3559" t="str">
        <f>VLOOKUP(C3559,Магазин!A:C,2,0)</f>
        <v>Промышленный</v>
      </c>
      <c r="K3559">
        <f t="shared" si="110"/>
        <v>0.1</v>
      </c>
      <c r="L3559">
        <f t="shared" si="111"/>
        <v>25.8</v>
      </c>
    </row>
    <row r="3560" spans="1:12" hidden="1" x14ac:dyDescent="0.25">
      <c r="A3560">
        <v>3559</v>
      </c>
      <c r="B3560" s="2">
        <v>45091</v>
      </c>
      <c r="C3560" s="3" t="s">
        <v>15</v>
      </c>
      <c r="D3560">
        <v>31</v>
      </c>
      <c r="E3560">
        <v>256</v>
      </c>
      <c r="F3560" t="s">
        <v>25</v>
      </c>
      <c r="G3560">
        <f>VLOOKUP(D3560,Товар!A:F,5,0)</f>
        <v>80</v>
      </c>
      <c r="H3560" t="str">
        <f>VLOOKUP(D3560,Товар!A:F,4,0)</f>
        <v>грамм</v>
      </c>
      <c r="I3560" t="str">
        <f>VLOOKUP(D3560,Товар!A:F,3,0)</f>
        <v>Шоколад с изюмом</v>
      </c>
      <c r="J3560" t="str">
        <f>VLOOKUP(C3560,Магазин!A:C,2,0)</f>
        <v>Промышленный</v>
      </c>
      <c r="K3560">
        <f t="shared" si="110"/>
        <v>0.08</v>
      </c>
      <c r="L3560">
        <f t="shared" si="111"/>
        <v>20.48</v>
      </c>
    </row>
    <row r="3561" spans="1:12" hidden="1" x14ac:dyDescent="0.25">
      <c r="A3561">
        <v>3560</v>
      </c>
      <c r="B3561" s="2">
        <v>45091</v>
      </c>
      <c r="C3561" s="3" t="s">
        <v>15</v>
      </c>
      <c r="D3561">
        <v>32</v>
      </c>
      <c r="E3561">
        <v>269</v>
      </c>
      <c r="F3561" t="s">
        <v>25</v>
      </c>
      <c r="G3561">
        <f>VLOOKUP(D3561,Товар!A:F,5,0)</f>
        <v>100</v>
      </c>
      <c r="H3561" t="str">
        <f>VLOOKUP(D3561,Товар!A:F,4,0)</f>
        <v>грамм</v>
      </c>
      <c r="I3561" t="str">
        <f>VLOOKUP(D3561,Товар!A:F,3,0)</f>
        <v>Шоколад с орехом</v>
      </c>
      <c r="J3561" t="str">
        <f>VLOOKUP(C3561,Магазин!A:C,2,0)</f>
        <v>Промышленный</v>
      </c>
      <c r="K3561">
        <f t="shared" si="110"/>
        <v>0.1</v>
      </c>
      <c r="L3561">
        <f t="shared" si="111"/>
        <v>26.900000000000002</v>
      </c>
    </row>
    <row r="3562" spans="1:12" hidden="1" x14ac:dyDescent="0.25">
      <c r="A3562">
        <v>3561</v>
      </c>
      <c r="B3562" s="2">
        <v>45091</v>
      </c>
      <c r="C3562" s="3" t="s">
        <v>15</v>
      </c>
      <c r="D3562">
        <v>33</v>
      </c>
      <c r="E3562">
        <v>204</v>
      </c>
      <c r="F3562" t="s">
        <v>25</v>
      </c>
      <c r="G3562">
        <f>VLOOKUP(D3562,Товар!A:F,5,0)</f>
        <v>100</v>
      </c>
      <c r="H3562" t="str">
        <f>VLOOKUP(D3562,Товар!A:F,4,0)</f>
        <v>грамм</v>
      </c>
      <c r="I3562" t="str">
        <f>VLOOKUP(D3562,Товар!A:F,3,0)</f>
        <v>Шоколад темный</v>
      </c>
      <c r="J3562" t="str">
        <f>VLOOKUP(C3562,Магазин!A:C,2,0)</f>
        <v>Промышленный</v>
      </c>
      <c r="K3562">
        <f t="shared" si="110"/>
        <v>0.1</v>
      </c>
      <c r="L3562">
        <f t="shared" si="111"/>
        <v>20.400000000000002</v>
      </c>
    </row>
    <row r="3563" spans="1:12" hidden="1" x14ac:dyDescent="0.25">
      <c r="A3563">
        <v>3562</v>
      </c>
      <c r="B3563" s="2">
        <v>45091</v>
      </c>
      <c r="C3563" s="3" t="s">
        <v>15</v>
      </c>
      <c r="D3563">
        <v>34</v>
      </c>
      <c r="E3563">
        <v>206</v>
      </c>
      <c r="F3563" t="s">
        <v>25</v>
      </c>
      <c r="G3563">
        <f>VLOOKUP(D3563,Товар!A:F,5,0)</f>
        <v>200</v>
      </c>
      <c r="H3563" t="str">
        <f>VLOOKUP(D3563,Товар!A:F,4,0)</f>
        <v>грамм</v>
      </c>
      <c r="I3563" t="str">
        <f>VLOOKUP(D3563,Товар!A:F,3,0)</f>
        <v>Шоколадные конфеты "Белочка"</v>
      </c>
      <c r="J3563" t="str">
        <f>VLOOKUP(C3563,Магазин!A:C,2,0)</f>
        <v>Промышленный</v>
      </c>
      <c r="K3563">
        <f t="shared" si="110"/>
        <v>0.2</v>
      </c>
      <c r="L3563">
        <f t="shared" si="111"/>
        <v>41.2</v>
      </c>
    </row>
    <row r="3564" spans="1:12" hidden="1" x14ac:dyDescent="0.25">
      <c r="A3564">
        <v>3563</v>
      </c>
      <c r="B3564" s="2">
        <v>45091</v>
      </c>
      <c r="C3564" s="3" t="s">
        <v>15</v>
      </c>
      <c r="D3564">
        <v>35</v>
      </c>
      <c r="E3564">
        <v>208</v>
      </c>
      <c r="F3564" t="s">
        <v>25</v>
      </c>
      <c r="G3564">
        <f>VLOOKUP(D3564,Товар!A:F,5,0)</f>
        <v>300</v>
      </c>
      <c r="H3564" t="str">
        <f>VLOOKUP(D3564,Товар!A:F,4,0)</f>
        <v>грамм</v>
      </c>
      <c r="I3564" t="str">
        <f>VLOOKUP(D3564,Товар!A:F,3,0)</f>
        <v>Шоколадные конфеты "Грильяж"</v>
      </c>
      <c r="J3564" t="str">
        <f>VLOOKUP(C3564,Магазин!A:C,2,0)</f>
        <v>Промышленный</v>
      </c>
      <c r="K3564">
        <f t="shared" si="110"/>
        <v>0.3</v>
      </c>
      <c r="L3564">
        <f t="shared" si="111"/>
        <v>62.4</v>
      </c>
    </row>
    <row r="3565" spans="1:12" hidden="1" x14ac:dyDescent="0.25">
      <c r="A3565">
        <v>3564</v>
      </c>
      <c r="B3565" s="2">
        <v>45091</v>
      </c>
      <c r="C3565" s="3" t="s">
        <v>15</v>
      </c>
      <c r="D3565">
        <v>36</v>
      </c>
      <c r="E3565">
        <v>209</v>
      </c>
      <c r="F3565" t="s">
        <v>25</v>
      </c>
      <c r="G3565">
        <f>VLOOKUP(D3565,Товар!A:F,5,0)</f>
        <v>400</v>
      </c>
      <c r="H3565" t="str">
        <f>VLOOKUP(D3565,Товар!A:F,4,0)</f>
        <v>грамм</v>
      </c>
      <c r="I3565" t="str">
        <f>VLOOKUP(D3565,Товар!A:F,3,0)</f>
        <v>Шоколадные конфеты ассорти</v>
      </c>
      <c r="J3565" t="str">
        <f>VLOOKUP(C3565,Магазин!A:C,2,0)</f>
        <v>Промышленный</v>
      </c>
      <c r="K3565">
        <f t="shared" si="110"/>
        <v>0.4</v>
      </c>
      <c r="L3565">
        <f t="shared" si="111"/>
        <v>83.600000000000009</v>
      </c>
    </row>
    <row r="3566" spans="1:12" hidden="1" x14ac:dyDescent="0.25">
      <c r="A3566">
        <v>3565</v>
      </c>
      <c r="B3566" s="2">
        <v>45091</v>
      </c>
      <c r="C3566" s="3" t="s">
        <v>16</v>
      </c>
      <c r="D3566">
        <v>1</v>
      </c>
      <c r="E3566">
        <v>299</v>
      </c>
      <c r="F3566" t="s">
        <v>25</v>
      </c>
      <c r="G3566">
        <f>VLOOKUP(D3566,Товар!A:F,5,0)</f>
        <v>250</v>
      </c>
      <c r="H3566" t="str">
        <f>VLOOKUP(D3566,Товар!A:F,4,0)</f>
        <v>грамм</v>
      </c>
      <c r="I3566" t="str">
        <f>VLOOKUP(D3566,Товар!A:F,3,0)</f>
        <v>Батончик соевый</v>
      </c>
      <c r="J3566" t="str">
        <f>VLOOKUP(C3566,Магазин!A:C,2,0)</f>
        <v>Промышленный</v>
      </c>
      <c r="K3566">
        <f t="shared" si="110"/>
        <v>0.25</v>
      </c>
      <c r="L3566">
        <f t="shared" si="111"/>
        <v>74.75</v>
      </c>
    </row>
    <row r="3567" spans="1:12" hidden="1" x14ac:dyDescent="0.25">
      <c r="A3567">
        <v>3566</v>
      </c>
      <c r="B3567" s="2">
        <v>45091</v>
      </c>
      <c r="C3567" s="3" t="s">
        <v>16</v>
      </c>
      <c r="D3567">
        <v>2</v>
      </c>
      <c r="E3567">
        <v>275</v>
      </c>
      <c r="F3567" t="s">
        <v>25</v>
      </c>
      <c r="G3567">
        <f>VLOOKUP(D3567,Товар!A:F,5,0)</f>
        <v>1</v>
      </c>
      <c r="H3567" t="str">
        <f>VLOOKUP(D3567,Товар!A:F,4,0)</f>
        <v>шт</v>
      </c>
      <c r="I3567" t="str">
        <f>VLOOKUP(D3567,Товар!A:F,3,0)</f>
        <v>Заяц шоколадный большой</v>
      </c>
      <c r="J3567" t="str">
        <f>VLOOKUP(C3567,Магазин!A:C,2,0)</f>
        <v>Промышленный</v>
      </c>
      <c r="K3567">
        <f t="shared" si="110"/>
        <v>1E-3</v>
      </c>
      <c r="L3567">
        <f t="shared" si="111"/>
        <v>0.27500000000000002</v>
      </c>
    </row>
    <row r="3568" spans="1:12" hidden="1" x14ac:dyDescent="0.25">
      <c r="A3568">
        <v>3567</v>
      </c>
      <c r="B3568" s="2">
        <v>45091</v>
      </c>
      <c r="C3568" s="3" t="s">
        <v>16</v>
      </c>
      <c r="D3568">
        <v>3</v>
      </c>
      <c r="E3568">
        <v>234</v>
      </c>
      <c r="F3568" t="s">
        <v>25</v>
      </c>
      <c r="G3568">
        <f>VLOOKUP(D3568,Товар!A:F,5,0)</f>
        <v>6</v>
      </c>
      <c r="H3568" t="str">
        <f>VLOOKUP(D3568,Товар!A:F,4,0)</f>
        <v>шт</v>
      </c>
      <c r="I3568" t="str">
        <f>VLOOKUP(D3568,Товар!A:F,3,0)</f>
        <v>Заяц шоколадный малый</v>
      </c>
      <c r="J3568" t="str">
        <f>VLOOKUP(C3568,Магазин!A:C,2,0)</f>
        <v>Промышленный</v>
      </c>
      <c r="K3568">
        <f t="shared" si="110"/>
        <v>6.0000000000000001E-3</v>
      </c>
      <c r="L3568">
        <f t="shared" si="111"/>
        <v>1.4040000000000001</v>
      </c>
    </row>
    <row r="3569" spans="1:12" hidden="1" x14ac:dyDescent="0.25">
      <c r="A3569">
        <v>3568</v>
      </c>
      <c r="B3569" s="2">
        <v>45091</v>
      </c>
      <c r="C3569" s="3" t="s">
        <v>16</v>
      </c>
      <c r="D3569">
        <v>4</v>
      </c>
      <c r="E3569">
        <v>228</v>
      </c>
      <c r="F3569" t="s">
        <v>25</v>
      </c>
      <c r="G3569">
        <f>VLOOKUP(D3569,Товар!A:F,5,0)</f>
        <v>250</v>
      </c>
      <c r="H3569" t="str">
        <f>VLOOKUP(D3569,Товар!A:F,4,0)</f>
        <v>грамм</v>
      </c>
      <c r="I3569" t="str">
        <f>VLOOKUP(D3569,Товар!A:F,3,0)</f>
        <v>Зефир в шоколаде</v>
      </c>
      <c r="J3569" t="str">
        <f>VLOOKUP(C3569,Магазин!A:C,2,0)</f>
        <v>Промышленный</v>
      </c>
      <c r="K3569">
        <f t="shared" si="110"/>
        <v>0.25</v>
      </c>
      <c r="L3569">
        <f t="shared" si="111"/>
        <v>57</v>
      </c>
    </row>
    <row r="3570" spans="1:12" hidden="1" x14ac:dyDescent="0.25">
      <c r="A3570">
        <v>3569</v>
      </c>
      <c r="B3570" s="2">
        <v>45091</v>
      </c>
      <c r="C3570" s="3" t="s">
        <v>16</v>
      </c>
      <c r="D3570">
        <v>5</v>
      </c>
      <c r="E3570">
        <v>217</v>
      </c>
      <c r="F3570" t="s">
        <v>25</v>
      </c>
      <c r="G3570">
        <f>VLOOKUP(D3570,Товар!A:F,5,0)</f>
        <v>800</v>
      </c>
      <c r="H3570" t="str">
        <f>VLOOKUP(D3570,Товар!A:F,4,0)</f>
        <v>грамм</v>
      </c>
      <c r="I3570" t="str">
        <f>VLOOKUP(D3570,Товар!A:F,3,0)</f>
        <v>Зефир ванильный</v>
      </c>
      <c r="J3570" t="str">
        <f>VLOOKUP(C3570,Магазин!A:C,2,0)</f>
        <v>Промышленный</v>
      </c>
      <c r="K3570">
        <f t="shared" si="110"/>
        <v>0.8</v>
      </c>
      <c r="L3570">
        <f t="shared" si="111"/>
        <v>173.60000000000002</v>
      </c>
    </row>
    <row r="3571" spans="1:12" hidden="1" x14ac:dyDescent="0.25">
      <c r="A3571">
        <v>3570</v>
      </c>
      <c r="B3571" s="2">
        <v>45091</v>
      </c>
      <c r="C3571" s="3" t="s">
        <v>16</v>
      </c>
      <c r="D3571">
        <v>6</v>
      </c>
      <c r="E3571">
        <v>258</v>
      </c>
      <c r="F3571" t="s">
        <v>25</v>
      </c>
      <c r="G3571">
        <f>VLOOKUP(D3571,Товар!A:F,5,0)</f>
        <v>500</v>
      </c>
      <c r="H3571" t="str">
        <f>VLOOKUP(D3571,Товар!A:F,4,0)</f>
        <v>грамм</v>
      </c>
      <c r="I3571" t="str">
        <f>VLOOKUP(D3571,Товар!A:F,3,0)</f>
        <v>Зефир воздушный</v>
      </c>
      <c r="J3571" t="str">
        <f>VLOOKUP(C3571,Магазин!A:C,2,0)</f>
        <v>Промышленный</v>
      </c>
      <c r="K3571">
        <f t="shared" si="110"/>
        <v>0.5</v>
      </c>
      <c r="L3571">
        <f t="shared" si="111"/>
        <v>129</v>
      </c>
    </row>
    <row r="3572" spans="1:12" hidden="1" x14ac:dyDescent="0.25">
      <c r="A3572">
        <v>3571</v>
      </c>
      <c r="B3572" s="2">
        <v>45091</v>
      </c>
      <c r="C3572" s="3" t="s">
        <v>16</v>
      </c>
      <c r="D3572">
        <v>7</v>
      </c>
      <c r="E3572">
        <v>199</v>
      </c>
      <c r="F3572" t="s">
        <v>25</v>
      </c>
      <c r="G3572">
        <f>VLOOKUP(D3572,Товар!A:F,5,0)</f>
        <v>1000</v>
      </c>
      <c r="H3572" t="str">
        <f>VLOOKUP(D3572,Товар!A:F,4,0)</f>
        <v>грамм</v>
      </c>
      <c r="I3572" t="str">
        <f>VLOOKUP(D3572,Товар!A:F,3,0)</f>
        <v>Зефир лимонный</v>
      </c>
      <c r="J3572" t="str">
        <f>VLOOKUP(C3572,Магазин!A:C,2,0)</f>
        <v>Промышленный</v>
      </c>
      <c r="K3572">
        <f t="shared" si="110"/>
        <v>1</v>
      </c>
      <c r="L3572">
        <f t="shared" si="111"/>
        <v>199</v>
      </c>
    </row>
    <row r="3573" spans="1:12" hidden="1" x14ac:dyDescent="0.25">
      <c r="A3573">
        <v>3572</v>
      </c>
      <c r="B3573" s="2">
        <v>45091</v>
      </c>
      <c r="C3573" s="3" t="s">
        <v>16</v>
      </c>
      <c r="D3573">
        <v>8</v>
      </c>
      <c r="E3573">
        <v>248</v>
      </c>
      <c r="F3573" t="s">
        <v>25</v>
      </c>
      <c r="G3573">
        <f>VLOOKUP(D3573,Товар!A:F,5,0)</f>
        <v>250</v>
      </c>
      <c r="H3573" t="str">
        <f>VLOOKUP(D3573,Товар!A:F,4,0)</f>
        <v>грамм</v>
      </c>
      <c r="I3573" t="str">
        <f>VLOOKUP(D3573,Товар!A:F,3,0)</f>
        <v>Карамель "Барбарис"</v>
      </c>
      <c r="J3573" t="str">
        <f>VLOOKUP(C3573,Магазин!A:C,2,0)</f>
        <v>Промышленный</v>
      </c>
      <c r="K3573">
        <f t="shared" si="110"/>
        <v>0.25</v>
      </c>
      <c r="L3573">
        <f t="shared" si="111"/>
        <v>62</v>
      </c>
    </row>
    <row r="3574" spans="1:12" hidden="1" x14ac:dyDescent="0.25">
      <c r="A3574">
        <v>3573</v>
      </c>
      <c r="B3574" s="2">
        <v>45091</v>
      </c>
      <c r="C3574" s="3" t="s">
        <v>16</v>
      </c>
      <c r="D3574">
        <v>9</v>
      </c>
      <c r="E3574">
        <v>236</v>
      </c>
      <c r="F3574" t="s">
        <v>25</v>
      </c>
      <c r="G3574">
        <f>VLOOKUP(D3574,Товар!A:F,5,0)</f>
        <v>500</v>
      </c>
      <c r="H3574" t="str">
        <f>VLOOKUP(D3574,Товар!A:F,4,0)</f>
        <v>грамм</v>
      </c>
      <c r="I3574" t="str">
        <f>VLOOKUP(D3574,Товар!A:F,3,0)</f>
        <v>Карамель "Взлетная"</v>
      </c>
      <c r="J3574" t="str">
        <f>VLOOKUP(C3574,Магазин!A:C,2,0)</f>
        <v>Промышленный</v>
      </c>
      <c r="K3574">
        <f t="shared" si="110"/>
        <v>0.5</v>
      </c>
      <c r="L3574">
        <f t="shared" si="111"/>
        <v>118</v>
      </c>
    </row>
    <row r="3575" spans="1:12" hidden="1" x14ac:dyDescent="0.25">
      <c r="A3575">
        <v>3574</v>
      </c>
      <c r="B3575" s="2">
        <v>45091</v>
      </c>
      <c r="C3575" s="3" t="s">
        <v>16</v>
      </c>
      <c r="D3575">
        <v>10</v>
      </c>
      <c r="E3575">
        <v>287</v>
      </c>
      <c r="F3575" t="s">
        <v>25</v>
      </c>
      <c r="G3575">
        <f>VLOOKUP(D3575,Товар!A:F,5,0)</f>
        <v>1000</v>
      </c>
      <c r="H3575" t="str">
        <f>VLOOKUP(D3575,Товар!A:F,4,0)</f>
        <v>грамм</v>
      </c>
      <c r="I3575" t="str">
        <f>VLOOKUP(D3575,Товар!A:F,3,0)</f>
        <v>Карамель "Раковая шейка"</v>
      </c>
      <c r="J3575" t="str">
        <f>VLOOKUP(C3575,Магазин!A:C,2,0)</f>
        <v>Промышленный</v>
      </c>
      <c r="K3575">
        <f t="shared" si="110"/>
        <v>1</v>
      </c>
      <c r="L3575">
        <f t="shared" si="111"/>
        <v>287</v>
      </c>
    </row>
    <row r="3576" spans="1:12" hidden="1" x14ac:dyDescent="0.25">
      <c r="A3576">
        <v>3575</v>
      </c>
      <c r="B3576" s="2">
        <v>45091</v>
      </c>
      <c r="C3576" s="3" t="s">
        <v>16</v>
      </c>
      <c r="D3576">
        <v>11</v>
      </c>
      <c r="E3576">
        <v>265</v>
      </c>
      <c r="F3576" t="s">
        <v>25</v>
      </c>
      <c r="G3576">
        <f>VLOOKUP(D3576,Товар!A:F,5,0)</f>
        <v>500</v>
      </c>
      <c r="H3576" t="str">
        <f>VLOOKUP(D3576,Товар!A:F,4,0)</f>
        <v>грамм</v>
      </c>
      <c r="I3576" t="str">
        <f>VLOOKUP(D3576,Товар!A:F,3,0)</f>
        <v>Карамель клубничная</v>
      </c>
      <c r="J3576" t="str">
        <f>VLOOKUP(C3576,Магазин!A:C,2,0)</f>
        <v>Промышленный</v>
      </c>
      <c r="K3576">
        <f t="shared" si="110"/>
        <v>0.5</v>
      </c>
      <c r="L3576">
        <f t="shared" si="111"/>
        <v>132.5</v>
      </c>
    </row>
    <row r="3577" spans="1:12" hidden="1" x14ac:dyDescent="0.25">
      <c r="A3577">
        <v>3576</v>
      </c>
      <c r="B3577" s="2">
        <v>45091</v>
      </c>
      <c r="C3577" s="3" t="s">
        <v>16</v>
      </c>
      <c r="D3577">
        <v>12</v>
      </c>
      <c r="E3577">
        <v>234</v>
      </c>
      <c r="F3577" t="s">
        <v>25</v>
      </c>
      <c r="G3577">
        <f>VLOOKUP(D3577,Товар!A:F,5,0)</f>
        <v>250</v>
      </c>
      <c r="H3577" t="str">
        <f>VLOOKUP(D3577,Товар!A:F,4,0)</f>
        <v>грамм</v>
      </c>
      <c r="I3577" t="str">
        <f>VLOOKUP(D3577,Товар!A:F,3,0)</f>
        <v>Карамель лимонная</v>
      </c>
      <c r="J3577" t="str">
        <f>VLOOKUP(C3577,Магазин!A:C,2,0)</f>
        <v>Промышленный</v>
      </c>
      <c r="K3577">
        <f t="shared" si="110"/>
        <v>0.25</v>
      </c>
      <c r="L3577">
        <f t="shared" si="111"/>
        <v>58.5</v>
      </c>
    </row>
    <row r="3578" spans="1:12" hidden="1" x14ac:dyDescent="0.25">
      <c r="A3578">
        <v>3577</v>
      </c>
      <c r="B3578" s="2">
        <v>45091</v>
      </c>
      <c r="C3578" s="3" t="s">
        <v>16</v>
      </c>
      <c r="D3578">
        <v>13</v>
      </c>
      <c r="E3578">
        <v>258</v>
      </c>
      <c r="F3578" t="s">
        <v>25</v>
      </c>
      <c r="G3578">
        <f>VLOOKUP(D3578,Товар!A:F,5,0)</f>
        <v>500</v>
      </c>
      <c r="H3578" t="str">
        <f>VLOOKUP(D3578,Товар!A:F,4,0)</f>
        <v>грамм</v>
      </c>
      <c r="I3578" t="str">
        <f>VLOOKUP(D3578,Товар!A:F,3,0)</f>
        <v>Карамель мятная</v>
      </c>
      <c r="J3578" t="str">
        <f>VLOOKUP(C3578,Магазин!A:C,2,0)</f>
        <v>Промышленный</v>
      </c>
      <c r="K3578">
        <f t="shared" si="110"/>
        <v>0.5</v>
      </c>
      <c r="L3578">
        <f t="shared" si="111"/>
        <v>129</v>
      </c>
    </row>
    <row r="3579" spans="1:12" hidden="1" x14ac:dyDescent="0.25">
      <c r="A3579">
        <v>3578</v>
      </c>
      <c r="B3579" s="2">
        <v>45091</v>
      </c>
      <c r="C3579" s="3" t="s">
        <v>16</v>
      </c>
      <c r="D3579">
        <v>14</v>
      </c>
      <c r="E3579">
        <v>264</v>
      </c>
      <c r="F3579" t="s">
        <v>25</v>
      </c>
      <c r="G3579">
        <f>VLOOKUP(D3579,Товар!A:F,5,0)</f>
        <v>300</v>
      </c>
      <c r="H3579" t="str">
        <f>VLOOKUP(D3579,Товар!A:F,4,0)</f>
        <v>грамм</v>
      </c>
      <c r="I3579" t="str">
        <f>VLOOKUP(D3579,Товар!A:F,3,0)</f>
        <v>Клюква в сахаре</v>
      </c>
      <c r="J3579" t="str">
        <f>VLOOKUP(C3579,Магазин!A:C,2,0)</f>
        <v>Промышленный</v>
      </c>
      <c r="K3579">
        <f t="shared" si="110"/>
        <v>0.3</v>
      </c>
      <c r="L3579">
        <f t="shared" si="111"/>
        <v>79.2</v>
      </c>
    </row>
    <row r="3580" spans="1:12" hidden="1" x14ac:dyDescent="0.25">
      <c r="A3580">
        <v>3579</v>
      </c>
      <c r="B3580" s="2">
        <v>45091</v>
      </c>
      <c r="C3580" s="3" t="s">
        <v>16</v>
      </c>
      <c r="D3580">
        <v>15</v>
      </c>
      <c r="E3580">
        <v>237</v>
      </c>
      <c r="F3580" t="s">
        <v>25</v>
      </c>
      <c r="G3580">
        <f>VLOOKUP(D3580,Товар!A:F,5,0)</f>
        <v>250</v>
      </c>
      <c r="H3580" t="str">
        <f>VLOOKUP(D3580,Товар!A:F,4,0)</f>
        <v>грамм</v>
      </c>
      <c r="I3580" t="str">
        <f>VLOOKUP(D3580,Товар!A:F,3,0)</f>
        <v>Курага в шоколаде</v>
      </c>
      <c r="J3580" t="str">
        <f>VLOOKUP(C3580,Магазин!A:C,2,0)</f>
        <v>Промышленный</v>
      </c>
      <c r="K3580">
        <f t="shared" si="110"/>
        <v>0.25</v>
      </c>
      <c r="L3580">
        <f t="shared" si="111"/>
        <v>59.25</v>
      </c>
    </row>
    <row r="3581" spans="1:12" hidden="1" x14ac:dyDescent="0.25">
      <c r="A3581">
        <v>3580</v>
      </c>
      <c r="B3581" s="2">
        <v>45091</v>
      </c>
      <c r="C3581" s="3" t="s">
        <v>16</v>
      </c>
      <c r="D3581">
        <v>16</v>
      </c>
      <c r="E3581">
        <v>218</v>
      </c>
      <c r="F3581" t="s">
        <v>25</v>
      </c>
      <c r="G3581">
        <f>VLOOKUP(D3581,Товар!A:F,5,0)</f>
        <v>1</v>
      </c>
      <c r="H3581" t="str">
        <f>VLOOKUP(D3581,Товар!A:F,4,0)</f>
        <v>шт</v>
      </c>
      <c r="I3581" t="str">
        <f>VLOOKUP(D3581,Товар!A:F,3,0)</f>
        <v>Леденец "Петушок"</v>
      </c>
      <c r="J3581" t="str">
        <f>VLOOKUP(C3581,Магазин!A:C,2,0)</f>
        <v>Промышленный</v>
      </c>
      <c r="K3581">
        <f t="shared" si="110"/>
        <v>1E-3</v>
      </c>
      <c r="L3581">
        <f t="shared" si="111"/>
        <v>0.218</v>
      </c>
    </row>
    <row r="3582" spans="1:12" hidden="1" x14ac:dyDescent="0.25">
      <c r="A3582">
        <v>3581</v>
      </c>
      <c r="B3582" s="2">
        <v>45091</v>
      </c>
      <c r="C3582" s="3" t="s">
        <v>16</v>
      </c>
      <c r="D3582">
        <v>17</v>
      </c>
      <c r="E3582">
        <v>249</v>
      </c>
      <c r="F3582" t="s">
        <v>25</v>
      </c>
      <c r="G3582">
        <f>VLOOKUP(D3582,Товар!A:F,5,0)</f>
        <v>150</v>
      </c>
      <c r="H3582" t="str">
        <f>VLOOKUP(D3582,Товар!A:F,4,0)</f>
        <v>грамм</v>
      </c>
      <c r="I3582" t="str">
        <f>VLOOKUP(D3582,Товар!A:F,3,0)</f>
        <v>Леденцы фруктовые драже</v>
      </c>
      <c r="J3582" t="str">
        <f>VLOOKUP(C3582,Магазин!A:C,2,0)</f>
        <v>Промышленный</v>
      </c>
      <c r="K3582">
        <f t="shared" si="110"/>
        <v>0.15</v>
      </c>
      <c r="L3582">
        <f t="shared" si="111"/>
        <v>37.35</v>
      </c>
    </row>
    <row r="3583" spans="1:12" hidden="1" x14ac:dyDescent="0.25">
      <c r="A3583">
        <v>3582</v>
      </c>
      <c r="B3583" s="2">
        <v>45091</v>
      </c>
      <c r="C3583" s="3" t="s">
        <v>16</v>
      </c>
      <c r="D3583">
        <v>18</v>
      </c>
      <c r="E3583">
        <v>273</v>
      </c>
      <c r="F3583" t="s">
        <v>25</v>
      </c>
      <c r="G3583">
        <f>VLOOKUP(D3583,Товар!A:F,5,0)</f>
        <v>150</v>
      </c>
      <c r="H3583" t="str">
        <f>VLOOKUP(D3583,Товар!A:F,4,0)</f>
        <v>грамм</v>
      </c>
      <c r="I3583" t="str">
        <f>VLOOKUP(D3583,Товар!A:F,3,0)</f>
        <v>Мармелад в шоколаде</v>
      </c>
      <c r="J3583" t="str">
        <f>VLOOKUP(C3583,Магазин!A:C,2,0)</f>
        <v>Промышленный</v>
      </c>
      <c r="K3583">
        <f t="shared" si="110"/>
        <v>0.15</v>
      </c>
      <c r="L3583">
        <f t="shared" si="111"/>
        <v>40.949999999999996</v>
      </c>
    </row>
    <row r="3584" spans="1:12" hidden="1" x14ac:dyDescent="0.25">
      <c r="A3584">
        <v>3583</v>
      </c>
      <c r="B3584" s="2">
        <v>45091</v>
      </c>
      <c r="C3584" s="3" t="s">
        <v>16</v>
      </c>
      <c r="D3584">
        <v>19</v>
      </c>
      <c r="E3584">
        <v>284</v>
      </c>
      <c r="F3584" t="s">
        <v>25</v>
      </c>
      <c r="G3584">
        <f>VLOOKUP(D3584,Товар!A:F,5,0)</f>
        <v>700</v>
      </c>
      <c r="H3584" t="str">
        <f>VLOOKUP(D3584,Товар!A:F,4,0)</f>
        <v>грамм</v>
      </c>
      <c r="I3584" t="str">
        <f>VLOOKUP(D3584,Товар!A:F,3,0)</f>
        <v>Мармелад желейный фигурки</v>
      </c>
      <c r="J3584" t="str">
        <f>VLOOKUP(C3584,Магазин!A:C,2,0)</f>
        <v>Промышленный</v>
      </c>
      <c r="K3584">
        <f t="shared" si="110"/>
        <v>0.7</v>
      </c>
      <c r="L3584">
        <f t="shared" si="111"/>
        <v>198.79999999999998</v>
      </c>
    </row>
    <row r="3585" spans="1:12" hidden="1" x14ac:dyDescent="0.25">
      <c r="A3585">
        <v>3584</v>
      </c>
      <c r="B3585" s="2">
        <v>45091</v>
      </c>
      <c r="C3585" s="3" t="s">
        <v>16</v>
      </c>
      <c r="D3585">
        <v>20</v>
      </c>
      <c r="E3585">
        <v>253</v>
      </c>
      <c r="F3585" t="s">
        <v>25</v>
      </c>
      <c r="G3585">
        <f>VLOOKUP(D3585,Товар!A:F,5,0)</f>
        <v>500</v>
      </c>
      <c r="H3585" t="str">
        <f>VLOOKUP(D3585,Товар!A:F,4,0)</f>
        <v>грамм</v>
      </c>
      <c r="I3585" t="str">
        <f>VLOOKUP(D3585,Товар!A:F,3,0)</f>
        <v>Мармелад лимонный</v>
      </c>
      <c r="J3585" t="str">
        <f>VLOOKUP(C3585,Магазин!A:C,2,0)</f>
        <v>Промышленный</v>
      </c>
      <c r="K3585">
        <f t="shared" si="110"/>
        <v>0.5</v>
      </c>
      <c r="L3585">
        <f t="shared" si="111"/>
        <v>126.5</v>
      </c>
    </row>
    <row r="3586" spans="1:12" hidden="1" x14ac:dyDescent="0.25">
      <c r="A3586">
        <v>3585</v>
      </c>
      <c r="B3586" s="2">
        <v>45091</v>
      </c>
      <c r="C3586" s="3" t="s">
        <v>16</v>
      </c>
      <c r="D3586">
        <v>21</v>
      </c>
      <c r="E3586">
        <v>261</v>
      </c>
      <c r="F3586" t="s">
        <v>25</v>
      </c>
      <c r="G3586">
        <f>VLOOKUP(D3586,Товар!A:F,5,0)</f>
        <v>500</v>
      </c>
      <c r="H3586" t="str">
        <f>VLOOKUP(D3586,Товар!A:F,4,0)</f>
        <v>грамм</v>
      </c>
      <c r="I3586" t="str">
        <f>VLOOKUP(D3586,Товар!A:F,3,0)</f>
        <v>Мармелад сливовый</v>
      </c>
      <c r="J3586" t="str">
        <f>VLOOKUP(C3586,Магазин!A:C,2,0)</f>
        <v>Промышленный</v>
      </c>
      <c r="K3586">
        <f t="shared" si="110"/>
        <v>0.5</v>
      </c>
      <c r="L3586">
        <f t="shared" si="111"/>
        <v>130.5</v>
      </c>
    </row>
    <row r="3587" spans="1:12" hidden="1" x14ac:dyDescent="0.25">
      <c r="A3587">
        <v>3586</v>
      </c>
      <c r="B3587" s="2">
        <v>45091</v>
      </c>
      <c r="C3587" s="3" t="s">
        <v>16</v>
      </c>
      <c r="D3587">
        <v>22</v>
      </c>
      <c r="E3587">
        <v>276</v>
      </c>
      <c r="F3587" t="s">
        <v>25</v>
      </c>
      <c r="G3587">
        <f>VLOOKUP(D3587,Товар!A:F,5,0)</f>
        <v>600</v>
      </c>
      <c r="H3587" t="str">
        <f>VLOOKUP(D3587,Товар!A:F,4,0)</f>
        <v>грамм</v>
      </c>
      <c r="I3587" t="str">
        <f>VLOOKUP(D3587,Товар!A:F,3,0)</f>
        <v>Мармелад фруктовый</v>
      </c>
      <c r="J3587" t="str">
        <f>VLOOKUP(C3587,Магазин!A:C,2,0)</f>
        <v>Промышленный</v>
      </c>
      <c r="K3587">
        <f t="shared" ref="K3587:K3650" si="112">G3587/1000</f>
        <v>0.6</v>
      </c>
      <c r="L3587">
        <f t="shared" ref="L3587:L3650" si="113">E3587*K3587</f>
        <v>165.6</v>
      </c>
    </row>
    <row r="3588" spans="1:12" hidden="1" x14ac:dyDescent="0.25">
      <c r="A3588">
        <v>3587</v>
      </c>
      <c r="B3588" s="2">
        <v>45091</v>
      </c>
      <c r="C3588" s="3" t="s">
        <v>16</v>
      </c>
      <c r="D3588">
        <v>23</v>
      </c>
      <c r="E3588">
        <v>248</v>
      </c>
      <c r="F3588" t="s">
        <v>25</v>
      </c>
      <c r="G3588">
        <f>VLOOKUP(D3588,Товар!A:F,5,0)</f>
        <v>1000</v>
      </c>
      <c r="H3588" t="str">
        <f>VLOOKUP(D3588,Товар!A:F,4,0)</f>
        <v>грамм</v>
      </c>
      <c r="I3588" t="str">
        <f>VLOOKUP(D3588,Товар!A:F,3,0)</f>
        <v>Мармелад яблочный</v>
      </c>
      <c r="J3588" t="str">
        <f>VLOOKUP(C3588,Магазин!A:C,2,0)</f>
        <v>Промышленный</v>
      </c>
      <c r="K3588">
        <f t="shared" si="112"/>
        <v>1</v>
      </c>
      <c r="L3588">
        <f t="shared" si="113"/>
        <v>248</v>
      </c>
    </row>
    <row r="3589" spans="1:12" hidden="1" x14ac:dyDescent="0.25">
      <c r="A3589">
        <v>3588</v>
      </c>
      <c r="B3589" s="2">
        <v>45091</v>
      </c>
      <c r="C3589" s="3" t="s">
        <v>16</v>
      </c>
      <c r="D3589">
        <v>24</v>
      </c>
      <c r="E3589">
        <v>249</v>
      </c>
      <c r="F3589" t="s">
        <v>25</v>
      </c>
      <c r="G3589">
        <f>VLOOKUP(D3589,Товар!A:F,5,0)</f>
        <v>200</v>
      </c>
      <c r="H3589" t="str">
        <f>VLOOKUP(D3589,Товар!A:F,4,0)</f>
        <v>грамм</v>
      </c>
      <c r="I3589" t="str">
        <f>VLOOKUP(D3589,Товар!A:F,3,0)</f>
        <v>Набор конфет "Новогодний"</v>
      </c>
      <c r="J3589" t="str">
        <f>VLOOKUP(C3589,Магазин!A:C,2,0)</f>
        <v>Промышленный</v>
      </c>
      <c r="K3589">
        <f t="shared" si="112"/>
        <v>0.2</v>
      </c>
      <c r="L3589">
        <f t="shared" si="113"/>
        <v>49.800000000000004</v>
      </c>
    </row>
    <row r="3590" spans="1:12" hidden="1" x14ac:dyDescent="0.25">
      <c r="A3590">
        <v>3589</v>
      </c>
      <c r="B3590" s="2">
        <v>45091</v>
      </c>
      <c r="C3590" s="3" t="s">
        <v>16</v>
      </c>
      <c r="D3590">
        <v>25</v>
      </c>
      <c r="E3590">
        <v>234</v>
      </c>
      <c r="F3590" t="s">
        <v>25</v>
      </c>
      <c r="G3590">
        <f>VLOOKUP(D3590,Товар!A:F,5,0)</f>
        <v>250</v>
      </c>
      <c r="H3590" t="str">
        <f>VLOOKUP(D3590,Товар!A:F,4,0)</f>
        <v>грамм</v>
      </c>
      <c r="I3590" t="str">
        <f>VLOOKUP(D3590,Товар!A:F,3,0)</f>
        <v>Пастила ванильная</v>
      </c>
      <c r="J3590" t="str">
        <f>VLOOKUP(C3590,Магазин!A:C,2,0)</f>
        <v>Промышленный</v>
      </c>
      <c r="K3590">
        <f t="shared" si="112"/>
        <v>0.25</v>
      </c>
      <c r="L3590">
        <f t="shared" si="113"/>
        <v>58.5</v>
      </c>
    </row>
    <row r="3591" spans="1:12" hidden="1" x14ac:dyDescent="0.25">
      <c r="A3591">
        <v>3590</v>
      </c>
      <c r="B3591" s="2">
        <v>45091</v>
      </c>
      <c r="C3591" s="3" t="s">
        <v>16</v>
      </c>
      <c r="D3591">
        <v>26</v>
      </c>
      <c r="E3591">
        <v>238</v>
      </c>
      <c r="F3591" t="s">
        <v>25</v>
      </c>
      <c r="G3591">
        <f>VLOOKUP(D3591,Товар!A:F,5,0)</f>
        <v>300</v>
      </c>
      <c r="H3591" t="str">
        <f>VLOOKUP(D3591,Товар!A:F,4,0)</f>
        <v>грамм</v>
      </c>
      <c r="I3591" t="str">
        <f>VLOOKUP(D3591,Товар!A:F,3,0)</f>
        <v>Пастила с клюквенным соком</v>
      </c>
      <c r="J3591" t="str">
        <f>VLOOKUP(C3591,Магазин!A:C,2,0)</f>
        <v>Промышленный</v>
      </c>
      <c r="K3591">
        <f t="shared" si="112"/>
        <v>0.3</v>
      </c>
      <c r="L3591">
        <f t="shared" si="113"/>
        <v>71.399999999999991</v>
      </c>
    </row>
    <row r="3592" spans="1:12" hidden="1" x14ac:dyDescent="0.25">
      <c r="A3592">
        <v>3591</v>
      </c>
      <c r="B3592" s="2">
        <v>45091</v>
      </c>
      <c r="C3592" s="3" t="s">
        <v>16</v>
      </c>
      <c r="D3592">
        <v>27</v>
      </c>
      <c r="E3592">
        <v>295</v>
      </c>
      <c r="F3592" t="s">
        <v>25</v>
      </c>
      <c r="G3592">
        <f>VLOOKUP(D3592,Товар!A:F,5,0)</f>
        <v>100</v>
      </c>
      <c r="H3592" t="str">
        <f>VLOOKUP(D3592,Товар!A:F,4,0)</f>
        <v>грамм</v>
      </c>
      <c r="I3592" t="str">
        <f>VLOOKUP(D3592,Товар!A:F,3,0)</f>
        <v>Сладкая плитка соевая</v>
      </c>
      <c r="J3592" t="str">
        <f>VLOOKUP(C3592,Магазин!A:C,2,0)</f>
        <v>Промышленный</v>
      </c>
      <c r="K3592">
        <f t="shared" si="112"/>
        <v>0.1</v>
      </c>
      <c r="L3592">
        <f t="shared" si="113"/>
        <v>29.5</v>
      </c>
    </row>
    <row r="3593" spans="1:12" hidden="1" x14ac:dyDescent="0.25">
      <c r="A3593">
        <v>3592</v>
      </c>
      <c r="B3593" s="2">
        <v>45091</v>
      </c>
      <c r="C3593" s="3" t="s">
        <v>16</v>
      </c>
      <c r="D3593">
        <v>28</v>
      </c>
      <c r="E3593">
        <v>211</v>
      </c>
      <c r="F3593" t="s">
        <v>25</v>
      </c>
      <c r="G3593">
        <f>VLOOKUP(D3593,Товар!A:F,5,0)</f>
        <v>250</v>
      </c>
      <c r="H3593" t="str">
        <f>VLOOKUP(D3593,Товар!A:F,4,0)</f>
        <v>грамм</v>
      </c>
      <c r="I3593" t="str">
        <f>VLOOKUP(D3593,Товар!A:F,3,0)</f>
        <v>Суфле в шоколаде</v>
      </c>
      <c r="J3593" t="str">
        <f>VLOOKUP(C3593,Магазин!A:C,2,0)</f>
        <v>Промышленный</v>
      </c>
      <c r="K3593">
        <f t="shared" si="112"/>
        <v>0.25</v>
      </c>
      <c r="L3593">
        <f t="shared" si="113"/>
        <v>52.75</v>
      </c>
    </row>
    <row r="3594" spans="1:12" hidden="1" x14ac:dyDescent="0.25">
      <c r="A3594">
        <v>3593</v>
      </c>
      <c r="B3594" s="2">
        <v>45091</v>
      </c>
      <c r="C3594" s="3" t="s">
        <v>16</v>
      </c>
      <c r="D3594">
        <v>29</v>
      </c>
      <c r="E3594">
        <v>233</v>
      </c>
      <c r="F3594" t="s">
        <v>25</v>
      </c>
      <c r="G3594">
        <f>VLOOKUP(D3594,Товар!A:F,5,0)</f>
        <v>250</v>
      </c>
      <c r="H3594" t="str">
        <f>VLOOKUP(D3594,Товар!A:F,4,0)</f>
        <v>грамм</v>
      </c>
      <c r="I3594" t="str">
        <f>VLOOKUP(D3594,Товар!A:F,3,0)</f>
        <v>Чернослив в шоколаде</v>
      </c>
      <c r="J3594" t="str">
        <f>VLOOKUP(C3594,Магазин!A:C,2,0)</f>
        <v>Промышленный</v>
      </c>
      <c r="K3594">
        <f t="shared" si="112"/>
        <v>0.25</v>
      </c>
      <c r="L3594">
        <f t="shared" si="113"/>
        <v>58.25</v>
      </c>
    </row>
    <row r="3595" spans="1:12" hidden="1" x14ac:dyDescent="0.25">
      <c r="A3595">
        <v>3594</v>
      </c>
      <c r="B3595" s="2">
        <v>45091</v>
      </c>
      <c r="C3595" s="3" t="s">
        <v>16</v>
      </c>
      <c r="D3595">
        <v>30</v>
      </c>
      <c r="E3595">
        <v>244</v>
      </c>
      <c r="F3595" t="s">
        <v>25</v>
      </c>
      <c r="G3595">
        <f>VLOOKUP(D3595,Товар!A:F,5,0)</f>
        <v>100</v>
      </c>
      <c r="H3595" t="str">
        <f>VLOOKUP(D3595,Товар!A:F,4,0)</f>
        <v>грамм</v>
      </c>
      <c r="I3595" t="str">
        <f>VLOOKUP(D3595,Товар!A:F,3,0)</f>
        <v>Шоколад молочный</v>
      </c>
      <c r="J3595" t="str">
        <f>VLOOKUP(C3595,Магазин!A:C,2,0)</f>
        <v>Промышленный</v>
      </c>
      <c r="K3595">
        <f t="shared" si="112"/>
        <v>0.1</v>
      </c>
      <c r="L3595">
        <f t="shared" si="113"/>
        <v>24.400000000000002</v>
      </c>
    </row>
    <row r="3596" spans="1:12" hidden="1" x14ac:dyDescent="0.25">
      <c r="A3596">
        <v>3595</v>
      </c>
      <c r="B3596" s="2">
        <v>45091</v>
      </c>
      <c r="C3596" s="3" t="s">
        <v>16</v>
      </c>
      <c r="D3596">
        <v>31</v>
      </c>
      <c r="E3596">
        <v>255</v>
      </c>
      <c r="F3596" t="s">
        <v>25</v>
      </c>
      <c r="G3596">
        <f>VLOOKUP(D3596,Товар!A:F,5,0)</f>
        <v>80</v>
      </c>
      <c r="H3596" t="str">
        <f>VLOOKUP(D3596,Товар!A:F,4,0)</f>
        <v>грамм</v>
      </c>
      <c r="I3596" t="str">
        <f>VLOOKUP(D3596,Товар!A:F,3,0)</f>
        <v>Шоколад с изюмом</v>
      </c>
      <c r="J3596" t="str">
        <f>VLOOKUP(C3596,Магазин!A:C,2,0)</f>
        <v>Промышленный</v>
      </c>
      <c r="K3596">
        <f t="shared" si="112"/>
        <v>0.08</v>
      </c>
      <c r="L3596">
        <f t="shared" si="113"/>
        <v>20.400000000000002</v>
      </c>
    </row>
    <row r="3597" spans="1:12" hidden="1" x14ac:dyDescent="0.25">
      <c r="A3597">
        <v>3596</v>
      </c>
      <c r="B3597" s="2">
        <v>45091</v>
      </c>
      <c r="C3597" s="3" t="s">
        <v>16</v>
      </c>
      <c r="D3597">
        <v>32</v>
      </c>
      <c r="E3597">
        <v>266</v>
      </c>
      <c r="F3597" t="s">
        <v>25</v>
      </c>
      <c r="G3597">
        <f>VLOOKUP(D3597,Товар!A:F,5,0)</f>
        <v>100</v>
      </c>
      <c r="H3597" t="str">
        <f>VLOOKUP(D3597,Товар!A:F,4,0)</f>
        <v>грамм</v>
      </c>
      <c r="I3597" t="str">
        <f>VLOOKUP(D3597,Товар!A:F,3,0)</f>
        <v>Шоколад с орехом</v>
      </c>
      <c r="J3597" t="str">
        <f>VLOOKUP(C3597,Магазин!A:C,2,0)</f>
        <v>Промышленный</v>
      </c>
      <c r="K3597">
        <f t="shared" si="112"/>
        <v>0.1</v>
      </c>
      <c r="L3597">
        <f t="shared" si="113"/>
        <v>26.6</v>
      </c>
    </row>
    <row r="3598" spans="1:12" hidden="1" x14ac:dyDescent="0.25">
      <c r="A3598">
        <v>3597</v>
      </c>
      <c r="B3598" s="2">
        <v>45091</v>
      </c>
      <c r="C3598" s="3" t="s">
        <v>16</v>
      </c>
      <c r="D3598">
        <v>33</v>
      </c>
      <c r="E3598">
        <v>277</v>
      </c>
      <c r="F3598" t="s">
        <v>25</v>
      </c>
      <c r="G3598">
        <f>VLOOKUP(D3598,Товар!A:F,5,0)</f>
        <v>100</v>
      </c>
      <c r="H3598" t="str">
        <f>VLOOKUP(D3598,Товар!A:F,4,0)</f>
        <v>грамм</v>
      </c>
      <c r="I3598" t="str">
        <f>VLOOKUP(D3598,Товар!A:F,3,0)</f>
        <v>Шоколад темный</v>
      </c>
      <c r="J3598" t="str">
        <f>VLOOKUP(C3598,Магазин!A:C,2,0)</f>
        <v>Промышленный</v>
      </c>
      <c r="K3598">
        <f t="shared" si="112"/>
        <v>0.1</v>
      </c>
      <c r="L3598">
        <f t="shared" si="113"/>
        <v>27.700000000000003</v>
      </c>
    </row>
    <row r="3599" spans="1:12" hidden="1" x14ac:dyDescent="0.25">
      <c r="A3599">
        <v>3598</v>
      </c>
      <c r="B3599" s="2">
        <v>45091</v>
      </c>
      <c r="C3599" s="3" t="s">
        <v>16</v>
      </c>
      <c r="D3599">
        <v>34</v>
      </c>
      <c r="E3599">
        <v>288</v>
      </c>
      <c r="F3599" t="s">
        <v>25</v>
      </c>
      <c r="G3599">
        <f>VLOOKUP(D3599,Товар!A:F,5,0)</f>
        <v>200</v>
      </c>
      <c r="H3599" t="str">
        <f>VLOOKUP(D3599,Товар!A:F,4,0)</f>
        <v>грамм</v>
      </c>
      <c r="I3599" t="str">
        <f>VLOOKUP(D3599,Товар!A:F,3,0)</f>
        <v>Шоколадные конфеты "Белочка"</v>
      </c>
      <c r="J3599" t="str">
        <f>VLOOKUP(C3599,Магазин!A:C,2,0)</f>
        <v>Промышленный</v>
      </c>
      <c r="K3599">
        <f t="shared" si="112"/>
        <v>0.2</v>
      </c>
      <c r="L3599">
        <f t="shared" si="113"/>
        <v>57.6</v>
      </c>
    </row>
    <row r="3600" spans="1:12" hidden="1" x14ac:dyDescent="0.25">
      <c r="A3600">
        <v>3599</v>
      </c>
      <c r="B3600" s="2">
        <v>45091</v>
      </c>
      <c r="C3600" s="3" t="s">
        <v>16</v>
      </c>
      <c r="D3600">
        <v>35</v>
      </c>
      <c r="E3600">
        <v>299</v>
      </c>
      <c r="F3600" t="s">
        <v>25</v>
      </c>
      <c r="G3600">
        <f>VLOOKUP(D3600,Товар!A:F,5,0)</f>
        <v>300</v>
      </c>
      <c r="H3600" t="str">
        <f>VLOOKUP(D3600,Товар!A:F,4,0)</f>
        <v>грамм</v>
      </c>
      <c r="I3600" t="str">
        <f>VLOOKUP(D3600,Товар!A:F,3,0)</f>
        <v>Шоколадные конфеты "Грильяж"</v>
      </c>
      <c r="J3600" t="str">
        <f>VLOOKUP(C3600,Магазин!A:C,2,0)</f>
        <v>Промышленный</v>
      </c>
      <c r="K3600">
        <f t="shared" si="112"/>
        <v>0.3</v>
      </c>
      <c r="L3600">
        <f t="shared" si="113"/>
        <v>89.7</v>
      </c>
    </row>
    <row r="3601" spans="1:12" hidden="1" x14ac:dyDescent="0.25">
      <c r="A3601">
        <v>3600</v>
      </c>
      <c r="B3601" s="2">
        <v>45091</v>
      </c>
      <c r="C3601" s="3" t="s">
        <v>16</v>
      </c>
      <c r="D3601">
        <v>36</v>
      </c>
      <c r="E3601">
        <v>201</v>
      </c>
      <c r="F3601" t="s">
        <v>25</v>
      </c>
      <c r="G3601">
        <f>VLOOKUP(D3601,Товар!A:F,5,0)</f>
        <v>400</v>
      </c>
      <c r="H3601" t="str">
        <f>VLOOKUP(D3601,Товар!A:F,4,0)</f>
        <v>грамм</v>
      </c>
      <c r="I3601" t="str">
        <f>VLOOKUP(D3601,Товар!A:F,3,0)</f>
        <v>Шоколадные конфеты ассорти</v>
      </c>
      <c r="J3601" t="str">
        <f>VLOOKUP(C3601,Магазин!A:C,2,0)</f>
        <v>Промышленный</v>
      </c>
      <c r="K3601">
        <f t="shared" si="112"/>
        <v>0.4</v>
      </c>
      <c r="L3601">
        <f t="shared" si="113"/>
        <v>80.400000000000006</v>
      </c>
    </row>
    <row r="3602" spans="1:12" hidden="1" x14ac:dyDescent="0.25">
      <c r="A3602">
        <v>3601</v>
      </c>
      <c r="B3602" s="2">
        <v>45091</v>
      </c>
      <c r="C3602" s="3" t="s">
        <v>17</v>
      </c>
      <c r="D3602">
        <v>1</v>
      </c>
      <c r="E3602">
        <v>205</v>
      </c>
      <c r="F3602" t="s">
        <v>25</v>
      </c>
      <c r="G3602">
        <f>VLOOKUP(D3602,Товар!A:F,5,0)</f>
        <v>250</v>
      </c>
      <c r="H3602" t="str">
        <f>VLOOKUP(D3602,Товар!A:F,4,0)</f>
        <v>грамм</v>
      </c>
      <c r="I3602" t="str">
        <f>VLOOKUP(D3602,Товар!A:F,3,0)</f>
        <v>Батончик соевый</v>
      </c>
      <c r="J3602" t="str">
        <f>VLOOKUP(C3602,Магазин!A:C,2,0)</f>
        <v>Промышленный</v>
      </c>
      <c r="K3602">
        <f t="shared" si="112"/>
        <v>0.25</v>
      </c>
      <c r="L3602">
        <f t="shared" si="113"/>
        <v>51.25</v>
      </c>
    </row>
    <row r="3603" spans="1:12" hidden="1" x14ac:dyDescent="0.25">
      <c r="A3603">
        <v>3602</v>
      </c>
      <c r="B3603" s="2">
        <v>45091</v>
      </c>
      <c r="C3603" s="3" t="s">
        <v>17</v>
      </c>
      <c r="D3603">
        <v>2</v>
      </c>
      <c r="E3603">
        <v>357</v>
      </c>
      <c r="F3603" t="s">
        <v>25</v>
      </c>
      <c r="G3603">
        <f>VLOOKUP(D3603,Товар!A:F,5,0)</f>
        <v>1</v>
      </c>
      <c r="H3603" t="str">
        <f>VLOOKUP(D3603,Товар!A:F,4,0)</f>
        <v>шт</v>
      </c>
      <c r="I3603" t="str">
        <f>VLOOKUP(D3603,Товар!A:F,3,0)</f>
        <v>Заяц шоколадный большой</v>
      </c>
      <c r="J3603" t="str">
        <f>VLOOKUP(C3603,Магазин!A:C,2,0)</f>
        <v>Промышленный</v>
      </c>
      <c r="K3603">
        <f t="shared" si="112"/>
        <v>1E-3</v>
      </c>
      <c r="L3603">
        <f t="shared" si="113"/>
        <v>0.35699999999999998</v>
      </c>
    </row>
    <row r="3604" spans="1:12" hidden="1" x14ac:dyDescent="0.25">
      <c r="A3604">
        <v>3603</v>
      </c>
      <c r="B3604" s="2">
        <v>45091</v>
      </c>
      <c r="C3604" s="3" t="s">
        <v>17</v>
      </c>
      <c r="D3604">
        <v>3</v>
      </c>
      <c r="E3604">
        <v>268</v>
      </c>
      <c r="F3604" t="s">
        <v>25</v>
      </c>
      <c r="G3604">
        <f>VLOOKUP(D3604,Товар!A:F,5,0)</f>
        <v>6</v>
      </c>
      <c r="H3604" t="str">
        <f>VLOOKUP(D3604,Товар!A:F,4,0)</f>
        <v>шт</v>
      </c>
      <c r="I3604" t="str">
        <f>VLOOKUP(D3604,Товар!A:F,3,0)</f>
        <v>Заяц шоколадный малый</v>
      </c>
      <c r="J3604" t="str">
        <f>VLOOKUP(C3604,Магазин!A:C,2,0)</f>
        <v>Промышленный</v>
      </c>
      <c r="K3604">
        <f t="shared" si="112"/>
        <v>6.0000000000000001E-3</v>
      </c>
      <c r="L3604">
        <f t="shared" si="113"/>
        <v>1.6080000000000001</v>
      </c>
    </row>
    <row r="3605" spans="1:12" hidden="1" x14ac:dyDescent="0.25">
      <c r="A3605">
        <v>3604</v>
      </c>
      <c r="B3605" s="2">
        <v>45091</v>
      </c>
      <c r="C3605" s="3" t="s">
        <v>17</v>
      </c>
      <c r="D3605">
        <v>4</v>
      </c>
      <c r="E3605">
        <v>279</v>
      </c>
      <c r="F3605" t="s">
        <v>25</v>
      </c>
      <c r="G3605">
        <f>VLOOKUP(D3605,Товар!A:F,5,0)</f>
        <v>250</v>
      </c>
      <c r="H3605" t="str">
        <f>VLOOKUP(D3605,Товар!A:F,4,0)</f>
        <v>грамм</v>
      </c>
      <c r="I3605" t="str">
        <f>VLOOKUP(D3605,Товар!A:F,3,0)</f>
        <v>Зефир в шоколаде</v>
      </c>
      <c r="J3605" t="str">
        <f>VLOOKUP(C3605,Магазин!A:C,2,0)</f>
        <v>Промышленный</v>
      </c>
      <c r="K3605">
        <f t="shared" si="112"/>
        <v>0.25</v>
      </c>
      <c r="L3605">
        <f t="shared" si="113"/>
        <v>69.75</v>
      </c>
    </row>
    <row r="3606" spans="1:12" hidden="1" x14ac:dyDescent="0.25">
      <c r="A3606">
        <v>3605</v>
      </c>
      <c r="B3606" s="2">
        <v>45091</v>
      </c>
      <c r="C3606" s="3" t="s">
        <v>17</v>
      </c>
      <c r="D3606">
        <v>5</v>
      </c>
      <c r="E3606">
        <v>281</v>
      </c>
      <c r="F3606" t="s">
        <v>25</v>
      </c>
      <c r="G3606">
        <f>VLOOKUP(D3606,Товар!A:F,5,0)</f>
        <v>800</v>
      </c>
      <c r="H3606" t="str">
        <f>VLOOKUP(D3606,Товар!A:F,4,0)</f>
        <v>грамм</v>
      </c>
      <c r="I3606" t="str">
        <f>VLOOKUP(D3606,Товар!A:F,3,0)</f>
        <v>Зефир ванильный</v>
      </c>
      <c r="J3606" t="str">
        <f>VLOOKUP(C3606,Магазин!A:C,2,0)</f>
        <v>Промышленный</v>
      </c>
      <c r="K3606">
        <f t="shared" si="112"/>
        <v>0.8</v>
      </c>
      <c r="L3606">
        <f t="shared" si="113"/>
        <v>224.8</v>
      </c>
    </row>
    <row r="3607" spans="1:12" hidden="1" x14ac:dyDescent="0.25">
      <c r="A3607">
        <v>3606</v>
      </c>
      <c r="B3607" s="2">
        <v>45091</v>
      </c>
      <c r="C3607" s="3" t="s">
        <v>17</v>
      </c>
      <c r="D3607">
        <v>6</v>
      </c>
      <c r="E3607">
        <v>292</v>
      </c>
      <c r="F3607" t="s">
        <v>25</v>
      </c>
      <c r="G3607">
        <f>VLOOKUP(D3607,Товар!A:F,5,0)</f>
        <v>500</v>
      </c>
      <c r="H3607" t="str">
        <f>VLOOKUP(D3607,Товар!A:F,4,0)</f>
        <v>грамм</v>
      </c>
      <c r="I3607" t="str">
        <f>VLOOKUP(D3607,Товар!A:F,3,0)</f>
        <v>Зефир воздушный</v>
      </c>
      <c r="J3607" t="str">
        <f>VLOOKUP(C3607,Магазин!A:C,2,0)</f>
        <v>Промышленный</v>
      </c>
      <c r="K3607">
        <f t="shared" si="112"/>
        <v>0.5</v>
      </c>
      <c r="L3607">
        <f t="shared" si="113"/>
        <v>146</v>
      </c>
    </row>
    <row r="3608" spans="1:12" hidden="1" x14ac:dyDescent="0.25">
      <c r="A3608">
        <v>3607</v>
      </c>
      <c r="B3608" s="2">
        <v>45091</v>
      </c>
      <c r="C3608" s="3" t="s">
        <v>17</v>
      </c>
      <c r="D3608">
        <v>7</v>
      </c>
      <c r="E3608">
        <v>203</v>
      </c>
      <c r="F3608" t="s">
        <v>25</v>
      </c>
      <c r="G3608">
        <f>VLOOKUP(D3608,Товар!A:F,5,0)</f>
        <v>1000</v>
      </c>
      <c r="H3608" t="str">
        <f>VLOOKUP(D3608,Товар!A:F,4,0)</f>
        <v>грамм</v>
      </c>
      <c r="I3608" t="str">
        <f>VLOOKUP(D3608,Товар!A:F,3,0)</f>
        <v>Зефир лимонный</v>
      </c>
      <c r="J3608" t="str">
        <f>VLOOKUP(C3608,Магазин!A:C,2,0)</f>
        <v>Промышленный</v>
      </c>
      <c r="K3608">
        <f t="shared" si="112"/>
        <v>1</v>
      </c>
      <c r="L3608">
        <f t="shared" si="113"/>
        <v>203</v>
      </c>
    </row>
    <row r="3609" spans="1:12" hidden="1" x14ac:dyDescent="0.25">
      <c r="A3609">
        <v>3608</v>
      </c>
      <c r="B3609" s="2">
        <v>45091</v>
      </c>
      <c r="C3609" s="3" t="s">
        <v>17</v>
      </c>
      <c r="D3609">
        <v>8</v>
      </c>
      <c r="E3609">
        <v>214</v>
      </c>
      <c r="F3609" t="s">
        <v>25</v>
      </c>
      <c r="G3609">
        <f>VLOOKUP(D3609,Товар!A:F,5,0)</f>
        <v>250</v>
      </c>
      <c r="H3609" t="str">
        <f>VLOOKUP(D3609,Товар!A:F,4,0)</f>
        <v>грамм</v>
      </c>
      <c r="I3609" t="str">
        <f>VLOOKUP(D3609,Товар!A:F,3,0)</f>
        <v>Карамель "Барбарис"</v>
      </c>
      <c r="J3609" t="str">
        <f>VLOOKUP(C3609,Магазин!A:C,2,0)</f>
        <v>Промышленный</v>
      </c>
      <c r="K3609">
        <f t="shared" si="112"/>
        <v>0.25</v>
      </c>
      <c r="L3609">
        <f t="shared" si="113"/>
        <v>53.5</v>
      </c>
    </row>
    <row r="3610" spans="1:12" hidden="1" x14ac:dyDescent="0.25">
      <c r="A3610">
        <v>3609</v>
      </c>
      <c r="B3610" s="2">
        <v>45091</v>
      </c>
      <c r="C3610" s="3" t="s">
        <v>17</v>
      </c>
      <c r="D3610">
        <v>9</v>
      </c>
      <c r="E3610">
        <v>225</v>
      </c>
      <c r="F3610" t="s">
        <v>25</v>
      </c>
      <c r="G3610">
        <f>VLOOKUP(D3610,Товар!A:F,5,0)</f>
        <v>500</v>
      </c>
      <c r="H3610" t="str">
        <f>VLOOKUP(D3610,Товар!A:F,4,0)</f>
        <v>грамм</v>
      </c>
      <c r="I3610" t="str">
        <f>VLOOKUP(D3610,Товар!A:F,3,0)</f>
        <v>Карамель "Взлетная"</v>
      </c>
      <c r="J3610" t="str">
        <f>VLOOKUP(C3610,Магазин!A:C,2,0)</f>
        <v>Промышленный</v>
      </c>
      <c r="K3610">
        <f t="shared" si="112"/>
        <v>0.5</v>
      </c>
      <c r="L3610">
        <f t="shared" si="113"/>
        <v>112.5</v>
      </c>
    </row>
    <row r="3611" spans="1:12" hidden="1" x14ac:dyDescent="0.25">
      <c r="A3611">
        <v>3610</v>
      </c>
      <c r="B3611" s="2">
        <v>45091</v>
      </c>
      <c r="C3611" s="3" t="s">
        <v>17</v>
      </c>
      <c r="D3611">
        <v>10</v>
      </c>
      <c r="E3611">
        <v>236</v>
      </c>
      <c r="F3611" t="s">
        <v>25</v>
      </c>
      <c r="G3611">
        <f>VLOOKUP(D3611,Товар!A:F,5,0)</f>
        <v>1000</v>
      </c>
      <c r="H3611" t="str">
        <f>VLOOKUP(D3611,Товар!A:F,4,0)</f>
        <v>грамм</v>
      </c>
      <c r="I3611" t="str">
        <f>VLOOKUP(D3611,Товар!A:F,3,0)</f>
        <v>Карамель "Раковая шейка"</v>
      </c>
      <c r="J3611" t="str">
        <f>VLOOKUP(C3611,Магазин!A:C,2,0)</f>
        <v>Промышленный</v>
      </c>
      <c r="K3611">
        <f t="shared" si="112"/>
        <v>1</v>
      </c>
      <c r="L3611">
        <f t="shared" si="113"/>
        <v>236</v>
      </c>
    </row>
    <row r="3612" spans="1:12" hidden="1" x14ac:dyDescent="0.25">
      <c r="A3612">
        <v>3611</v>
      </c>
      <c r="B3612" s="2">
        <v>45091</v>
      </c>
      <c r="C3612" s="3" t="s">
        <v>17</v>
      </c>
      <c r="D3612">
        <v>11</v>
      </c>
      <c r="E3612">
        <v>247</v>
      </c>
      <c r="F3612" t="s">
        <v>25</v>
      </c>
      <c r="G3612">
        <f>VLOOKUP(D3612,Товар!A:F,5,0)</f>
        <v>500</v>
      </c>
      <c r="H3612" t="str">
        <f>VLOOKUP(D3612,Товар!A:F,4,0)</f>
        <v>грамм</v>
      </c>
      <c r="I3612" t="str">
        <f>VLOOKUP(D3612,Товар!A:F,3,0)</f>
        <v>Карамель клубничная</v>
      </c>
      <c r="J3612" t="str">
        <f>VLOOKUP(C3612,Магазин!A:C,2,0)</f>
        <v>Промышленный</v>
      </c>
      <c r="K3612">
        <f t="shared" si="112"/>
        <v>0.5</v>
      </c>
      <c r="L3612">
        <f t="shared" si="113"/>
        <v>123.5</v>
      </c>
    </row>
    <row r="3613" spans="1:12" hidden="1" x14ac:dyDescent="0.25">
      <c r="A3613">
        <v>3612</v>
      </c>
      <c r="B3613" s="2">
        <v>45091</v>
      </c>
      <c r="C3613" s="3" t="s">
        <v>17</v>
      </c>
      <c r="D3613">
        <v>12</v>
      </c>
      <c r="E3613">
        <v>258</v>
      </c>
      <c r="F3613" t="s">
        <v>25</v>
      </c>
      <c r="G3613">
        <f>VLOOKUP(D3613,Товар!A:F,5,0)</f>
        <v>250</v>
      </c>
      <c r="H3613" t="str">
        <f>VLOOKUP(D3613,Товар!A:F,4,0)</f>
        <v>грамм</v>
      </c>
      <c r="I3613" t="str">
        <f>VLOOKUP(D3613,Товар!A:F,3,0)</f>
        <v>Карамель лимонная</v>
      </c>
      <c r="J3613" t="str">
        <f>VLOOKUP(C3613,Магазин!A:C,2,0)</f>
        <v>Промышленный</v>
      </c>
      <c r="K3613">
        <f t="shared" si="112"/>
        <v>0.25</v>
      </c>
      <c r="L3613">
        <f t="shared" si="113"/>
        <v>64.5</v>
      </c>
    </row>
    <row r="3614" spans="1:12" hidden="1" x14ac:dyDescent="0.25">
      <c r="A3614">
        <v>3613</v>
      </c>
      <c r="B3614" s="2">
        <v>45091</v>
      </c>
      <c r="C3614" s="3" t="s">
        <v>17</v>
      </c>
      <c r="D3614">
        <v>13</v>
      </c>
      <c r="E3614">
        <v>256</v>
      </c>
      <c r="F3614" t="s">
        <v>25</v>
      </c>
      <c r="G3614">
        <f>VLOOKUP(D3614,Товар!A:F,5,0)</f>
        <v>500</v>
      </c>
      <c r="H3614" t="str">
        <f>VLOOKUP(D3614,Товар!A:F,4,0)</f>
        <v>грамм</v>
      </c>
      <c r="I3614" t="str">
        <f>VLOOKUP(D3614,Товар!A:F,3,0)</f>
        <v>Карамель мятная</v>
      </c>
      <c r="J3614" t="str">
        <f>VLOOKUP(C3614,Магазин!A:C,2,0)</f>
        <v>Промышленный</v>
      </c>
      <c r="K3614">
        <f t="shared" si="112"/>
        <v>0.5</v>
      </c>
      <c r="L3614">
        <f t="shared" si="113"/>
        <v>128</v>
      </c>
    </row>
    <row r="3615" spans="1:12" hidden="1" x14ac:dyDescent="0.25">
      <c r="A3615">
        <v>3614</v>
      </c>
      <c r="B3615" s="2">
        <v>45091</v>
      </c>
      <c r="C3615" s="3" t="s">
        <v>17</v>
      </c>
      <c r="D3615">
        <v>14</v>
      </c>
      <c r="E3615">
        <v>269</v>
      </c>
      <c r="F3615" t="s">
        <v>25</v>
      </c>
      <c r="G3615">
        <f>VLOOKUP(D3615,Товар!A:F,5,0)</f>
        <v>300</v>
      </c>
      <c r="H3615" t="str">
        <f>VLOOKUP(D3615,Товар!A:F,4,0)</f>
        <v>грамм</v>
      </c>
      <c r="I3615" t="str">
        <f>VLOOKUP(D3615,Товар!A:F,3,0)</f>
        <v>Клюква в сахаре</v>
      </c>
      <c r="J3615" t="str">
        <f>VLOOKUP(C3615,Магазин!A:C,2,0)</f>
        <v>Промышленный</v>
      </c>
      <c r="K3615">
        <f t="shared" si="112"/>
        <v>0.3</v>
      </c>
      <c r="L3615">
        <f t="shared" si="113"/>
        <v>80.7</v>
      </c>
    </row>
    <row r="3616" spans="1:12" hidden="1" x14ac:dyDescent="0.25">
      <c r="A3616">
        <v>3615</v>
      </c>
      <c r="B3616" s="2">
        <v>45091</v>
      </c>
      <c r="C3616" s="3" t="s">
        <v>17</v>
      </c>
      <c r="D3616">
        <v>15</v>
      </c>
      <c r="E3616">
        <v>204</v>
      </c>
      <c r="F3616" t="s">
        <v>25</v>
      </c>
      <c r="G3616">
        <f>VLOOKUP(D3616,Товар!A:F,5,0)</f>
        <v>250</v>
      </c>
      <c r="H3616" t="str">
        <f>VLOOKUP(D3616,Товар!A:F,4,0)</f>
        <v>грамм</v>
      </c>
      <c r="I3616" t="str">
        <f>VLOOKUP(D3616,Товар!A:F,3,0)</f>
        <v>Курага в шоколаде</v>
      </c>
      <c r="J3616" t="str">
        <f>VLOOKUP(C3616,Магазин!A:C,2,0)</f>
        <v>Промышленный</v>
      </c>
      <c r="K3616">
        <f t="shared" si="112"/>
        <v>0.25</v>
      </c>
      <c r="L3616">
        <f t="shared" si="113"/>
        <v>51</v>
      </c>
    </row>
    <row r="3617" spans="1:12" hidden="1" x14ac:dyDescent="0.25">
      <c r="A3617">
        <v>3616</v>
      </c>
      <c r="B3617" s="2">
        <v>45091</v>
      </c>
      <c r="C3617" s="3" t="s">
        <v>17</v>
      </c>
      <c r="D3617">
        <v>16</v>
      </c>
      <c r="E3617">
        <v>206</v>
      </c>
      <c r="F3617" t="s">
        <v>25</v>
      </c>
      <c r="G3617">
        <f>VLOOKUP(D3617,Товар!A:F,5,0)</f>
        <v>1</v>
      </c>
      <c r="H3617" t="str">
        <f>VLOOKUP(D3617,Товар!A:F,4,0)</f>
        <v>шт</v>
      </c>
      <c r="I3617" t="str">
        <f>VLOOKUP(D3617,Товар!A:F,3,0)</f>
        <v>Леденец "Петушок"</v>
      </c>
      <c r="J3617" t="str">
        <f>VLOOKUP(C3617,Магазин!A:C,2,0)</f>
        <v>Промышленный</v>
      </c>
      <c r="K3617">
        <f t="shared" si="112"/>
        <v>1E-3</v>
      </c>
      <c r="L3617">
        <f t="shared" si="113"/>
        <v>0.20600000000000002</v>
      </c>
    </row>
    <row r="3618" spans="1:12" hidden="1" x14ac:dyDescent="0.25">
      <c r="A3618">
        <v>3617</v>
      </c>
      <c r="B3618" s="2">
        <v>45091</v>
      </c>
      <c r="C3618" s="3" t="s">
        <v>17</v>
      </c>
      <c r="D3618">
        <v>17</v>
      </c>
      <c r="E3618">
        <v>208</v>
      </c>
      <c r="F3618" t="s">
        <v>25</v>
      </c>
      <c r="G3618">
        <f>VLOOKUP(D3618,Товар!A:F,5,0)</f>
        <v>150</v>
      </c>
      <c r="H3618" t="str">
        <f>VLOOKUP(D3618,Товар!A:F,4,0)</f>
        <v>грамм</v>
      </c>
      <c r="I3618" t="str">
        <f>VLOOKUP(D3618,Товар!A:F,3,0)</f>
        <v>Леденцы фруктовые драже</v>
      </c>
      <c r="J3618" t="str">
        <f>VLOOKUP(C3618,Магазин!A:C,2,0)</f>
        <v>Промышленный</v>
      </c>
      <c r="K3618">
        <f t="shared" si="112"/>
        <v>0.15</v>
      </c>
      <c r="L3618">
        <f t="shared" si="113"/>
        <v>31.2</v>
      </c>
    </row>
    <row r="3619" spans="1:12" hidden="1" x14ac:dyDescent="0.25">
      <c r="A3619">
        <v>3618</v>
      </c>
      <c r="B3619" s="2">
        <v>45091</v>
      </c>
      <c r="C3619" s="3" t="s">
        <v>17</v>
      </c>
      <c r="D3619">
        <v>18</v>
      </c>
      <c r="E3619">
        <v>209</v>
      </c>
      <c r="F3619" t="s">
        <v>25</v>
      </c>
      <c r="G3619">
        <f>VLOOKUP(D3619,Товар!A:F,5,0)</f>
        <v>150</v>
      </c>
      <c r="H3619" t="str">
        <f>VLOOKUP(D3619,Товар!A:F,4,0)</f>
        <v>грамм</v>
      </c>
      <c r="I3619" t="str">
        <f>VLOOKUP(D3619,Товар!A:F,3,0)</f>
        <v>Мармелад в шоколаде</v>
      </c>
      <c r="J3619" t="str">
        <f>VLOOKUP(C3619,Магазин!A:C,2,0)</f>
        <v>Промышленный</v>
      </c>
      <c r="K3619">
        <f t="shared" si="112"/>
        <v>0.15</v>
      </c>
      <c r="L3619">
        <f t="shared" si="113"/>
        <v>31.349999999999998</v>
      </c>
    </row>
    <row r="3620" spans="1:12" hidden="1" x14ac:dyDescent="0.25">
      <c r="A3620">
        <v>3619</v>
      </c>
      <c r="B3620" s="2">
        <v>45091</v>
      </c>
      <c r="C3620" s="3" t="s">
        <v>17</v>
      </c>
      <c r="D3620">
        <v>19</v>
      </c>
      <c r="E3620">
        <v>299</v>
      </c>
      <c r="F3620" t="s">
        <v>25</v>
      </c>
      <c r="G3620">
        <f>VLOOKUP(D3620,Товар!A:F,5,0)</f>
        <v>700</v>
      </c>
      <c r="H3620" t="str">
        <f>VLOOKUP(D3620,Товар!A:F,4,0)</f>
        <v>грамм</v>
      </c>
      <c r="I3620" t="str">
        <f>VLOOKUP(D3620,Товар!A:F,3,0)</f>
        <v>Мармелад желейный фигурки</v>
      </c>
      <c r="J3620" t="str">
        <f>VLOOKUP(C3620,Магазин!A:C,2,0)</f>
        <v>Промышленный</v>
      </c>
      <c r="K3620">
        <f t="shared" si="112"/>
        <v>0.7</v>
      </c>
      <c r="L3620">
        <f t="shared" si="113"/>
        <v>209.29999999999998</v>
      </c>
    </row>
    <row r="3621" spans="1:12" hidden="1" x14ac:dyDescent="0.25">
      <c r="A3621">
        <v>3620</v>
      </c>
      <c r="B3621" s="2">
        <v>45091</v>
      </c>
      <c r="C3621" s="3" t="s">
        <v>17</v>
      </c>
      <c r="D3621">
        <v>20</v>
      </c>
      <c r="E3621">
        <v>275</v>
      </c>
      <c r="F3621" t="s">
        <v>25</v>
      </c>
      <c r="G3621">
        <f>VLOOKUP(D3621,Товар!A:F,5,0)</f>
        <v>500</v>
      </c>
      <c r="H3621" t="str">
        <f>VLOOKUP(D3621,Товар!A:F,4,0)</f>
        <v>грамм</v>
      </c>
      <c r="I3621" t="str">
        <f>VLOOKUP(D3621,Товар!A:F,3,0)</f>
        <v>Мармелад лимонный</v>
      </c>
      <c r="J3621" t="str">
        <f>VLOOKUP(C3621,Магазин!A:C,2,0)</f>
        <v>Промышленный</v>
      </c>
      <c r="K3621">
        <f t="shared" si="112"/>
        <v>0.5</v>
      </c>
      <c r="L3621">
        <f t="shared" si="113"/>
        <v>137.5</v>
      </c>
    </row>
    <row r="3622" spans="1:12" hidden="1" x14ac:dyDescent="0.25">
      <c r="A3622">
        <v>3621</v>
      </c>
      <c r="B3622" s="2">
        <v>45091</v>
      </c>
      <c r="C3622" s="3" t="s">
        <v>17</v>
      </c>
      <c r="D3622">
        <v>21</v>
      </c>
      <c r="E3622">
        <v>234</v>
      </c>
      <c r="F3622" t="s">
        <v>25</v>
      </c>
      <c r="G3622">
        <f>VLOOKUP(D3622,Товар!A:F,5,0)</f>
        <v>500</v>
      </c>
      <c r="H3622" t="str">
        <f>VLOOKUP(D3622,Товар!A:F,4,0)</f>
        <v>грамм</v>
      </c>
      <c r="I3622" t="str">
        <f>VLOOKUP(D3622,Товар!A:F,3,0)</f>
        <v>Мармелад сливовый</v>
      </c>
      <c r="J3622" t="str">
        <f>VLOOKUP(C3622,Магазин!A:C,2,0)</f>
        <v>Промышленный</v>
      </c>
      <c r="K3622">
        <f t="shared" si="112"/>
        <v>0.5</v>
      </c>
      <c r="L3622">
        <f t="shared" si="113"/>
        <v>117</v>
      </c>
    </row>
    <row r="3623" spans="1:12" hidden="1" x14ac:dyDescent="0.25">
      <c r="A3623">
        <v>3622</v>
      </c>
      <c r="B3623" s="2">
        <v>45091</v>
      </c>
      <c r="C3623" s="3" t="s">
        <v>17</v>
      </c>
      <c r="D3623">
        <v>22</v>
      </c>
      <c r="E3623">
        <v>228</v>
      </c>
      <c r="F3623" t="s">
        <v>25</v>
      </c>
      <c r="G3623">
        <f>VLOOKUP(D3623,Товар!A:F,5,0)</f>
        <v>600</v>
      </c>
      <c r="H3623" t="str">
        <f>VLOOKUP(D3623,Товар!A:F,4,0)</f>
        <v>грамм</v>
      </c>
      <c r="I3623" t="str">
        <f>VLOOKUP(D3623,Товар!A:F,3,0)</f>
        <v>Мармелад фруктовый</v>
      </c>
      <c r="J3623" t="str">
        <f>VLOOKUP(C3623,Магазин!A:C,2,0)</f>
        <v>Промышленный</v>
      </c>
      <c r="K3623">
        <f t="shared" si="112"/>
        <v>0.6</v>
      </c>
      <c r="L3623">
        <f t="shared" si="113"/>
        <v>136.79999999999998</v>
      </c>
    </row>
    <row r="3624" spans="1:12" hidden="1" x14ac:dyDescent="0.25">
      <c r="A3624">
        <v>3623</v>
      </c>
      <c r="B3624" s="2">
        <v>45091</v>
      </c>
      <c r="C3624" s="3" t="s">
        <v>17</v>
      </c>
      <c r="D3624">
        <v>23</v>
      </c>
      <c r="E3624">
        <v>217</v>
      </c>
      <c r="F3624" t="s">
        <v>25</v>
      </c>
      <c r="G3624">
        <f>VLOOKUP(D3624,Товар!A:F,5,0)</f>
        <v>1000</v>
      </c>
      <c r="H3624" t="str">
        <f>VLOOKUP(D3624,Товар!A:F,4,0)</f>
        <v>грамм</v>
      </c>
      <c r="I3624" t="str">
        <f>VLOOKUP(D3624,Товар!A:F,3,0)</f>
        <v>Мармелад яблочный</v>
      </c>
      <c r="J3624" t="str">
        <f>VLOOKUP(C3624,Магазин!A:C,2,0)</f>
        <v>Промышленный</v>
      </c>
      <c r="K3624">
        <f t="shared" si="112"/>
        <v>1</v>
      </c>
      <c r="L3624">
        <f t="shared" si="113"/>
        <v>217</v>
      </c>
    </row>
    <row r="3625" spans="1:12" hidden="1" x14ac:dyDescent="0.25">
      <c r="A3625">
        <v>3624</v>
      </c>
      <c r="B3625" s="2">
        <v>45091</v>
      </c>
      <c r="C3625" s="3" t="s">
        <v>17</v>
      </c>
      <c r="D3625">
        <v>24</v>
      </c>
      <c r="E3625">
        <v>258</v>
      </c>
      <c r="F3625" t="s">
        <v>25</v>
      </c>
      <c r="G3625">
        <f>VLOOKUP(D3625,Товар!A:F,5,0)</f>
        <v>200</v>
      </c>
      <c r="H3625" t="str">
        <f>VLOOKUP(D3625,Товар!A:F,4,0)</f>
        <v>грамм</v>
      </c>
      <c r="I3625" t="str">
        <f>VLOOKUP(D3625,Товар!A:F,3,0)</f>
        <v>Набор конфет "Новогодний"</v>
      </c>
      <c r="J3625" t="str">
        <f>VLOOKUP(C3625,Магазин!A:C,2,0)</f>
        <v>Промышленный</v>
      </c>
      <c r="K3625">
        <f t="shared" si="112"/>
        <v>0.2</v>
      </c>
      <c r="L3625">
        <f t="shared" si="113"/>
        <v>51.6</v>
      </c>
    </row>
    <row r="3626" spans="1:12" hidden="1" x14ac:dyDescent="0.25">
      <c r="A3626">
        <v>3625</v>
      </c>
      <c r="B3626" s="2">
        <v>45091</v>
      </c>
      <c r="C3626" s="3" t="s">
        <v>17</v>
      </c>
      <c r="D3626">
        <v>25</v>
      </c>
      <c r="E3626">
        <v>199</v>
      </c>
      <c r="F3626" t="s">
        <v>25</v>
      </c>
      <c r="G3626">
        <f>VLOOKUP(D3626,Товар!A:F,5,0)</f>
        <v>250</v>
      </c>
      <c r="H3626" t="str">
        <f>VLOOKUP(D3626,Товар!A:F,4,0)</f>
        <v>грамм</v>
      </c>
      <c r="I3626" t="str">
        <f>VLOOKUP(D3626,Товар!A:F,3,0)</f>
        <v>Пастила ванильная</v>
      </c>
      <c r="J3626" t="str">
        <f>VLOOKUP(C3626,Магазин!A:C,2,0)</f>
        <v>Промышленный</v>
      </c>
      <c r="K3626">
        <f t="shared" si="112"/>
        <v>0.25</v>
      </c>
      <c r="L3626">
        <f t="shared" si="113"/>
        <v>49.75</v>
      </c>
    </row>
    <row r="3627" spans="1:12" hidden="1" x14ac:dyDescent="0.25">
      <c r="A3627">
        <v>3626</v>
      </c>
      <c r="B3627" s="2">
        <v>45091</v>
      </c>
      <c r="C3627" s="3" t="s">
        <v>17</v>
      </c>
      <c r="D3627">
        <v>26</v>
      </c>
      <c r="E3627">
        <v>248</v>
      </c>
      <c r="F3627" t="s">
        <v>25</v>
      </c>
      <c r="G3627">
        <f>VLOOKUP(D3627,Товар!A:F,5,0)</f>
        <v>300</v>
      </c>
      <c r="H3627" t="str">
        <f>VLOOKUP(D3627,Товар!A:F,4,0)</f>
        <v>грамм</v>
      </c>
      <c r="I3627" t="str">
        <f>VLOOKUP(D3627,Товар!A:F,3,0)</f>
        <v>Пастила с клюквенным соком</v>
      </c>
      <c r="J3627" t="str">
        <f>VLOOKUP(C3627,Магазин!A:C,2,0)</f>
        <v>Промышленный</v>
      </c>
      <c r="K3627">
        <f t="shared" si="112"/>
        <v>0.3</v>
      </c>
      <c r="L3627">
        <f t="shared" si="113"/>
        <v>74.399999999999991</v>
      </c>
    </row>
    <row r="3628" spans="1:12" hidden="1" x14ac:dyDescent="0.25">
      <c r="A3628">
        <v>3627</v>
      </c>
      <c r="B3628" s="2">
        <v>45091</v>
      </c>
      <c r="C3628" s="3" t="s">
        <v>17</v>
      </c>
      <c r="D3628">
        <v>27</v>
      </c>
      <c r="E3628">
        <v>236</v>
      </c>
      <c r="F3628" t="s">
        <v>25</v>
      </c>
      <c r="G3628">
        <f>VLOOKUP(D3628,Товар!A:F,5,0)</f>
        <v>100</v>
      </c>
      <c r="H3628" t="str">
        <f>VLOOKUP(D3628,Товар!A:F,4,0)</f>
        <v>грамм</v>
      </c>
      <c r="I3628" t="str">
        <f>VLOOKUP(D3628,Товар!A:F,3,0)</f>
        <v>Сладкая плитка соевая</v>
      </c>
      <c r="J3628" t="str">
        <f>VLOOKUP(C3628,Магазин!A:C,2,0)</f>
        <v>Промышленный</v>
      </c>
      <c r="K3628">
        <f t="shared" si="112"/>
        <v>0.1</v>
      </c>
      <c r="L3628">
        <f t="shared" si="113"/>
        <v>23.6</v>
      </c>
    </row>
    <row r="3629" spans="1:12" hidden="1" x14ac:dyDescent="0.25">
      <c r="A3629">
        <v>3628</v>
      </c>
      <c r="B3629" s="2">
        <v>45091</v>
      </c>
      <c r="C3629" s="3" t="s">
        <v>17</v>
      </c>
      <c r="D3629">
        <v>28</v>
      </c>
      <c r="E3629">
        <v>287</v>
      </c>
      <c r="F3629" t="s">
        <v>25</v>
      </c>
      <c r="G3629">
        <f>VLOOKUP(D3629,Товар!A:F,5,0)</f>
        <v>250</v>
      </c>
      <c r="H3629" t="str">
        <f>VLOOKUP(D3629,Товар!A:F,4,0)</f>
        <v>грамм</v>
      </c>
      <c r="I3629" t="str">
        <f>VLOOKUP(D3629,Товар!A:F,3,0)</f>
        <v>Суфле в шоколаде</v>
      </c>
      <c r="J3629" t="str">
        <f>VLOOKUP(C3629,Магазин!A:C,2,0)</f>
        <v>Промышленный</v>
      </c>
      <c r="K3629">
        <f t="shared" si="112"/>
        <v>0.25</v>
      </c>
      <c r="L3629">
        <f t="shared" si="113"/>
        <v>71.75</v>
      </c>
    </row>
    <row r="3630" spans="1:12" hidden="1" x14ac:dyDescent="0.25">
      <c r="A3630">
        <v>3629</v>
      </c>
      <c r="B3630" s="2">
        <v>45091</v>
      </c>
      <c r="C3630" s="3" t="s">
        <v>17</v>
      </c>
      <c r="D3630">
        <v>29</v>
      </c>
      <c r="E3630">
        <v>265</v>
      </c>
      <c r="F3630" t="s">
        <v>25</v>
      </c>
      <c r="G3630">
        <f>VLOOKUP(D3630,Товар!A:F,5,0)</f>
        <v>250</v>
      </c>
      <c r="H3630" t="str">
        <f>VLOOKUP(D3630,Товар!A:F,4,0)</f>
        <v>грамм</v>
      </c>
      <c r="I3630" t="str">
        <f>VLOOKUP(D3630,Товар!A:F,3,0)</f>
        <v>Чернослив в шоколаде</v>
      </c>
      <c r="J3630" t="str">
        <f>VLOOKUP(C3630,Магазин!A:C,2,0)</f>
        <v>Промышленный</v>
      </c>
      <c r="K3630">
        <f t="shared" si="112"/>
        <v>0.25</v>
      </c>
      <c r="L3630">
        <f t="shared" si="113"/>
        <v>66.25</v>
      </c>
    </row>
    <row r="3631" spans="1:12" hidden="1" x14ac:dyDescent="0.25">
      <c r="A3631">
        <v>3630</v>
      </c>
      <c r="B3631" s="2">
        <v>45091</v>
      </c>
      <c r="C3631" s="3" t="s">
        <v>17</v>
      </c>
      <c r="D3631">
        <v>30</v>
      </c>
      <c r="E3631">
        <v>234</v>
      </c>
      <c r="F3631" t="s">
        <v>25</v>
      </c>
      <c r="G3631">
        <f>VLOOKUP(D3631,Товар!A:F,5,0)</f>
        <v>100</v>
      </c>
      <c r="H3631" t="str">
        <f>VLOOKUP(D3631,Товар!A:F,4,0)</f>
        <v>грамм</v>
      </c>
      <c r="I3631" t="str">
        <f>VLOOKUP(D3631,Товар!A:F,3,0)</f>
        <v>Шоколад молочный</v>
      </c>
      <c r="J3631" t="str">
        <f>VLOOKUP(C3631,Магазин!A:C,2,0)</f>
        <v>Промышленный</v>
      </c>
      <c r="K3631">
        <f t="shared" si="112"/>
        <v>0.1</v>
      </c>
      <c r="L3631">
        <f t="shared" si="113"/>
        <v>23.400000000000002</v>
      </c>
    </row>
    <row r="3632" spans="1:12" hidden="1" x14ac:dyDescent="0.25">
      <c r="A3632">
        <v>3631</v>
      </c>
      <c r="B3632" s="2">
        <v>45091</v>
      </c>
      <c r="C3632" s="3" t="s">
        <v>17</v>
      </c>
      <c r="D3632">
        <v>31</v>
      </c>
      <c r="E3632">
        <v>258</v>
      </c>
      <c r="F3632" t="s">
        <v>25</v>
      </c>
      <c r="G3632">
        <f>VLOOKUP(D3632,Товар!A:F,5,0)</f>
        <v>80</v>
      </c>
      <c r="H3632" t="str">
        <f>VLOOKUP(D3632,Товар!A:F,4,0)</f>
        <v>грамм</v>
      </c>
      <c r="I3632" t="str">
        <f>VLOOKUP(D3632,Товар!A:F,3,0)</f>
        <v>Шоколад с изюмом</v>
      </c>
      <c r="J3632" t="str">
        <f>VLOOKUP(C3632,Магазин!A:C,2,0)</f>
        <v>Промышленный</v>
      </c>
      <c r="K3632">
        <f t="shared" si="112"/>
        <v>0.08</v>
      </c>
      <c r="L3632">
        <f t="shared" si="113"/>
        <v>20.64</v>
      </c>
    </row>
    <row r="3633" spans="1:12" hidden="1" x14ac:dyDescent="0.25">
      <c r="A3633">
        <v>3632</v>
      </c>
      <c r="B3633" s="2">
        <v>45091</v>
      </c>
      <c r="C3633" s="3" t="s">
        <v>17</v>
      </c>
      <c r="D3633">
        <v>32</v>
      </c>
      <c r="E3633">
        <v>264</v>
      </c>
      <c r="F3633" t="s">
        <v>25</v>
      </c>
      <c r="G3633">
        <f>VLOOKUP(D3633,Товар!A:F,5,0)</f>
        <v>100</v>
      </c>
      <c r="H3633" t="str">
        <f>VLOOKUP(D3633,Товар!A:F,4,0)</f>
        <v>грамм</v>
      </c>
      <c r="I3633" t="str">
        <f>VLOOKUP(D3633,Товар!A:F,3,0)</f>
        <v>Шоколад с орехом</v>
      </c>
      <c r="J3633" t="str">
        <f>VLOOKUP(C3633,Магазин!A:C,2,0)</f>
        <v>Промышленный</v>
      </c>
      <c r="K3633">
        <f t="shared" si="112"/>
        <v>0.1</v>
      </c>
      <c r="L3633">
        <f t="shared" si="113"/>
        <v>26.400000000000002</v>
      </c>
    </row>
    <row r="3634" spans="1:12" hidden="1" x14ac:dyDescent="0.25">
      <c r="A3634">
        <v>3633</v>
      </c>
      <c r="B3634" s="2">
        <v>45091</v>
      </c>
      <c r="C3634" s="3" t="s">
        <v>17</v>
      </c>
      <c r="D3634">
        <v>33</v>
      </c>
      <c r="E3634">
        <v>237</v>
      </c>
      <c r="F3634" t="s">
        <v>25</v>
      </c>
      <c r="G3634">
        <f>VLOOKUP(D3634,Товар!A:F,5,0)</f>
        <v>100</v>
      </c>
      <c r="H3634" t="str">
        <f>VLOOKUP(D3634,Товар!A:F,4,0)</f>
        <v>грамм</v>
      </c>
      <c r="I3634" t="str">
        <f>VLOOKUP(D3634,Товар!A:F,3,0)</f>
        <v>Шоколад темный</v>
      </c>
      <c r="J3634" t="str">
        <f>VLOOKUP(C3634,Магазин!A:C,2,0)</f>
        <v>Промышленный</v>
      </c>
      <c r="K3634">
        <f t="shared" si="112"/>
        <v>0.1</v>
      </c>
      <c r="L3634">
        <f t="shared" si="113"/>
        <v>23.700000000000003</v>
      </c>
    </row>
    <row r="3635" spans="1:12" hidden="1" x14ac:dyDescent="0.25">
      <c r="A3635">
        <v>3634</v>
      </c>
      <c r="B3635" s="2">
        <v>45091</v>
      </c>
      <c r="C3635" s="3" t="s">
        <v>17</v>
      </c>
      <c r="D3635">
        <v>34</v>
      </c>
      <c r="E3635">
        <v>218</v>
      </c>
      <c r="F3635" t="s">
        <v>25</v>
      </c>
      <c r="G3635">
        <f>VLOOKUP(D3635,Товар!A:F,5,0)</f>
        <v>200</v>
      </c>
      <c r="H3635" t="str">
        <f>VLOOKUP(D3635,Товар!A:F,4,0)</f>
        <v>грамм</v>
      </c>
      <c r="I3635" t="str">
        <f>VLOOKUP(D3635,Товар!A:F,3,0)</f>
        <v>Шоколадные конфеты "Белочка"</v>
      </c>
      <c r="J3635" t="str">
        <f>VLOOKUP(C3635,Магазин!A:C,2,0)</f>
        <v>Промышленный</v>
      </c>
      <c r="K3635">
        <f t="shared" si="112"/>
        <v>0.2</v>
      </c>
      <c r="L3635">
        <f t="shared" si="113"/>
        <v>43.6</v>
      </c>
    </row>
    <row r="3636" spans="1:12" hidden="1" x14ac:dyDescent="0.25">
      <c r="A3636">
        <v>3635</v>
      </c>
      <c r="B3636" s="2">
        <v>45091</v>
      </c>
      <c r="C3636" s="3" t="s">
        <v>17</v>
      </c>
      <c r="D3636">
        <v>35</v>
      </c>
      <c r="E3636">
        <v>249</v>
      </c>
      <c r="F3636" t="s">
        <v>25</v>
      </c>
      <c r="G3636">
        <f>VLOOKUP(D3636,Товар!A:F,5,0)</f>
        <v>300</v>
      </c>
      <c r="H3636" t="str">
        <f>VLOOKUP(D3636,Товар!A:F,4,0)</f>
        <v>грамм</v>
      </c>
      <c r="I3636" t="str">
        <f>VLOOKUP(D3636,Товар!A:F,3,0)</f>
        <v>Шоколадные конфеты "Грильяж"</v>
      </c>
      <c r="J3636" t="str">
        <f>VLOOKUP(C3636,Магазин!A:C,2,0)</f>
        <v>Промышленный</v>
      </c>
      <c r="K3636">
        <f t="shared" si="112"/>
        <v>0.3</v>
      </c>
      <c r="L3636">
        <f t="shared" si="113"/>
        <v>74.7</v>
      </c>
    </row>
    <row r="3637" spans="1:12" hidden="1" x14ac:dyDescent="0.25">
      <c r="A3637">
        <v>3636</v>
      </c>
      <c r="B3637" s="2">
        <v>45091</v>
      </c>
      <c r="C3637" s="3" t="s">
        <v>17</v>
      </c>
      <c r="D3637">
        <v>36</v>
      </c>
      <c r="E3637">
        <v>273</v>
      </c>
      <c r="F3637" t="s">
        <v>25</v>
      </c>
      <c r="G3637">
        <f>VLOOKUP(D3637,Товар!A:F,5,0)</f>
        <v>400</v>
      </c>
      <c r="H3637" t="str">
        <f>VLOOKUP(D3637,Товар!A:F,4,0)</f>
        <v>грамм</v>
      </c>
      <c r="I3637" t="str">
        <f>VLOOKUP(D3637,Товар!A:F,3,0)</f>
        <v>Шоколадные конфеты ассорти</v>
      </c>
      <c r="J3637" t="str">
        <f>VLOOKUP(C3637,Магазин!A:C,2,0)</f>
        <v>Промышленный</v>
      </c>
      <c r="K3637">
        <f t="shared" si="112"/>
        <v>0.4</v>
      </c>
      <c r="L3637">
        <f t="shared" si="113"/>
        <v>109.2</v>
      </c>
    </row>
    <row r="3638" spans="1:12" hidden="1" x14ac:dyDescent="0.25">
      <c r="A3638">
        <v>3637</v>
      </c>
      <c r="B3638" s="2">
        <v>45091</v>
      </c>
      <c r="C3638" s="3" t="s">
        <v>18</v>
      </c>
      <c r="D3638">
        <v>1</v>
      </c>
      <c r="E3638">
        <v>284</v>
      </c>
      <c r="F3638" t="s">
        <v>25</v>
      </c>
      <c r="G3638">
        <f>VLOOKUP(D3638,Товар!A:F,5,0)</f>
        <v>250</v>
      </c>
      <c r="H3638" t="str">
        <f>VLOOKUP(D3638,Товар!A:F,4,0)</f>
        <v>грамм</v>
      </c>
      <c r="I3638" t="str">
        <f>VLOOKUP(D3638,Товар!A:F,3,0)</f>
        <v>Батончик соевый</v>
      </c>
      <c r="J3638" t="str">
        <f>VLOOKUP(C3638,Магазин!A:C,2,0)</f>
        <v>Промышленный</v>
      </c>
      <c r="K3638">
        <f t="shared" si="112"/>
        <v>0.25</v>
      </c>
      <c r="L3638">
        <f t="shared" si="113"/>
        <v>71</v>
      </c>
    </row>
    <row r="3639" spans="1:12" hidden="1" x14ac:dyDescent="0.25">
      <c r="A3639">
        <v>3638</v>
      </c>
      <c r="B3639" s="2">
        <v>45091</v>
      </c>
      <c r="C3639" s="3" t="s">
        <v>18</v>
      </c>
      <c r="D3639">
        <v>2</v>
      </c>
      <c r="E3639">
        <v>253</v>
      </c>
      <c r="F3639" t="s">
        <v>25</v>
      </c>
      <c r="G3639">
        <f>VLOOKUP(D3639,Товар!A:F,5,0)</f>
        <v>1</v>
      </c>
      <c r="H3639" t="str">
        <f>VLOOKUP(D3639,Товар!A:F,4,0)</f>
        <v>шт</v>
      </c>
      <c r="I3639" t="str">
        <f>VLOOKUP(D3639,Товар!A:F,3,0)</f>
        <v>Заяц шоколадный большой</v>
      </c>
      <c r="J3639" t="str">
        <f>VLOOKUP(C3639,Магазин!A:C,2,0)</f>
        <v>Промышленный</v>
      </c>
      <c r="K3639">
        <f t="shared" si="112"/>
        <v>1E-3</v>
      </c>
      <c r="L3639">
        <f t="shared" si="113"/>
        <v>0.253</v>
      </c>
    </row>
    <row r="3640" spans="1:12" hidden="1" x14ac:dyDescent="0.25">
      <c r="A3640">
        <v>3639</v>
      </c>
      <c r="B3640" s="2">
        <v>45091</v>
      </c>
      <c r="C3640" s="3" t="s">
        <v>18</v>
      </c>
      <c r="D3640">
        <v>3</v>
      </c>
      <c r="E3640">
        <v>261</v>
      </c>
      <c r="F3640" t="s">
        <v>25</v>
      </c>
      <c r="G3640">
        <f>VLOOKUP(D3640,Товар!A:F,5,0)</f>
        <v>6</v>
      </c>
      <c r="H3640" t="str">
        <f>VLOOKUP(D3640,Товар!A:F,4,0)</f>
        <v>шт</v>
      </c>
      <c r="I3640" t="str">
        <f>VLOOKUP(D3640,Товар!A:F,3,0)</f>
        <v>Заяц шоколадный малый</v>
      </c>
      <c r="J3640" t="str">
        <f>VLOOKUP(C3640,Магазин!A:C,2,0)</f>
        <v>Промышленный</v>
      </c>
      <c r="K3640">
        <f t="shared" si="112"/>
        <v>6.0000000000000001E-3</v>
      </c>
      <c r="L3640">
        <f t="shared" si="113"/>
        <v>1.5660000000000001</v>
      </c>
    </row>
    <row r="3641" spans="1:12" hidden="1" x14ac:dyDescent="0.25">
      <c r="A3641">
        <v>3640</v>
      </c>
      <c r="B3641" s="2">
        <v>45091</v>
      </c>
      <c r="C3641" s="3" t="s">
        <v>18</v>
      </c>
      <c r="D3641">
        <v>4</v>
      </c>
      <c r="E3641">
        <v>276</v>
      </c>
      <c r="F3641" t="s">
        <v>25</v>
      </c>
      <c r="G3641">
        <f>VLOOKUP(D3641,Товар!A:F,5,0)</f>
        <v>250</v>
      </c>
      <c r="H3641" t="str">
        <f>VLOOKUP(D3641,Товар!A:F,4,0)</f>
        <v>грамм</v>
      </c>
      <c r="I3641" t="str">
        <f>VLOOKUP(D3641,Товар!A:F,3,0)</f>
        <v>Зефир в шоколаде</v>
      </c>
      <c r="J3641" t="str">
        <f>VLOOKUP(C3641,Магазин!A:C,2,0)</f>
        <v>Промышленный</v>
      </c>
      <c r="K3641">
        <f t="shared" si="112"/>
        <v>0.25</v>
      </c>
      <c r="L3641">
        <f t="shared" si="113"/>
        <v>69</v>
      </c>
    </row>
    <row r="3642" spans="1:12" hidden="1" x14ac:dyDescent="0.25">
      <c r="A3642">
        <v>3641</v>
      </c>
      <c r="B3642" s="2">
        <v>45091</v>
      </c>
      <c r="C3642" s="3" t="s">
        <v>18</v>
      </c>
      <c r="D3642">
        <v>5</v>
      </c>
      <c r="E3642">
        <v>248</v>
      </c>
      <c r="F3642" t="s">
        <v>25</v>
      </c>
      <c r="G3642">
        <f>VLOOKUP(D3642,Товар!A:F,5,0)</f>
        <v>800</v>
      </c>
      <c r="H3642" t="str">
        <f>VLOOKUP(D3642,Товар!A:F,4,0)</f>
        <v>грамм</v>
      </c>
      <c r="I3642" t="str">
        <f>VLOOKUP(D3642,Товар!A:F,3,0)</f>
        <v>Зефир ванильный</v>
      </c>
      <c r="J3642" t="str">
        <f>VLOOKUP(C3642,Магазин!A:C,2,0)</f>
        <v>Промышленный</v>
      </c>
      <c r="K3642">
        <f t="shared" si="112"/>
        <v>0.8</v>
      </c>
      <c r="L3642">
        <f t="shared" si="113"/>
        <v>198.4</v>
      </c>
    </row>
    <row r="3643" spans="1:12" hidden="1" x14ac:dyDescent="0.25">
      <c r="A3643">
        <v>3642</v>
      </c>
      <c r="B3643" s="2">
        <v>45091</v>
      </c>
      <c r="C3643" s="3" t="s">
        <v>18</v>
      </c>
      <c r="D3643">
        <v>6</v>
      </c>
      <c r="E3643">
        <v>249</v>
      </c>
      <c r="F3643" t="s">
        <v>25</v>
      </c>
      <c r="G3643">
        <f>VLOOKUP(D3643,Товар!A:F,5,0)</f>
        <v>500</v>
      </c>
      <c r="H3643" t="str">
        <f>VLOOKUP(D3643,Товар!A:F,4,0)</f>
        <v>грамм</v>
      </c>
      <c r="I3643" t="str">
        <f>VLOOKUP(D3643,Товар!A:F,3,0)</f>
        <v>Зефир воздушный</v>
      </c>
      <c r="J3643" t="str">
        <f>VLOOKUP(C3643,Магазин!A:C,2,0)</f>
        <v>Промышленный</v>
      </c>
      <c r="K3643">
        <f t="shared" si="112"/>
        <v>0.5</v>
      </c>
      <c r="L3643">
        <f t="shared" si="113"/>
        <v>124.5</v>
      </c>
    </row>
    <row r="3644" spans="1:12" hidden="1" x14ac:dyDescent="0.25">
      <c r="A3644">
        <v>3643</v>
      </c>
      <c r="B3644" s="2">
        <v>45091</v>
      </c>
      <c r="C3644" s="3" t="s">
        <v>18</v>
      </c>
      <c r="D3644">
        <v>7</v>
      </c>
      <c r="E3644">
        <v>234</v>
      </c>
      <c r="F3644" t="s">
        <v>25</v>
      </c>
      <c r="G3644">
        <f>VLOOKUP(D3644,Товар!A:F,5,0)</f>
        <v>1000</v>
      </c>
      <c r="H3644" t="str">
        <f>VLOOKUP(D3644,Товар!A:F,4,0)</f>
        <v>грамм</v>
      </c>
      <c r="I3644" t="str">
        <f>VLOOKUP(D3644,Товар!A:F,3,0)</f>
        <v>Зефир лимонный</v>
      </c>
      <c r="J3644" t="str">
        <f>VLOOKUP(C3644,Магазин!A:C,2,0)</f>
        <v>Промышленный</v>
      </c>
      <c r="K3644">
        <f t="shared" si="112"/>
        <v>1</v>
      </c>
      <c r="L3644">
        <f t="shared" si="113"/>
        <v>234</v>
      </c>
    </row>
    <row r="3645" spans="1:12" hidden="1" x14ac:dyDescent="0.25">
      <c r="A3645">
        <v>3644</v>
      </c>
      <c r="B3645" s="2">
        <v>45091</v>
      </c>
      <c r="C3645" s="3" t="s">
        <v>18</v>
      </c>
      <c r="D3645">
        <v>8</v>
      </c>
      <c r="E3645">
        <v>238</v>
      </c>
      <c r="F3645" t="s">
        <v>25</v>
      </c>
      <c r="G3645">
        <f>VLOOKUP(D3645,Товар!A:F,5,0)</f>
        <v>250</v>
      </c>
      <c r="H3645" t="str">
        <f>VLOOKUP(D3645,Товар!A:F,4,0)</f>
        <v>грамм</v>
      </c>
      <c r="I3645" t="str">
        <f>VLOOKUP(D3645,Товар!A:F,3,0)</f>
        <v>Карамель "Барбарис"</v>
      </c>
      <c r="J3645" t="str">
        <f>VLOOKUP(C3645,Магазин!A:C,2,0)</f>
        <v>Промышленный</v>
      </c>
      <c r="K3645">
        <f t="shared" si="112"/>
        <v>0.25</v>
      </c>
      <c r="L3645">
        <f t="shared" si="113"/>
        <v>59.5</v>
      </c>
    </row>
    <row r="3646" spans="1:12" hidden="1" x14ac:dyDescent="0.25">
      <c r="A3646">
        <v>3645</v>
      </c>
      <c r="B3646" s="2">
        <v>45091</v>
      </c>
      <c r="C3646" s="3" t="s">
        <v>18</v>
      </c>
      <c r="D3646">
        <v>9</v>
      </c>
      <c r="E3646">
        <v>295</v>
      </c>
      <c r="F3646" t="s">
        <v>25</v>
      </c>
      <c r="G3646">
        <f>VLOOKUP(D3646,Товар!A:F,5,0)</f>
        <v>500</v>
      </c>
      <c r="H3646" t="str">
        <f>VLOOKUP(D3646,Товар!A:F,4,0)</f>
        <v>грамм</v>
      </c>
      <c r="I3646" t="str">
        <f>VLOOKUP(D3646,Товар!A:F,3,0)</f>
        <v>Карамель "Взлетная"</v>
      </c>
      <c r="J3646" t="str">
        <f>VLOOKUP(C3646,Магазин!A:C,2,0)</f>
        <v>Промышленный</v>
      </c>
      <c r="K3646">
        <f t="shared" si="112"/>
        <v>0.5</v>
      </c>
      <c r="L3646">
        <f t="shared" si="113"/>
        <v>147.5</v>
      </c>
    </row>
    <row r="3647" spans="1:12" hidden="1" x14ac:dyDescent="0.25">
      <c r="A3647">
        <v>3646</v>
      </c>
      <c r="B3647" s="2">
        <v>45091</v>
      </c>
      <c r="C3647" s="3" t="s">
        <v>18</v>
      </c>
      <c r="D3647">
        <v>10</v>
      </c>
      <c r="E3647">
        <v>211</v>
      </c>
      <c r="F3647" t="s">
        <v>25</v>
      </c>
      <c r="G3647">
        <f>VLOOKUP(D3647,Товар!A:F,5,0)</f>
        <v>1000</v>
      </c>
      <c r="H3647" t="str">
        <f>VLOOKUP(D3647,Товар!A:F,4,0)</f>
        <v>грамм</v>
      </c>
      <c r="I3647" t="str">
        <f>VLOOKUP(D3647,Товар!A:F,3,0)</f>
        <v>Карамель "Раковая шейка"</v>
      </c>
      <c r="J3647" t="str">
        <f>VLOOKUP(C3647,Магазин!A:C,2,0)</f>
        <v>Промышленный</v>
      </c>
      <c r="K3647">
        <f t="shared" si="112"/>
        <v>1</v>
      </c>
      <c r="L3647">
        <f t="shared" si="113"/>
        <v>211</v>
      </c>
    </row>
    <row r="3648" spans="1:12" hidden="1" x14ac:dyDescent="0.25">
      <c r="A3648">
        <v>3647</v>
      </c>
      <c r="B3648" s="2">
        <v>45091</v>
      </c>
      <c r="C3648" s="3" t="s">
        <v>18</v>
      </c>
      <c r="D3648">
        <v>11</v>
      </c>
      <c r="E3648">
        <v>233</v>
      </c>
      <c r="F3648" t="s">
        <v>25</v>
      </c>
      <c r="G3648">
        <f>VLOOKUP(D3648,Товар!A:F,5,0)</f>
        <v>500</v>
      </c>
      <c r="H3648" t="str">
        <f>VLOOKUP(D3648,Товар!A:F,4,0)</f>
        <v>грамм</v>
      </c>
      <c r="I3648" t="str">
        <f>VLOOKUP(D3648,Товар!A:F,3,0)</f>
        <v>Карамель клубничная</v>
      </c>
      <c r="J3648" t="str">
        <f>VLOOKUP(C3648,Магазин!A:C,2,0)</f>
        <v>Промышленный</v>
      </c>
      <c r="K3648">
        <f t="shared" si="112"/>
        <v>0.5</v>
      </c>
      <c r="L3648">
        <f t="shared" si="113"/>
        <v>116.5</v>
      </c>
    </row>
    <row r="3649" spans="1:12" hidden="1" x14ac:dyDescent="0.25">
      <c r="A3649">
        <v>3648</v>
      </c>
      <c r="B3649" s="2">
        <v>45091</v>
      </c>
      <c r="C3649" s="3" t="s">
        <v>18</v>
      </c>
      <c r="D3649">
        <v>12</v>
      </c>
      <c r="E3649">
        <v>244</v>
      </c>
      <c r="F3649" t="s">
        <v>25</v>
      </c>
      <c r="G3649">
        <f>VLOOKUP(D3649,Товар!A:F,5,0)</f>
        <v>250</v>
      </c>
      <c r="H3649" t="str">
        <f>VLOOKUP(D3649,Товар!A:F,4,0)</f>
        <v>грамм</v>
      </c>
      <c r="I3649" t="str">
        <f>VLOOKUP(D3649,Товар!A:F,3,0)</f>
        <v>Карамель лимонная</v>
      </c>
      <c r="J3649" t="str">
        <f>VLOOKUP(C3649,Магазин!A:C,2,0)</f>
        <v>Промышленный</v>
      </c>
      <c r="K3649">
        <f t="shared" si="112"/>
        <v>0.25</v>
      </c>
      <c r="L3649">
        <f t="shared" si="113"/>
        <v>61</v>
      </c>
    </row>
    <row r="3650" spans="1:12" hidden="1" x14ac:dyDescent="0.25">
      <c r="A3650">
        <v>3649</v>
      </c>
      <c r="B3650" s="2">
        <v>45091</v>
      </c>
      <c r="C3650" s="3" t="s">
        <v>18</v>
      </c>
      <c r="D3650">
        <v>13</v>
      </c>
      <c r="E3650">
        <v>255</v>
      </c>
      <c r="F3650" t="s">
        <v>25</v>
      </c>
      <c r="G3650">
        <f>VLOOKUP(D3650,Товар!A:F,5,0)</f>
        <v>500</v>
      </c>
      <c r="H3650" t="str">
        <f>VLOOKUP(D3650,Товар!A:F,4,0)</f>
        <v>грамм</v>
      </c>
      <c r="I3650" t="str">
        <f>VLOOKUP(D3650,Товар!A:F,3,0)</f>
        <v>Карамель мятная</v>
      </c>
      <c r="J3650" t="str">
        <f>VLOOKUP(C3650,Магазин!A:C,2,0)</f>
        <v>Промышленный</v>
      </c>
      <c r="K3650">
        <f t="shared" si="112"/>
        <v>0.5</v>
      </c>
      <c r="L3650">
        <f t="shared" si="113"/>
        <v>127.5</v>
      </c>
    </row>
    <row r="3651" spans="1:12" hidden="1" x14ac:dyDescent="0.25">
      <c r="A3651">
        <v>3650</v>
      </c>
      <c r="B3651" s="2">
        <v>45091</v>
      </c>
      <c r="C3651" s="3" t="s">
        <v>18</v>
      </c>
      <c r="D3651">
        <v>14</v>
      </c>
      <c r="E3651">
        <v>266</v>
      </c>
      <c r="F3651" t="s">
        <v>25</v>
      </c>
      <c r="G3651">
        <f>VLOOKUP(D3651,Товар!A:F,5,0)</f>
        <v>300</v>
      </c>
      <c r="H3651" t="str">
        <f>VLOOKUP(D3651,Товар!A:F,4,0)</f>
        <v>грамм</v>
      </c>
      <c r="I3651" t="str">
        <f>VLOOKUP(D3651,Товар!A:F,3,0)</f>
        <v>Клюква в сахаре</v>
      </c>
      <c r="J3651" t="str">
        <f>VLOOKUP(C3651,Магазин!A:C,2,0)</f>
        <v>Промышленный</v>
      </c>
      <c r="K3651">
        <f t="shared" ref="K3651:K3714" si="114">G3651/1000</f>
        <v>0.3</v>
      </c>
      <c r="L3651">
        <f t="shared" ref="L3651:L3714" si="115">E3651*K3651</f>
        <v>79.8</v>
      </c>
    </row>
    <row r="3652" spans="1:12" hidden="1" x14ac:dyDescent="0.25">
      <c r="A3652">
        <v>3651</v>
      </c>
      <c r="B3652" s="2">
        <v>45091</v>
      </c>
      <c r="C3652" s="3" t="s">
        <v>18</v>
      </c>
      <c r="D3652">
        <v>15</v>
      </c>
      <c r="E3652">
        <v>277</v>
      </c>
      <c r="F3652" t="s">
        <v>25</v>
      </c>
      <c r="G3652">
        <f>VLOOKUP(D3652,Товар!A:F,5,0)</f>
        <v>250</v>
      </c>
      <c r="H3652" t="str">
        <f>VLOOKUP(D3652,Товар!A:F,4,0)</f>
        <v>грамм</v>
      </c>
      <c r="I3652" t="str">
        <f>VLOOKUP(D3652,Товар!A:F,3,0)</f>
        <v>Курага в шоколаде</v>
      </c>
      <c r="J3652" t="str">
        <f>VLOOKUP(C3652,Магазин!A:C,2,0)</f>
        <v>Промышленный</v>
      </c>
      <c r="K3652">
        <f t="shared" si="114"/>
        <v>0.25</v>
      </c>
      <c r="L3652">
        <f t="shared" si="115"/>
        <v>69.25</v>
      </c>
    </row>
    <row r="3653" spans="1:12" hidden="1" x14ac:dyDescent="0.25">
      <c r="A3653">
        <v>3652</v>
      </c>
      <c r="B3653" s="2">
        <v>45091</v>
      </c>
      <c r="C3653" s="3" t="s">
        <v>18</v>
      </c>
      <c r="D3653">
        <v>16</v>
      </c>
      <c r="E3653">
        <v>288</v>
      </c>
      <c r="F3653" t="s">
        <v>25</v>
      </c>
      <c r="G3653">
        <f>VLOOKUP(D3653,Товар!A:F,5,0)</f>
        <v>1</v>
      </c>
      <c r="H3653" t="str">
        <f>VLOOKUP(D3653,Товар!A:F,4,0)</f>
        <v>шт</v>
      </c>
      <c r="I3653" t="str">
        <f>VLOOKUP(D3653,Товар!A:F,3,0)</f>
        <v>Леденец "Петушок"</v>
      </c>
      <c r="J3653" t="str">
        <f>VLOOKUP(C3653,Магазин!A:C,2,0)</f>
        <v>Промышленный</v>
      </c>
      <c r="K3653">
        <f t="shared" si="114"/>
        <v>1E-3</v>
      </c>
      <c r="L3653">
        <f t="shared" si="115"/>
        <v>0.28800000000000003</v>
      </c>
    </row>
    <row r="3654" spans="1:12" hidden="1" x14ac:dyDescent="0.25">
      <c r="A3654">
        <v>3653</v>
      </c>
      <c r="B3654" s="2">
        <v>45091</v>
      </c>
      <c r="C3654" s="3" t="s">
        <v>18</v>
      </c>
      <c r="D3654">
        <v>17</v>
      </c>
      <c r="E3654">
        <v>299</v>
      </c>
      <c r="F3654" t="s">
        <v>25</v>
      </c>
      <c r="G3654">
        <f>VLOOKUP(D3654,Товар!A:F,5,0)</f>
        <v>150</v>
      </c>
      <c r="H3654" t="str">
        <f>VLOOKUP(D3654,Товар!A:F,4,0)</f>
        <v>грамм</v>
      </c>
      <c r="I3654" t="str">
        <f>VLOOKUP(D3654,Товар!A:F,3,0)</f>
        <v>Леденцы фруктовые драже</v>
      </c>
      <c r="J3654" t="str">
        <f>VLOOKUP(C3654,Магазин!A:C,2,0)</f>
        <v>Промышленный</v>
      </c>
      <c r="K3654">
        <f t="shared" si="114"/>
        <v>0.15</v>
      </c>
      <c r="L3654">
        <f t="shared" si="115"/>
        <v>44.85</v>
      </c>
    </row>
    <row r="3655" spans="1:12" hidden="1" x14ac:dyDescent="0.25">
      <c r="A3655">
        <v>3654</v>
      </c>
      <c r="B3655" s="2">
        <v>45091</v>
      </c>
      <c r="C3655" s="3" t="s">
        <v>18</v>
      </c>
      <c r="D3655">
        <v>18</v>
      </c>
      <c r="E3655">
        <v>201</v>
      </c>
      <c r="F3655" t="s">
        <v>25</v>
      </c>
      <c r="G3655">
        <f>VLOOKUP(D3655,Товар!A:F,5,0)</f>
        <v>150</v>
      </c>
      <c r="H3655" t="str">
        <f>VLOOKUP(D3655,Товар!A:F,4,0)</f>
        <v>грамм</v>
      </c>
      <c r="I3655" t="str">
        <f>VLOOKUP(D3655,Товар!A:F,3,0)</f>
        <v>Мармелад в шоколаде</v>
      </c>
      <c r="J3655" t="str">
        <f>VLOOKUP(C3655,Магазин!A:C,2,0)</f>
        <v>Промышленный</v>
      </c>
      <c r="K3655">
        <f t="shared" si="114"/>
        <v>0.15</v>
      </c>
      <c r="L3655">
        <f t="shared" si="115"/>
        <v>30.15</v>
      </c>
    </row>
    <row r="3656" spans="1:12" hidden="1" x14ac:dyDescent="0.25">
      <c r="A3656">
        <v>3655</v>
      </c>
      <c r="B3656" s="2">
        <v>45091</v>
      </c>
      <c r="C3656" s="3" t="s">
        <v>18</v>
      </c>
      <c r="D3656">
        <v>19</v>
      </c>
      <c r="E3656">
        <v>205</v>
      </c>
      <c r="F3656" t="s">
        <v>25</v>
      </c>
      <c r="G3656">
        <f>VLOOKUP(D3656,Товар!A:F,5,0)</f>
        <v>700</v>
      </c>
      <c r="H3656" t="str">
        <f>VLOOKUP(D3656,Товар!A:F,4,0)</f>
        <v>грамм</v>
      </c>
      <c r="I3656" t="str">
        <f>VLOOKUP(D3656,Товар!A:F,3,0)</f>
        <v>Мармелад желейный фигурки</v>
      </c>
      <c r="J3656" t="str">
        <f>VLOOKUP(C3656,Магазин!A:C,2,0)</f>
        <v>Промышленный</v>
      </c>
      <c r="K3656">
        <f t="shared" si="114"/>
        <v>0.7</v>
      </c>
      <c r="L3656">
        <f t="shared" si="115"/>
        <v>143.5</v>
      </c>
    </row>
    <row r="3657" spans="1:12" hidden="1" x14ac:dyDescent="0.25">
      <c r="A3657">
        <v>3656</v>
      </c>
      <c r="B3657" s="2">
        <v>45091</v>
      </c>
      <c r="C3657" s="3" t="s">
        <v>18</v>
      </c>
      <c r="D3657">
        <v>20</v>
      </c>
      <c r="E3657">
        <v>357</v>
      </c>
      <c r="F3657" t="s">
        <v>25</v>
      </c>
      <c r="G3657">
        <f>VLOOKUP(D3657,Товар!A:F,5,0)</f>
        <v>500</v>
      </c>
      <c r="H3657" t="str">
        <f>VLOOKUP(D3657,Товар!A:F,4,0)</f>
        <v>грамм</v>
      </c>
      <c r="I3657" t="str">
        <f>VLOOKUP(D3657,Товар!A:F,3,0)</f>
        <v>Мармелад лимонный</v>
      </c>
      <c r="J3657" t="str">
        <f>VLOOKUP(C3657,Магазин!A:C,2,0)</f>
        <v>Промышленный</v>
      </c>
      <c r="K3657">
        <f t="shared" si="114"/>
        <v>0.5</v>
      </c>
      <c r="L3657">
        <f t="shared" si="115"/>
        <v>178.5</v>
      </c>
    </row>
    <row r="3658" spans="1:12" hidden="1" x14ac:dyDescent="0.25">
      <c r="A3658">
        <v>3657</v>
      </c>
      <c r="B3658" s="2">
        <v>45091</v>
      </c>
      <c r="C3658" s="3" t="s">
        <v>18</v>
      </c>
      <c r="D3658">
        <v>21</v>
      </c>
      <c r="E3658">
        <v>268</v>
      </c>
      <c r="F3658" t="s">
        <v>25</v>
      </c>
      <c r="G3658">
        <f>VLOOKUP(D3658,Товар!A:F,5,0)</f>
        <v>500</v>
      </c>
      <c r="H3658" t="str">
        <f>VLOOKUP(D3658,Товар!A:F,4,0)</f>
        <v>грамм</v>
      </c>
      <c r="I3658" t="str">
        <f>VLOOKUP(D3658,Товар!A:F,3,0)</f>
        <v>Мармелад сливовый</v>
      </c>
      <c r="J3658" t="str">
        <f>VLOOKUP(C3658,Магазин!A:C,2,0)</f>
        <v>Промышленный</v>
      </c>
      <c r="K3658">
        <f t="shared" si="114"/>
        <v>0.5</v>
      </c>
      <c r="L3658">
        <f t="shared" si="115"/>
        <v>134</v>
      </c>
    </row>
    <row r="3659" spans="1:12" hidden="1" x14ac:dyDescent="0.25">
      <c r="A3659">
        <v>3658</v>
      </c>
      <c r="B3659" s="2">
        <v>45091</v>
      </c>
      <c r="C3659" s="3" t="s">
        <v>18</v>
      </c>
      <c r="D3659">
        <v>22</v>
      </c>
      <c r="E3659">
        <v>279</v>
      </c>
      <c r="F3659" t="s">
        <v>25</v>
      </c>
      <c r="G3659">
        <f>VLOOKUP(D3659,Товар!A:F,5,0)</f>
        <v>600</v>
      </c>
      <c r="H3659" t="str">
        <f>VLOOKUP(D3659,Товар!A:F,4,0)</f>
        <v>грамм</v>
      </c>
      <c r="I3659" t="str">
        <f>VLOOKUP(D3659,Товар!A:F,3,0)</f>
        <v>Мармелад фруктовый</v>
      </c>
      <c r="J3659" t="str">
        <f>VLOOKUP(C3659,Магазин!A:C,2,0)</f>
        <v>Промышленный</v>
      </c>
      <c r="K3659">
        <f t="shared" si="114"/>
        <v>0.6</v>
      </c>
      <c r="L3659">
        <f t="shared" si="115"/>
        <v>167.4</v>
      </c>
    </row>
    <row r="3660" spans="1:12" hidden="1" x14ac:dyDescent="0.25">
      <c r="A3660">
        <v>3659</v>
      </c>
      <c r="B3660" s="2">
        <v>45091</v>
      </c>
      <c r="C3660" s="3" t="s">
        <v>18</v>
      </c>
      <c r="D3660">
        <v>23</v>
      </c>
      <c r="E3660">
        <v>281</v>
      </c>
      <c r="F3660" t="s">
        <v>25</v>
      </c>
      <c r="G3660">
        <f>VLOOKUP(D3660,Товар!A:F,5,0)</f>
        <v>1000</v>
      </c>
      <c r="H3660" t="str">
        <f>VLOOKUP(D3660,Товар!A:F,4,0)</f>
        <v>грамм</v>
      </c>
      <c r="I3660" t="str">
        <f>VLOOKUP(D3660,Товар!A:F,3,0)</f>
        <v>Мармелад яблочный</v>
      </c>
      <c r="J3660" t="str">
        <f>VLOOKUP(C3660,Магазин!A:C,2,0)</f>
        <v>Промышленный</v>
      </c>
      <c r="K3660">
        <f t="shared" si="114"/>
        <v>1</v>
      </c>
      <c r="L3660">
        <f t="shared" si="115"/>
        <v>281</v>
      </c>
    </row>
    <row r="3661" spans="1:12" hidden="1" x14ac:dyDescent="0.25">
      <c r="A3661">
        <v>3660</v>
      </c>
      <c r="B3661" s="2">
        <v>45091</v>
      </c>
      <c r="C3661" s="3" t="s">
        <v>18</v>
      </c>
      <c r="D3661">
        <v>24</v>
      </c>
      <c r="E3661">
        <v>292</v>
      </c>
      <c r="F3661" t="s">
        <v>25</v>
      </c>
      <c r="G3661">
        <f>VLOOKUP(D3661,Товар!A:F,5,0)</f>
        <v>200</v>
      </c>
      <c r="H3661" t="str">
        <f>VLOOKUP(D3661,Товар!A:F,4,0)</f>
        <v>грамм</v>
      </c>
      <c r="I3661" t="str">
        <f>VLOOKUP(D3661,Товар!A:F,3,0)</f>
        <v>Набор конфет "Новогодний"</v>
      </c>
      <c r="J3661" t="str">
        <f>VLOOKUP(C3661,Магазин!A:C,2,0)</f>
        <v>Промышленный</v>
      </c>
      <c r="K3661">
        <f t="shared" si="114"/>
        <v>0.2</v>
      </c>
      <c r="L3661">
        <f t="shared" si="115"/>
        <v>58.400000000000006</v>
      </c>
    </row>
    <row r="3662" spans="1:12" hidden="1" x14ac:dyDescent="0.25">
      <c r="A3662">
        <v>3661</v>
      </c>
      <c r="B3662" s="2">
        <v>45091</v>
      </c>
      <c r="C3662" s="3" t="s">
        <v>18</v>
      </c>
      <c r="D3662">
        <v>25</v>
      </c>
      <c r="E3662">
        <v>203</v>
      </c>
      <c r="F3662" t="s">
        <v>25</v>
      </c>
      <c r="G3662">
        <f>VLOOKUP(D3662,Товар!A:F,5,0)</f>
        <v>250</v>
      </c>
      <c r="H3662" t="str">
        <f>VLOOKUP(D3662,Товар!A:F,4,0)</f>
        <v>грамм</v>
      </c>
      <c r="I3662" t="str">
        <f>VLOOKUP(D3662,Товар!A:F,3,0)</f>
        <v>Пастила ванильная</v>
      </c>
      <c r="J3662" t="str">
        <f>VLOOKUP(C3662,Магазин!A:C,2,0)</f>
        <v>Промышленный</v>
      </c>
      <c r="K3662">
        <f t="shared" si="114"/>
        <v>0.25</v>
      </c>
      <c r="L3662">
        <f t="shared" si="115"/>
        <v>50.75</v>
      </c>
    </row>
    <row r="3663" spans="1:12" hidden="1" x14ac:dyDescent="0.25">
      <c r="A3663">
        <v>3662</v>
      </c>
      <c r="B3663" s="2">
        <v>45091</v>
      </c>
      <c r="C3663" s="3" t="s">
        <v>18</v>
      </c>
      <c r="D3663">
        <v>26</v>
      </c>
      <c r="E3663">
        <v>214</v>
      </c>
      <c r="F3663" t="s">
        <v>25</v>
      </c>
      <c r="G3663">
        <f>VLOOKUP(D3663,Товар!A:F,5,0)</f>
        <v>300</v>
      </c>
      <c r="H3663" t="str">
        <f>VLOOKUP(D3663,Товар!A:F,4,0)</f>
        <v>грамм</v>
      </c>
      <c r="I3663" t="str">
        <f>VLOOKUP(D3663,Товар!A:F,3,0)</f>
        <v>Пастила с клюквенным соком</v>
      </c>
      <c r="J3663" t="str">
        <f>VLOOKUP(C3663,Магазин!A:C,2,0)</f>
        <v>Промышленный</v>
      </c>
      <c r="K3663">
        <f t="shared" si="114"/>
        <v>0.3</v>
      </c>
      <c r="L3663">
        <f t="shared" si="115"/>
        <v>64.2</v>
      </c>
    </row>
    <row r="3664" spans="1:12" hidden="1" x14ac:dyDescent="0.25">
      <c r="A3664">
        <v>3663</v>
      </c>
      <c r="B3664" s="2">
        <v>45091</v>
      </c>
      <c r="C3664" s="3" t="s">
        <v>18</v>
      </c>
      <c r="D3664">
        <v>27</v>
      </c>
      <c r="E3664">
        <v>225</v>
      </c>
      <c r="F3664" t="s">
        <v>25</v>
      </c>
      <c r="G3664">
        <f>VLOOKUP(D3664,Товар!A:F,5,0)</f>
        <v>100</v>
      </c>
      <c r="H3664" t="str">
        <f>VLOOKUP(D3664,Товар!A:F,4,0)</f>
        <v>грамм</v>
      </c>
      <c r="I3664" t="str">
        <f>VLOOKUP(D3664,Товар!A:F,3,0)</f>
        <v>Сладкая плитка соевая</v>
      </c>
      <c r="J3664" t="str">
        <f>VLOOKUP(C3664,Магазин!A:C,2,0)</f>
        <v>Промышленный</v>
      </c>
      <c r="K3664">
        <f t="shared" si="114"/>
        <v>0.1</v>
      </c>
      <c r="L3664">
        <f t="shared" si="115"/>
        <v>22.5</v>
      </c>
    </row>
    <row r="3665" spans="1:12" hidden="1" x14ac:dyDescent="0.25">
      <c r="A3665">
        <v>3664</v>
      </c>
      <c r="B3665" s="2">
        <v>45091</v>
      </c>
      <c r="C3665" s="3" t="s">
        <v>18</v>
      </c>
      <c r="D3665">
        <v>28</v>
      </c>
      <c r="E3665">
        <v>236</v>
      </c>
      <c r="F3665" t="s">
        <v>25</v>
      </c>
      <c r="G3665">
        <f>VLOOKUP(D3665,Товар!A:F,5,0)</f>
        <v>250</v>
      </c>
      <c r="H3665" t="str">
        <f>VLOOKUP(D3665,Товар!A:F,4,0)</f>
        <v>грамм</v>
      </c>
      <c r="I3665" t="str">
        <f>VLOOKUP(D3665,Товар!A:F,3,0)</f>
        <v>Суфле в шоколаде</v>
      </c>
      <c r="J3665" t="str">
        <f>VLOOKUP(C3665,Магазин!A:C,2,0)</f>
        <v>Промышленный</v>
      </c>
      <c r="K3665">
        <f t="shared" si="114"/>
        <v>0.25</v>
      </c>
      <c r="L3665">
        <f t="shared" si="115"/>
        <v>59</v>
      </c>
    </row>
    <row r="3666" spans="1:12" hidden="1" x14ac:dyDescent="0.25">
      <c r="A3666">
        <v>3665</v>
      </c>
      <c r="B3666" s="2">
        <v>45091</v>
      </c>
      <c r="C3666" s="3" t="s">
        <v>18</v>
      </c>
      <c r="D3666">
        <v>29</v>
      </c>
      <c r="E3666">
        <v>247</v>
      </c>
      <c r="F3666" t="s">
        <v>25</v>
      </c>
      <c r="G3666">
        <f>VLOOKUP(D3666,Товар!A:F,5,0)</f>
        <v>250</v>
      </c>
      <c r="H3666" t="str">
        <f>VLOOKUP(D3666,Товар!A:F,4,0)</f>
        <v>грамм</v>
      </c>
      <c r="I3666" t="str">
        <f>VLOOKUP(D3666,Товар!A:F,3,0)</f>
        <v>Чернослив в шоколаде</v>
      </c>
      <c r="J3666" t="str">
        <f>VLOOKUP(C3666,Магазин!A:C,2,0)</f>
        <v>Промышленный</v>
      </c>
      <c r="K3666">
        <f t="shared" si="114"/>
        <v>0.25</v>
      </c>
      <c r="L3666">
        <f t="shared" si="115"/>
        <v>61.75</v>
      </c>
    </row>
    <row r="3667" spans="1:12" hidden="1" x14ac:dyDescent="0.25">
      <c r="A3667">
        <v>3666</v>
      </c>
      <c r="B3667" s="2">
        <v>45091</v>
      </c>
      <c r="C3667" s="3" t="s">
        <v>18</v>
      </c>
      <c r="D3667">
        <v>30</v>
      </c>
      <c r="E3667">
        <v>258</v>
      </c>
      <c r="F3667" t="s">
        <v>25</v>
      </c>
      <c r="G3667">
        <f>VLOOKUP(D3667,Товар!A:F,5,0)</f>
        <v>100</v>
      </c>
      <c r="H3667" t="str">
        <f>VLOOKUP(D3667,Товар!A:F,4,0)</f>
        <v>грамм</v>
      </c>
      <c r="I3667" t="str">
        <f>VLOOKUP(D3667,Товар!A:F,3,0)</f>
        <v>Шоколад молочный</v>
      </c>
      <c r="J3667" t="str">
        <f>VLOOKUP(C3667,Магазин!A:C,2,0)</f>
        <v>Промышленный</v>
      </c>
      <c r="K3667">
        <f t="shared" si="114"/>
        <v>0.1</v>
      </c>
      <c r="L3667">
        <f t="shared" si="115"/>
        <v>25.8</v>
      </c>
    </row>
    <row r="3668" spans="1:12" hidden="1" x14ac:dyDescent="0.25">
      <c r="A3668">
        <v>3667</v>
      </c>
      <c r="B3668" s="2">
        <v>45091</v>
      </c>
      <c r="C3668" s="3" t="s">
        <v>18</v>
      </c>
      <c r="D3668">
        <v>31</v>
      </c>
      <c r="E3668">
        <v>256</v>
      </c>
      <c r="F3668" t="s">
        <v>25</v>
      </c>
      <c r="G3668">
        <f>VLOOKUP(D3668,Товар!A:F,5,0)</f>
        <v>80</v>
      </c>
      <c r="H3668" t="str">
        <f>VLOOKUP(D3668,Товар!A:F,4,0)</f>
        <v>грамм</v>
      </c>
      <c r="I3668" t="str">
        <f>VLOOKUP(D3668,Товар!A:F,3,0)</f>
        <v>Шоколад с изюмом</v>
      </c>
      <c r="J3668" t="str">
        <f>VLOOKUP(C3668,Магазин!A:C,2,0)</f>
        <v>Промышленный</v>
      </c>
      <c r="K3668">
        <f t="shared" si="114"/>
        <v>0.08</v>
      </c>
      <c r="L3668">
        <f t="shared" si="115"/>
        <v>20.48</v>
      </c>
    </row>
    <row r="3669" spans="1:12" hidden="1" x14ac:dyDescent="0.25">
      <c r="A3669">
        <v>3668</v>
      </c>
      <c r="B3669" s="2">
        <v>45091</v>
      </c>
      <c r="C3669" s="3" t="s">
        <v>18</v>
      </c>
      <c r="D3669">
        <v>32</v>
      </c>
      <c r="E3669">
        <v>269</v>
      </c>
      <c r="F3669" t="s">
        <v>25</v>
      </c>
      <c r="G3669">
        <f>VLOOKUP(D3669,Товар!A:F,5,0)</f>
        <v>100</v>
      </c>
      <c r="H3669" t="str">
        <f>VLOOKUP(D3669,Товар!A:F,4,0)</f>
        <v>грамм</v>
      </c>
      <c r="I3669" t="str">
        <f>VLOOKUP(D3669,Товар!A:F,3,0)</f>
        <v>Шоколад с орехом</v>
      </c>
      <c r="J3669" t="str">
        <f>VLOOKUP(C3669,Магазин!A:C,2,0)</f>
        <v>Промышленный</v>
      </c>
      <c r="K3669">
        <f t="shared" si="114"/>
        <v>0.1</v>
      </c>
      <c r="L3669">
        <f t="shared" si="115"/>
        <v>26.900000000000002</v>
      </c>
    </row>
    <row r="3670" spans="1:12" hidden="1" x14ac:dyDescent="0.25">
      <c r="A3670">
        <v>3669</v>
      </c>
      <c r="B3670" s="2">
        <v>45091</v>
      </c>
      <c r="C3670" s="3" t="s">
        <v>18</v>
      </c>
      <c r="D3670">
        <v>33</v>
      </c>
      <c r="E3670">
        <v>204</v>
      </c>
      <c r="F3670" t="s">
        <v>25</v>
      </c>
      <c r="G3670">
        <f>VLOOKUP(D3670,Товар!A:F,5,0)</f>
        <v>100</v>
      </c>
      <c r="H3670" t="str">
        <f>VLOOKUP(D3670,Товар!A:F,4,0)</f>
        <v>грамм</v>
      </c>
      <c r="I3670" t="str">
        <f>VLOOKUP(D3670,Товар!A:F,3,0)</f>
        <v>Шоколад темный</v>
      </c>
      <c r="J3670" t="str">
        <f>VLOOKUP(C3670,Магазин!A:C,2,0)</f>
        <v>Промышленный</v>
      </c>
      <c r="K3670">
        <f t="shared" si="114"/>
        <v>0.1</v>
      </c>
      <c r="L3670">
        <f t="shared" si="115"/>
        <v>20.400000000000002</v>
      </c>
    </row>
    <row r="3671" spans="1:12" hidden="1" x14ac:dyDescent="0.25">
      <c r="A3671">
        <v>3670</v>
      </c>
      <c r="B3671" s="2">
        <v>45091</v>
      </c>
      <c r="C3671" s="3" t="s">
        <v>18</v>
      </c>
      <c r="D3671">
        <v>34</v>
      </c>
      <c r="E3671">
        <v>206</v>
      </c>
      <c r="F3671" t="s">
        <v>25</v>
      </c>
      <c r="G3671">
        <f>VLOOKUP(D3671,Товар!A:F,5,0)</f>
        <v>200</v>
      </c>
      <c r="H3671" t="str">
        <f>VLOOKUP(D3671,Товар!A:F,4,0)</f>
        <v>грамм</v>
      </c>
      <c r="I3671" t="str">
        <f>VLOOKUP(D3671,Товар!A:F,3,0)</f>
        <v>Шоколадные конфеты "Белочка"</v>
      </c>
      <c r="J3671" t="str">
        <f>VLOOKUP(C3671,Магазин!A:C,2,0)</f>
        <v>Промышленный</v>
      </c>
      <c r="K3671">
        <f t="shared" si="114"/>
        <v>0.2</v>
      </c>
      <c r="L3671">
        <f t="shared" si="115"/>
        <v>41.2</v>
      </c>
    </row>
    <row r="3672" spans="1:12" hidden="1" x14ac:dyDescent="0.25">
      <c r="A3672">
        <v>3671</v>
      </c>
      <c r="B3672" s="2">
        <v>45091</v>
      </c>
      <c r="C3672" s="3" t="s">
        <v>18</v>
      </c>
      <c r="D3672">
        <v>35</v>
      </c>
      <c r="E3672">
        <v>208</v>
      </c>
      <c r="F3672" t="s">
        <v>25</v>
      </c>
      <c r="G3672">
        <f>VLOOKUP(D3672,Товар!A:F,5,0)</f>
        <v>300</v>
      </c>
      <c r="H3672" t="str">
        <f>VLOOKUP(D3672,Товар!A:F,4,0)</f>
        <v>грамм</v>
      </c>
      <c r="I3672" t="str">
        <f>VLOOKUP(D3672,Товар!A:F,3,0)</f>
        <v>Шоколадные конфеты "Грильяж"</v>
      </c>
      <c r="J3672" t="str">
        <f>VLOOKUP(C3672,Магазин!A:C,2,0)</f>
        <v>Промышленный</v>
      </c>
      <c r="K3672">
        <f t="shared" si="114"/>
        <v>0.3</v>
      </c>
      <c r="L3672">
        <f t="shared" si="115"/>
        <v>62.4</v>
      </c>
    </row>
    <row r="3673" spans="1:12" hidden="1" x14ac:dyDescent="0.25">
      <c r="A3673">
        <v>3672</v>
      </c>
      <c r="B3673" s="2">
        <v>45091</v>
      </c>
      <c r="C3673" s="3" t="s">
        <v>18</v>
      </c>
      <c r="D3673">
        <v>36</v>
      </c>
      <c r="E3673">
        <v>209</v>
      </c>
      <c r="F3673" t="s">
        <v>25</v>
      </c>
      <c r="G3673">
        <f>VLOOKUP(D3673,Товар!A:F,5,0)</f>
        <v>400</v>
      </c>
      <c r="H3673" t="str">
        <f>VLOOKUP(D3673,Товар!A:F,4,0)</f>
        <v>грамм</v>
      </c>
      <c r="I3673" t="str">
        <f>VLOOKUP(D3673,Товар!A:F,3,0)</f>
        <v>Шоколадные конфеты ассорти</v>
      </c>
      <c r="J3673" t="str">
        <f>VLOOKUP(C3673,Магазин!A:C,2,0)</f>
        <v>Промышленный</v>
      </c>
      <c r="K3673">
        <f t="shared" si="114"/>
        <v>0.4</v>
      </c>
      <c r="L3673">
        <f t="shared" si="115"/>
        <v>83.600000000000009</v>
      </c>
    </row>
    <row r="3674" spans="1:12" hidden="1" x14ac:dyDescent="0.25">
      <c r="A3674">
        <v>3673</v>
      </c>
      <c r="B3674" s="2">
        <v>45091</v>
      </c>
      <c r="C3674" s="3" t="s">
        <v>19</v>
      </c>
      <c r="D3674">
        <v>1</v>
      </c>
      <c r="E3674">
        <v>299</v>
      </c>
      <c r="F3674" t="s">
        <v>25</v>
      </c>
      <c r="G3674">
        <f>VLOOKUP(D3674,Товар!A:F,5,0)</f>
        <v>250</v>
      </c>
      <c r="H3674" t="str">
        <f>VLOOKUP(D3674,Товар!A:F,4,0)</f>
        <v>грамм</v>
      </c>
      <c r="I3674" t="str">
        <f>VLOOKUP(D3674,Товар!A:F,3,0)</f>
        <v>Батончик соевый</v>
      </c>
      <c r="J3674" t="str">
        <f>VLOOKUP(C3674,Магазин!A:C,2,0)</f>
        <v>Промышленный</v>
      </c>
      <c r="K3674">
        <f t="shared" si="114"/>
        <v>0.25</v>
      </c>
      <c r="L3674">
        <f t="shared" si="115"/>
        <v>74.75</v>
      </c>
    </row>
    <row r="3675" spans="1:12" hidden="1" x14ac:dyDescent="0.25">
      <c r="A3675">
        <v>3674</v>
      </c>
      <c r="B3675" s="2">
        <v>45091</v>
      </c>
      <c r="C3675" s="3" t="s">
        <v>19</v>
      </c>
      <c r="D3675">
        <v>2</v>
      </c>
      <c r="E3675">
        <v>275</v>
      </c>
      <c r="F3675" t="s">
        <v>25</v>
      </c>
      <c r="G3675">
        <f>VLOOKUP(D3675,Товар!A:F,5,0)</f>
        <v>1</v>
      </c>
      <c r="H3675" t="str">
        <f>VLOOKUP(D3675,Товар!A:F,4,0)</f>
        <v>шт</v>
      </c>
      <c r="I3675" t="str">
        <f>VLOOKUP(D3675,Товар!A:F,3,0)</f>
        <v>Заяц шоколадный большой</v>
      </c>
      <c r="J3675" t="str">
        <f>VLOOKUP(C3675,Магазин!A:C,2,0)</f>
        <v>Промышленный</v>
      </c>
      <c r="K3675">
        <f t="shared" si="114"/>
        <v>1E-3</v>
      </c>
      <c r="L3675">
        <f t="shared" si="115"/>
        <v>0.27500000000000002</v>
      </c>
    </row>
    <row r="3676" spans="1:12" hidden="1" x14ac:dyDescent="0.25">
      <c r="A3676">
        <v>3675</v>
      </c>
      <c r="B3676" s="2">
        <v>45091</v>
      </c>
      <c r="C3676" s="3" t="s">
        <v>19</v>
      </c>
      <c r="D3676">
        <v>3</v>
      </c>
      <c r="E3676">
        <v>234</v>
      </c>
      <c r="F3676" t="s">
        <v>25</v>
      </c>
      <c r="G3676">
        <f>VLOOKUP(D3676,Товар!A:F,5,0)</f>
        <v>6</v>
      </c>
      <c r="H3676" t="str">
        <f>VLOOKUP(D3676,Товар!A:F,4,0)</f>
        <v>шт</v>
      </c>
      <c r="I3676" t="str">
        <f>VLOOKUP(D3676,Товар!A:F,3,0)</f>
        <v>Заяц шоколадный малый</v>
      </c>
      <c r="J3676" t="str">
        <f>VLOOKUP(C3676,Магазин!A:C,2,0)</f>
        <v>Промышленный</v>
      </c>
      <c r="K3676">
        <f t="shared" si="114"/>
        <v>6.0000000000000001E-3</v>
      </c>
      <c r="L3676">
        <f t="shared" si="115"/>
        <v>1.4040000000000001</v>
      </c>
    </row>
    <row r="3677" spans="1:12" hidden="1" x14ac:dyDescent="0.25">
      <c r="A3677">
        <v>3676</v>
      </c>
      <c r="B3677" s="2">
        <v>45091</v>
      </c>
      <c r="C3677" s="3" t="s">
        <v>19</v>
      </c>
      <c r="D3677">
        <v>4</v>
      </c>
      <c r="E3677">
        <v>228</v>
      </c>
      <c r="F3677" t="s">
        <v>25</v>
      </c>
      <c r="G3677">
        <f>VLOOKUP(D3677,Товар!A:F,5,0)</f>
        <v>250</v>
      </c>
      <c r="H3677" t="str">
        <f>VLOOKUP(D3677,Товар!A:F,4,0)</f>
        <v>грамм</v>
      </c>
      <c r="I3677" t="str">
        <f>VLOOKUP(D3677,Товар!A:F,3,0)</f>
        <v>Зефир в шоколаде</v>
      </c>
      <c r="J3677" t="str">
        <f>VLOOKUP(C3677,Магазин!A:C,2,0)</f>
        <v>Промышленный</v>
      </c>
      <c r="K3677">
        <f t="shared" si="114"/>
        <v>0.25</v>
      </c>
      <c r="L3677">
        <f t="shared" si="115"/>
        <v>57</v>
      </c>
    </row>
    <row r="3678" spans="1:12" hidden="1" x14ac:dyDescent="0.25">
      <c r="A3678">
        <v>3677</v>
      </c>
      <c r="B3678" s="2">
        <v>45091</v>
      </c>
      <c r="C3678" s="3" t="s">
        <v>19</v>
      </c>
      <c r="D3678">
        <v>5</v>
      </c>
      <c r="E3678">
        <v>217</v>
      </c>
      <c r="F3678" t="s">
        <v>25</v>
      </c>
      <c r="G3678">
        <f>VLOOKUP(D3678,Товар!A:F,5,0)</f>
        <v>800</v>
      </c>
      <c r="H3678" t="str">
        <f>VLOOKUP(D3678,Товар!A:F,4,0)</f>
        <v>грамм</v>
      </c>
      <c r="I3678" t="str">
        <f>VLOOKUP(D3678,Товар!A:F,3,0)</f>
        <v>Зефир ванильный</v>
      </c>
      <c r="J3678" t="str">
        <f>VLOOKUP(C3678,Магазин!A:C,2,0)</f>
        <v>Промышленный</v>
      </c>
      <c r="K3678">
        <f t="shared" si="114"/>
        <v>0.8</v>
      </c>
      <c r="L3678">
        <f t="shared" si="115"/>
        <v>173.60000000000002</v>
      </c>
    </row>
    <row r="3679" spans="1:12" hidden="1" x14ac:dyDescent="0.25">
      <c r="A3679">
        <v>3678</v>
      </c>
      <c r="B3679" s="2">
        <v>45091</v>
      </c>
      <c r="C3679" s="3" t="s">
        <v>19</v>
      </c>
      <c r="D3679">
        <v>6</v>
      </c>
      <c r="E3679">
        <v>258</v>
      </c>
      <c r="F3679" t="s">
        <v>25</v>
      </c>
      <c r="G3679">
        <f>VLOOKUP(D3679,Товар!A:F,5,0)</f>
        <v>500</v>
      </c>
      <c r="H3679" t="str">
        <f>VLOOKUP(D3679,Товар!A:F,4,0)</f>
        <v>грамм</v>
      </c>
      <c r="I3679" t="str">
        <f>VLOOKUP(D3679,Товар!A:F,3,0)</f>
        <v>Зефир воздушный</v>
      </c>
      <c r="J3679" t="str">
        <f>VLOOKUP(C3679,Магазин!A:C,2,0)</f>
        <v>Промышленный</v>
      </c>
      <c r="K3679">
        <f t="shared" si="114"/>
        <v>0.5</v>
      </c>
      <c r="L3679">
        <f t="shared" si="115"/>
        <v>129</v>
      </c>
    </row>
    <row r="3680" spans="1:12" hidden="1" x14ac:dyDescent="0.25">
      <c r="A3680">
        <v>3679</v>
      </c>
      <c r="B3680" s="2">
        <v>45091</v>
      </c>
      <c r="C3680" s="3" t="s">
        <v>19</v>
      </c>
      <c r="D3680">
        <v>7</v>
      </c>
      <c r="E3680">
        <v>199</v>
      </c>
      <c r="F3680" t="s">
        <v>25</v>
      </c>
      <c r="G3680">
        <f>VLOOKUP(D3680,Товар!A:F,5,0)</f>
        <v>1000</v>
      </c>
      <c r="H3680" t="str">
        <f>VLOOKUP(D3680,Товар!A:F,4,0)</f>
        <v>грамм</v>
      </c>
      <c r="I3680" t="str">
        <f>VLOOKUP(D3680,Товар!A:F,3,0)</f>
        <v>Зефир лимонный</v>
      </c>
      <c r="J3680" t="str">
        <f>VLOOKUP(C3680,Магазин!A:C,2,0)</f>
        <v>Промышленный</v>
      </c>
      <c r="K3680">
        <f t="shared" si="114"/>
        <v>1</v>
      </c>
      <c r="L3680">
        <f t="shared" si="115"/>
        <v>199</v>
      </c>
    </row>
    <row r="3681" spans="1:12" hidden="1" x14ac:dyDescent="0.25">
      <c r="A3681">
        <v>3680</v>
      </c>
      <c r="B3681" s="2">
        <v>45091</v>
      </c>
      <c r="C3681" s="3" t="s">
        <v>19</v>
      </c>
      <c r="D3681">
        <v>8</v>
      </c>
      <c r="E3681">
        <v>248</v>
      </c>
      <c r="F3681" t="s">
        <v>25</v>
      </c>
      <c r="G3681">
        <f>VLOOKUP(D3681,Товар!A:F,5,0)</f>
        <v>250</v>
      </c>
      <c r="H3681" t="str">
        <f>VLOOKUP(D3681,Товар!A:F,4,0)</f>
        <v>грамм</v>
      </c>
      <c r="I3681" t="str">
        <f>VLOOKUP(D3681,Товар!A:F,3,0)</f>
        <v>Карамель "Барбарис"</v>
      </c>
      <c r="J3681" t="str">
        <f>VLOOKUP(C3681,Магазин!A:C,2,0)</f>
        <v>Промышленный</v>
      </c>
      <c r="K3681">
        <f t="shared" si="114"/>
        <v>0.25</v>
      </c>
      <c r="L3681">
        <f t="shared" si="115"/>
        <v>62</v>
      </c>
    </row>
    <row r="3682" spans="1:12" hidden="1" x14ac:dyDescent="0.25">
      <c r="A3682">
        <v>3681</v>
      </c>
      <c r="B3682" s="2">
        <v>45091</v>
      </c>
      <c r="C3682" s="3" t="s">
        <v>19</v>
      </c>
      <c r="D3682">
        <v>9</v>
      </c>
      <c r="E3682">
        <v>236</v>
      </c>
      <c r="F3682" t="s">
        <v>25</v>
      </c>
      <c r="G3682">
        <f>VLOOKUP(D3682,Товар!A:F,5,0)</f>
        <v>500</v>
      </c>
      <c r="H3682" t="str">
        <f>VLOOKUP(D3682,Товар!A:F,4,0)</f>
        <v>грамм</v>
      </c>
      <c r="I3682" t="str">
        <f>VLOOKUP(D3682,Товар!A:F,3,0)</f>
        <v>Карамель "Взлетная"</v>
      </c>
      <c r="J3682" t="str">
        <f>VLOOKUP(C3682,Магазин!A:C,2,0)</f>
        <v>Промышленный</v>
      </c>
      <c r="K3682">
        <f t="shared" si="114"/>
        <v>0.5</v>
      </c>
      <c r="L3682">
        <f t="shared" si="115"/>
        <v>118</v>
      </c>
    </row>
    <row r="3683" spans="1:12" hidden="1" x14ac:dyDescent="0.25">
      <c r="A3683">
        <v>3682</v>
      </c>
      <c r="B3683" s="2">
        <v>45091</v>
      </c>
      <c r="C3683" s="3" t="s">
        <v>19</v>
      </c>
      <c r="D3683">
        <v>10</v>
      </c>
      <c r="E3683">
        <v>287</v>
      </c>
      <c r="F3683" t="s">
        <v>25</v>
      </c>
      <c r="G3683">
        <f>VLOOKUP(D3683,Товар!A:F,5,0)</f>
        <v>1000</v>
      </c>
      <c r="H3683" t="str">
        <f>VLOOKUP(D3683,Товар!A:F,4,0)</f>
        <v>грамм</v>
      </c>
      <c r="I3683" t="str">
        <f>VLOOKUP(D3683,Товар!A:F,3,0)</f>
        <v>Карамель "Раковая шейка"</v>
      </c>
      <c r="J3683" t="str">
        <f>VLOOKUP(C3683,Магазин!A:C,2,0)</f>
        <v>Промышленный</v>
      </c>
      <c r="K3683">
        <f t="shared" si="114"/>
        <v>1</v>
      </c>
      <c r="L3683">
        <f t="shared" si="115"/>
        <v>287</v>
      </c>
    </row>
    <row r="3684" spans="1:12" hidden="1" x14ac:dyDescent="0.25">
      <c r="A3684">
        <v>3683</v>
      </c>
      <c r="B3684" s="2">
        <v>45091</v>
      </c>
      <c r="C3684" s="3" t="s">
        <v>19</v>
      </c>
      <c r="D3684">
        <v>11</v>
      </c>
      <c r="E3684">
        <v>265</v>
      </c>
      <c r="F3684" t="s">
        <v>25</v>
      </c>
      <c r="G3684">
        <f>VLOOKUP(D3684,Товар!A:F,5,0)</f>
        <v>500</v>
      </c>
      <c r="H3684" t="str">
        <f>VLOOKUP(D3684,Товар!A:F,4,0)</f>
        <v>грамм</v>
      </c>
      <c r="I3684" t="str">
        <f>VLOOKUP(D3684,Товар!A:F,3,0)</f>
        <v>Карамель клубничная</v>
      </c>
      <c r="J3684" t="str">
        <f>VLOOKUP(C3684,Магазин!A:C,2,0)</f>
        <v>Промышленный</v>
      </c>
      <c r="K3684">
        <f t="shared" si="114"/>
        <v>0.5</v>
      </c>
      <c r="L3684">
        <f t="shared" si="115"/>
        <v>132.5</v>
      </c>
    </row>
    <row r="3685" spans="1:12" hidden="1" x14ac:dyDescent="0.25">
      <c r="A3685">
        <v>3684</v>
      </c>
      <c r="B3685" s="2">
        <v>45091</v>
      </c>
      <c r="C3685" s="3" t="s">
        <v>19</v>
      </c>
      <c r="D3685">
        <v>12</v>
      </c>
      <c r="E3685">
        <v>234</v>
      </c>
      <c r="F3685" t="s">
        <v>25</v>
      </c>
      <c r="G3685">
        <f>VLOOKUP(D3685,Товар!A:F,5,0)</f>
        <v>250</v>
      </c>
      <c r="H3685" t="str">
        <f>VLOOKUP(D3685,Товар!A:F,4,0)</f>
        <v>грамм</v>
      </c>
      <c r="I3685" t="str">
        <f>VLOOKUP(D3685,Товар!A:F,3,0)</f>
        <v>Карамель лимонная</v>
      </c>
      <c r="J3685" t="str">
        <f>VLOOKUP(C3685,Магазин!A:C,2,0)</f>
        <v>Промышленный</v>
      </c>
      <c r="K3685">
        <f t="shared" si="114"/>
        <v>0.25</v>
      </c>
      <c r="L3685">
        <f t="shared" si="115"/>
        <v>58.5</v>
      </c>
    </row>
    <row r="3686" spans="1:12" hidden="1" x14ac:dyDescent="0.25">
      <c r="A3686">
        <v>3685</v>
      </c>
      <c r="B3686" s="2">
        <v>45091</v>
      </c>
      <c r="C3686" s="3" t="s">
        <v>19</v>
      </c>
      <c r="D3686">
        <v>13</v>
      </c>
      <c r="E3686">
        <v>258</v>
      </c>
      <c r="F3686" t="s">
        <v>25</v>
      </c>
      <c r="G3686">
        <f>VLOOKUP(D3686,Товар!A:F,5,0)</f>
        <v>500</v>
      </c>
      <c r="H3686" t="str">
        <f>VLOOKUP(D3686,Товар!A:F,4,0)</f>
        <v>грамм</v>
      </c>
      <c r="I3686" t="str">
        <f>VLOOKUP(D3686,Товар!A:F,3,0)</f>
        <v>Карамель мятная</v>
      </c>
      <c r="J3686" t="str">
        <f>VLOOKUP(C3686,Магазин!A:C,2,0)</f>
        <v>Промышленный</v>
      </c>
      <c r="K3686">
        <f t="shared" si="114"/>
        <v>0.5</v>
      </c>
      <c r="L3686">
        <f t="shared" si="115"/>
        <v>129</v>
      </c>
    </row>
    <row r="3687" spans="1:12" hidden="1" x14ac:dyDescent="0.25">
      <c r="A3687">
        <v>3686</v>
      </c>
      <c r="B3687" s="2">
        <v>45091</v>
      </c>
      <c r="C3687" s="3" t="s">
        <v>19</v>
      </c>
      <c r="D3687">
        <v>14</v>
      </c>
      <c r="E3687">
        <v>264</v>
      </c>
      <c r="F3687" t="s">
        <v>25</v>
      </c>
      <c r="G3687">
        <f>VLOOKUP(D3687,Товар!A:F,5,0)</f>
        <v>300</v>
      </c>
      <c r="H3687" t="str">
        <f>VLOOKUP(D3687,Товар!A:F,4,0)</f>
        <v>грамм</v>
      </c>
      <c r="I3687" t="str">
        <f>VLOOKUP(D3687,Товар!A:F,3,0)</f>
        <v>Клюква в сахаре</v>
      </c>
      <c r="J3687" t="str">
        <f>VLOOKUP(C3687,Магазин!A:C,2,0)</f>
        <v>Промышленный</v>
      </c>
      <c r="K3687">
        <f t="shared" si="114"/>
        <v>0.3</v>
      </c>
      <c r="L3687">
        <f t="shared" si="115"/>
        <v>79.2</v>
      </c>
    </row>
    <row r="3688" spans="1:12" hidden="1" x14ac:dyDescent="0.25">
      <c r="A3688">
        <v>3687</v>
      </c>
      <c r="B3688" s="2">
        <v>45091</v>
      </c>
      <c r="C3688" s="3" t="s">
        <v>19</v>
      </c>
      <c r="D3688">
        <v>15</v>
      </c>
      <c r="E3688">
        <v>237</v>
      </c>
      <c r="F3688" t="s">
        <v>25</v>
      </c>
      <c r="G3688">
        <f>VLOOKUP(D3688,Товар!A:F,5,0)</f>
        <v>250</v>
      </c>
      <c r="H3688" t="str">
        <f>VLOOKUP(D3688,Товар!A:F,4,0)</f>
        <v>грамм</v>
      </c>
      <c r="I3688" t="str">
        <f>VLOOKUP(D3688,Товар!A:F,3,0)</f>
        <v>Курага в шоколаде</v>
      </c>
      <c r="J3688" t="str">
        <f>VLOOKUP(C3688,Магазин!A:C,2,0)</f>
        <v>Промышленный</v>
      </c>
      <c r="K3688">
        <f t="shared" si="114"/>
        <v>0.25</v>
      </c>
      <c r="L3688">
        <f t="shared" si="115"/>
        <v>59.25</v>
      </c>
    </row>
    <row r="3689" spans="1:12" hidden="1" x14ac:dyDescent="0.25">
      <c r="A3689">
        <v>3688</v>
      </c>
      <c r="B3689" s="2">
        <v>45091</v>
      </c>
      <c r="C3689" s="3" t="s">
        <v>19</v>
      </c>
      <c r="D3689">
        <v>16</v>
      </c>
      <c r="E3689">
        <v>218</v>
      </c>
      <c r="F3689" t="s">
        <v>25</v>
      </c>
      <c r="G3689">
        <f>VLOOKUP(D3689,Товар!A:F,5,0)</f>
        <v>1</v>
      </c>
      <c r="H3689" t="str">
        <f>VLOOKUP(D3689,Товар!A:F,4,0)</f>
        <v>шт</v>
      </c>
      <c r="I3689" t="str">
        <f>VLOOKUP(D3689,Товар!A:F,3,0)</f>
        <v>Леденец "Петушок"</v>
      </c>
      <c r="J3689" t="str">
        <f>VLOOKUP(C3689,Магазин!A:C,2,0)</f>
        <v>Промышленный</v>
      </c>
      <c r="K3689">
        <f t="shared" si="114"/>
        <v>1E-3</v>
      </c>
      <c r="L3689">
        <f t="shared" si="115"/>
        <v>0.218</v>
      </c>
    </row>
    <row r="3690" spans="1:12" hidden="1" x14ac:dyDescent="0.25">
      <c r="A3690">
        <v>3689</v>
      </c>
      <c r="B3690" s="2">
        <v>45091</v>
      </c>
      <c r="C3690" s="3" t="s">
        <v>19</v>
      </c>
      <c r="D3690">
        <v>17</v>
      </c>
      <c r="E3690">
        <v>249</v>
      </c>
      <c r="F3690" t="s">
        <v>25</v>
      </c>
      <c r="G3690">
        <f>VLOOKUP(D3690,Товар!A:F,5,0)</f>
        <v>150</v>
      </c>
      <c r="H3690" t="str">
        <f>VLOOKUP(D3690,Товар!A:F,4,0)</f>
        <v>грамм</v>
      </c>
      <c r="I3690" t="str">
        <f>VLOOKUP(D3690,Товар!A:F,3,0)</f>
        <v>Леденцы фруктовые драже</v>
      </c>
      <c r="J3690" t="str">
        <f>VLOOKUP(C3690,Магазин!A:C,2,0)</f>
        <v>Промышленный</v>
      </c>
      <c r="K3690">
        <f t="shared" si="114"/>
        <v>0.15</v>
      </c>
      <c r="L3690">
        <f t="shared" si="115"/>
        <v>37.35</v>
      </c>
    </row>
    <row r="3691" spans="1:12" hidden="1" x14ac:dyDescent="0.25">
      <c r="A3691">
        <v>3690</v>
      </c>
      <c r="B3691" s="2">
        <v>45091</v>
      </c>
      <c r="C3691" s="3" t="s">
        <v>19</v>
      </c>
      <c r="D3691">
        <v>18</v>
      </c>
      <c r="E3691">
        <v>273</v>
      </c>
      <c r="F3691" t="s">
        <v>25</v>
      </c>
      <c r="G3691">
        <f>VLOOKUP(D3691,Товар!A:F,5,0)</f>
        <v>150</v>
      </c>
      <c r="H3691" t="str">
        <f>VLOOKUP(D3691,Товар!A:F,4,0)</f>
        <v>грамм</v>
      </c>
      <c r="I3691" t="str">
        <f>VLOOKUP(D3691,Товар!A:F,3,0)</f>
        <v>Мармелад в шоколаде</v>
      </c>
      <c r="J3691" t="str">
        <f>VLOOKUP(C3691,Магазин!A:C,2,0)</f>
        <v>Промышленный</v>
      </c>
      <c r="K3691">
        <f t="shared" si="114"/>
        <v>0.15</v>
      </c>
      <c r="L3691">
        <f t="shared" si="115"/>
        <v>40.949999999999996</v>
      </c>
    </row>
    <row r="3692" spans="1:12" hidden="1" x14ac:dyDescent="0.25">
      <c r="A3692">
        <v>3691</v>
      </c>
      <c r="B3692" s="2">
        <v>45091</v>
      </c>
      <c r="C3692" s="3" t="s">
        <v>19</v>
      </c>
      <c r="D3692">
        <v>19</v>
      </c>
      <c r="E3692">
        <v>284</v>
      </c>
      <c r="F3692" t="s">
        <v>25</v>
      </c>
      <c r="G3692">
        <f>VLOOKUP(D3692,Товар!A:F,5,0)</f>
        <v>700</v>
      </c>
      <c r="H3692" t="str">
        <f>VLOOKUP(D3692,Товар!A:F,4,0)</f>
        <v>грамм</v>
      </c>
      <c r="I3692" t="str">
        <f>VLOOKUP(D3692,Товар!A:F,3,0)</f>
        <v>Мармелад желейный фигурки</v>
      </c>
      <c r="J3692" t="str">
        <f>VLOOKUP(C3692,Магазин!A:C,2,0)</f>
        <v>Промышленный</v>
      </c>
      <c r="K3692">
        <f t="shared" si="114"/>
        <v>0.7</v>
      </c>
      <c r="L3692">
        <f t="shared" si="115"/>
        <v>198.79999999999998</v>
      </c>
    </row>
    <row r="3693" spans="1:12" hidden="1" x14ac:dyDescent="0.25">
      <c r="A3693">
        <v>3692</v>
      </c>
      <c r="B3693" s="2">
        <v>45091</v>
      </c>
      <c r="C3693" s="3" t="s">
        <v>19</v>
      </c>
      <c r="D3693">
        <v>20</v>
      </c>
      <c r="E3693">
        <v>253</v>
      </c>
      <c r="F3693" t="s">
        <v>25</v>
      </c>
      <c r="G3693">
        <f>VLOOKUP(D3693,Товар!A:F,5,0)</f>
        <v>500</v>
      </c>
      <c r="H3693" t="str">
        <f>VLOOKUP(D3693,Товар!A:F,4,0)</f>
        <v>грамм</v>
      </c>
      <c r="I3693" t="str">
        <f>VLOOKUP(D3693,Товар!A:F,3,0)</f>
        <v>Мармелад лимонный</v>
      </c>
      <c r="J3693" t="str">
        <f>VLOOKUP(C3693,Магазин!A:C,2,0)</f>
        <v>Промышленный</v>
      </c>
      <c r="K3693">
        <f t="shared" si="114"/>
        <v>0.5</v>
      </c>
      <c r="L3693">
        <f t="shared" si="115"/>
        <v>126.5</v>
      </c>
    </row>
    <row r="3694" spans="1:12" hidden="1" x14ac:dyDescent="0.25">
      <c r="A3694">
        <v>3693</v>
      </c>
      <c r="B3694" s="2">
        <v>45091</v>
      </c>
      <c r="C3694" s="3" t="s">
        <v>19</v>
      </c>
      <c r="D3694">
        <v>21</v>
      </c>
      <c r="E3694">
        <v>261</v>
      </c>
      <c r="F3694" t="s">
        <v>25</v>
      </c>
      <c r="G3694">
        <f>VLOOKUP(D3694,Товар!A:F,5,0)</f>
        <v>500</v>
      </c>
      <c r="H3694" t="str">
        <f>VLOOKUP(D3694,Товар!A:F,4,0)</f>
        <v>грамм</v>
      </c>
      <c r="I3694" t="str">
        <f>VLOOKUP(D3694,Товар!A:F,3,0)</f>
        <v>Мармелад сливовый</v>
      </c>
      <c r="J3694" t="str">
        <f>VLOOKUP(C3694,Магазин!A:C,2,0)</f>
        <v>Промышленный</v>
      </c>
      <c r="K3694">
        <f t="shared" si="114"/>
        <v>0.5</v>
      </c>
      <c r="L3694">
        <f t="shared" si="115"/>
        <v>130.5</v>
      </c>
    </row>
    <row r="3695" spans="1:12" hidden="1" x14ac:dyDescent="0.25">
      <c r="A3695">
        <v>3694</v>
      </c>
      <c r="B3695" s="2">
        <v>45091</v>
      </c>
      <c r="C3695" s="3" t="s">
        <v>19</v>
      </c>
      <c r="D3695">
        <v>22</v>
      </c>
      <c r="E3695">
        <v>276</v>
      </c>
      <c r="F3695" t="s">
        <v>25</v>
      </c>
      <c r="G3695">
        <f>VLOOKUP(D3695,Товар!A:F,5,0)</f>
        <v>600</v>
      </c>
      <c r="H3695" t="str">
        <f>VLOOKUP(D3695,Товар!A:F,4,0)</f>
        <v>грамм</v>
      </c>
      <c r="I3695" t="str">
        <f>VLOOKUP(D3695,Товар!A:F,3,0)</f>
        <v>Мармелад фруктовый</v>
      </c>
      <c r="J3695" t="str">
        <f>VLOOKUP(C3695,Магазин!A:C,2,0)</f>
        <v>Промышленный</v>
      </c>
      <c r="K3695">
        <f t="shared" si="114"/>
        <v>0.6</v>
      </c>
      <c r="L3695">
        <f t="shared" si="115"/>
        <v>165.6</v>
      </c>
    </row>
    <row r="3696" spans="1:12" hidden="1" x14ac:dyDescent="0.25">
      <c r="A3696">
        <v>3695</v>
      </c>
      <c r="B3696" s="2">
        <v>45091</v>
      </c>
      <c r="C3696" s="3" t="s">
        <v>19</v>
      </c>
      <c r="D3696">
        <v>23</v>
      </c>
      <c r="E3696">
        <v>248</v>
      </c>
      <c r="F3696" t="s">
        <v>25</v>
      </c>
      <c r="G3696">
        <f>VLOOKUP(D3696,Товар!A:F,5,0)</f>
        <v>1000</v>
      </c>
      <c r="H3696" t="str">
        <f>VLOOKUP(D3696,Товар!A:F,4,0)</f>
        <v>грамм</v>
      </c>
      <c r="I3696" t="str">
        <f>VLOOKUP(D3696,Товар!A:F,3,0)</f>
        <v>Мармелад яблочный</v>
      </c>
      <c r="J3696" t="str">
        <f>VLOOKUP(C3696,Магазин!A:C,2,0)</f>
        <v>Промышленный</v>
      </c>
      <c r="K3696">
        <f t="shared" si="114"/>
        <v>1</v>
      </c>
      <c r="L3696">
        <f t="shared" si="115"/>
        <v>248</v>
      </c>
    </row>
    <row r="3697" spans="1:12" hidden="1" x14ac:dyDescent="0.25">
      <c r="A3697">
        <v>3696</v>
      </c>
      <c r="B3697" s="2">
        <v>45091</v>
      </c>
      <c r="C3697" s="3" t="s">
        <v>19</v>
      </c>
      <c r="D3697">
        <v>24</v>
      </c>
      <c r="E3697">
        <v>249</v>
      </c>
      <c r="F3697" t="s">
        <v>25</v>
      </c>
      <c r="G3697">
        <f>VLOOKUP(D3697,Товар!A:F,5,0)</f>
        <v>200</v>
      </c>
      <c r="H3697" t="str">
        <f>VLOOKUP(D3697,Товар!A:F,4,0)</f>
        <v>грамм</v>
      </c>
      <c r="I3697" t="str">
        <f>VLOOKUP(D3697,Товар!A:F,3,0)</f>
        <v>Набор конфет "Новогодний"</v>
      </c>
      <c r="J3697" t="str">
        <f>VLOOKUP(C3697,Магазин!A:C,2,0)</f>
        <v>Промышленный</v>
      </c>
      <c r="K3697">
        <f t="shared" si="114"/>
        <v>0.2</v>
      </c>
      <c r="L3697">
        <f t="shared" si="115"/>
        <v>49.800000000000004</v>
      </c>
    </row>
    <row r="3698" spans="1:12" hidden="1" x14ac:dyDescent="0.25">
      <c r="A3698">
        <v>3697</v>
      </c>
      <c r="B3698" s="2">
        <v>45091</v>
      </c>
      <c r="C3698" s="3" t="s">
        <v>19</v>
      </c>
      <c r="D3698">
        <v>25</v>
      </c>
      <c r="E3698">
        <v>234</v>
      </c>
      <c r="F3698" t="s">
        <v>25</v>
      </c>
      <c r="G3698">
        <f>VLOOKUP(D3698,Товар!A:F,5,0)</f>
        <v>250</v>
      </c>
      <c r="H3698" t="str">
        <f>VLOOKUP(D3698,Товар!A:F,4,0)</f>
        <v>грамм</v>
      </c>
      <c r="I3698" t="str">
        <f>VLOOKUP(D3698,Товар!A:F,3,0)</f>
        <v>Пастила ванильная</v>
      </c>
      <c r="J3698" t="str">
        <f>VLOOKUP(C3698,Магазин!A:C,2,0)</f>
        <v>Промышленный</v>
      </c>
      <c r="K3698">
        <f t="shared" si="114"/>
        <v>0.25</v>
      </c>
      <c r="L3698">
        <f t="shared" si="115"/>
        <v>58.5</v>
      </c>
    </row>
    <row r="3699" spans="1:12" hidden="1" x14ac:dyDescent="0.25">
      <c r="A3699">
        <v>3698</v>
      </c>
      <c r="B3699" s="2">
        <v>45091</v>
      </c>
      <c r="C3699" s="3" t="s">
        <v>19</v>
      </c>
      <c r="D3699">
        <v>26</v>
      </c>
      <c r="E3699">
        <v>238</v>
      </c>
      <c r="F3699" t="s">
        <v>25</v>
      </c>
      <c r="G3699">
        <f>VLOOKUP(D3699,Товар!A:F,5,0)</f>
        <v>300</v>
      </c>
      <c r="H3699" t="str">
        <f>VLOOKUP(D3699,Товар!A:F,4,0)</f>
        <v>грамм</v>
      </c>
      <c r="I3699" t="str">
        <f>VLOOKUP(D3699,Товар!A:F,3,0)</f>
        <v>Пастила с клюквенным соком</v>
      </c>
      <c r="J3699" t="str">
        <f>VLOOKUP(C3699,Магазин!A:C,2,0)</f>
        <v>Промышленный</v>
      </c>
      <c r="K3699">
        <f t="shared" si="114"/>
        <v>0.3</v>
      </c>
      <c r="L3699">
        <f t="shared" si="115"/>
        <v>71.399999999999991</v>
      </c>
    </row>
    <row r="3700" spans="1:12" hidden="1" x14ac:dyDescent="0.25">
      <c r="A3700">
        <v>3699</v>
      </c>
      <c r="B3700" s="2">
        <v>45091</v>
      </c>
      <c r="C3700" s="3" t="s">
        <v>19</v>
      </c>
      <c r="D3700">
        <v>27</v>
      </c>
      <c r="E3700">
        <v>295</v>
      </c>
      <c r="F3700" t="s">
        <v>25</v>
      </c>
      <c r="G3700">
        <f>VLOOKUP(D3700,Товар!A:F,5,0)</f>
        <v>100</v>
      </c>
      <c r="H3700" t="str">
        <f>VLOOKUP(D3700,Товар!A:F,4,0)</f>
        <v>грамм</v>
      </c>
      <c r="I3700" t="str">
        <f>VLOOKUP(D3700,Товар!A:F,3,0)</f>
        <v>Сладкая плитка соевая</v>
      </c>
      <c r="J3700" t="str">
        <f>VLOOKUP(C3700,Магазин!A:C,2,0)</f>
        <v>Промышленный</v>
      </c>
      <c r="K3700">
        <f t="shared" si="114"/>
        <v>0.1</v>
      </c>
      <c r="L3700">
        <f t="shared" si="115"/>
        <v>29.5</v>
      </c>
    </row>
    <row r="3701" spans="1:12" hidden="1" x14ac:dyDescent="0.25">
      <c r="A3701">
        <v>3700</v>
      </c>
      <c r="B3701" s="2">
        <v>45091</v>
      </c>
      <c r="C3701" s="3" t="s">
        <v>19</v>
      </c>
      <c r="D3701">
        <v>28</v>
      </c>
      <c r="E3701">
        <v>211</v>
      </c>
      <c r="F3701" t="s">
        <v>25</v>
      </c>
      <c r="G3701">
        <f>VLOOKUP(D3701,Товар!A:F,5,0)</f>
        <v>250</v>
      </c>
      <c r="H3701" t="str">
        <f>VLOOKUP(D3701,Товар!A:F,4,0)</f>
        <v>грамм</v>
      </c>
      <c r="I3701" t="str">
        <f>VLOOKUP(D3701,Товар!A:F,3,0)</f>
        <v>Суфле в шоколаде</v>
      </c>
      <c r="J3701" t="str">
        <f>VLOOKUP(C3701,Магазин!A:C,2,0)</f>
        <v>Промышленный</v>
      </c>
      <c r="K3701">
        <f t="shared" si="114"/>
        <v>0.25</v>
      </c>
      <c r="L3701">
        <f t="shared" si="115"/>
        <v>52.75</v>
      </c>
    </row>
    <row r="3702" spans="1:12" hidden="1" x14ac:dyDescent="0.25">
      <c r="A3702">
        <v>3701</v>
      </c>
      <c r="B3702" s="2">
        <v>45091</v>
      </c>
      <c r="C3702" s="3" t="s">
        <v>19</v>
      </c>
      <c r="D3702">
        <v>29</v>
      </c>
      <c r="E3702">
        <v>233</v>
      </c>
      <c r="F3702" t="s">
        <v>25</v>
      </c>
      <c r="G3702">
        <f>VLOOKUP(D3702,Товар!A:F,5,0)</f>
        <v>250</v>
      </c>
      <c r="H3702" t="str">
        <f>VLOOKUP(D3702,Товар!A:F,4,0)</f>
        <v>грамм</v>
      </c>
      <c r="I3702" t="str">
        <f>VLOOKUP(D3702,Товар!A:F,3,0)</f>
        <v>Чернослив в шоколаде</v>
      </c>
      <c r="J3702" t="str">
        <f>VLOOKUP(C3702,Магазин!A:C,2,0)</f>
        <v>Промышленный</v>
      </c>
      <c r="K3702">
        <f t="shared" si="114"/>
        <v>0.25</v>
      </c>
      <c r="L3702">
        <f t="shared" si="115"/>
        <v>58.25</v>
      </c>
    </row>
    <row r="3703" spans="1:12" hidden="1" x14ac:dyDescent="0.25">
      <c r="A3703">
        <v>3702</v>
      </c>
      <c r="B3703" s="2">
        <v>45091</v>
      </c>
      <c r="C3703" s="3" t="s">
        <v>19</v>
      </c>
      <c r="D3703">
        <v>30</v>
      </c>
      <c r="E3703">
        <v>244</v>
      </c>
      <c r="F3703" t="s">
        <v>25</v>
      </c>
      <c r="G3703">
        <f>VLOOKUP(D3703,Товар!A:F,5,0)</f>
        <v>100</v>
      </c>
      <c r="H3703" t="str">
        <f>VLOOKUP(D3703,Товар!A:F,4,0)</f>
        <v>грамм</v>
      </c>
      <c r="I3703" t="str">
        <f>VLOOKUP(D3703,Товар!A:F,3,0)</f>
        <v>Шоколад молочный</v>
      </c>
      <c r="J3703" t="str">
        <f>VLOOKUP(C3703,Магазин!A:C,2,0)</f>
        <v>Промышленный</v>
      </c>
      <c r="K3703">
        <f t="shared" si="114"/>
        <v>0.1</v>
      </c>
      <c r="L3703">
        <f t="shared" si="115"/>
        <v>24.400000000000002</v>
      </c>
    </row>
    <row r="3704" spans="1:12" hidden="1" x14ac:dyDescent="0.25">
      <c r="A3704">
        <v>3703</v>
      </c>
      <c r="B3704" s="2">
        <v>45091</v>
      </c>
      <c r="C3704" s="3" t="s">
        <v>19</v>
      </c>
      <c r="D3704">
        <v>31</v>
      </c>
      <c r="E3704">
        <v>255</v>
      </c>
      <c r="F3704" t="s">
        <v>25</v>
      </c>
      <c r="G3704">
        <f>VLOOKUP(D3704,Товар!A:F,5,0)</f>
        <v>80</v>
      </c>
      <c r="H3704" t="str">
        <f>VLOOKUP(D3704,Товар!A:F,4,0)</f>
        <v>грамм</v>
      </c>
      <c r="I3704" t="str">
        <f>VLOOKUP(D3704,Товар!A:F,3,0)</f>
        <v>Шоколад с изюмом</v>
      </c>
      <c r="J3704" t="str">
        <f>VLOOKUP(C3704,Магазин!A:C,2,0)</f>
        <v>Промышленный</v>
      </c>
      <c r="K3704">
        <f t="shared" si="114"/>
        <v>0.08</v>
      </c>
      <c r="L3704">
        <f t="shared" si="115"/>
        <v>20.400000000000002</v>
      </c>
    </row>
    <row r="3705" spans="1:12" hidden="1" x14ac:dyDescent="0.25">
      <c r="A3705">
        <v>3704</v>
      </c>
      <c r="B3705" s="2">
        <v>45091</v>
      </c>
      <c r="C3705" s="3" t="s">
        <v>19</v>
      </c>
      <c r="D3705">
        <v>32</v>
      </c>
      <c r="E3705">
        <v>266</v>
      </c>
      <c r="F3705" t="s">
        <v>25</v>
      </c>
      <c r="G3705">
        <f>VLOOKUP(D3705,Товар!A:F,5,0)</f>
        <v>100</v>
      </c>
      <c r="H3705" t="str">
        <f>VLOOKUP(D3705,Товар!A:F,4,0)</f>
        <v>грамм</v>
      </c>
      <c r="I3705" t="str">
        <f>VLOOKUP(D3705,Товар!A:F,3,0)</f>
        <v>Шоколад с орехом</v>
      </c>
      <c r="J3705" t="str">
        <f>VLOOKUP(C3705,Магазин!A:C,2,0)</f>
        <v>Промышленный</v>
      </c>
      <c r="K3705">
        <f t="shared" si="114"/>
        <v>0.1</v>
      </c>
      <c r="L3705">
        <f t="shared" si="115"/>
        <v>26.6</v>
      </c>
    </row>
    <row r="3706" spans="1:12" hidden="1" x14ac:dyDescent="0.25">
      <c r="A3706">
        <v>3705</v>
      </c>
      <c r="B3706" s="2">
        <v>45091</v>
      </c>
      <c r="C3706" s="3" t="s">
        <v>19</v>
      </c>
      <c r="D3706">
        <v>33</v>
      </c>
      <c r="E3706">
        <v>277</v>
      </c>
      <c r="F3706" t="s">
        <v>25</v>
      </c>
      <c r="G3706">
        <f>VLOOKUP(D3706,Товар!A:F,5,0)</f>
        <v>100</v>
      </c>
      <c r="H3706" t="str">
        <f>VLOOKUP(D3706,Товар!A:F,4,0)</f>
        <v>грамм</v>
      </c>
      <c r="I3706" t="str">
        <f>VLOOKUP(D3706,Товар!A:F,3,0)</f>
        <v>Шоколад темный</v>
      </c>
      <c r="J3706" t="str">
        <f>VLOOKUP(C3706,Магазин!A:C,2,0)</f>
        <v>Промышленный</v>
      </c>
      <c r="K3706">
        <f t="shared" si="114"/>
        <v>0.1</v>
      </c>
      <c r="L3706">
        <f t="shared" si="115"/>
        <v>27.700000000000003</v>
      </c>
    </row>
    <row r="3707" spans="1:12" hidden="1" x14ac:dyDescent="0.25">
      <c r="A3707">
        <v>3706</v>
      </c>
      <c r="B3707" s="2">
        <v>45091</v>
      </c>
      <c r="C3707" s="3" t="s">
        <v>19</v>
      </c>
      <c r="D3707">
        <v>34</v>
      </c>
      <c r="E3707">
        <v>288</v>
      </c>
      <c r="F3707" t="s">
        <v>25</v>
      </c>
      <c r="G3707">
        <f>VLOOKUP(D3707,Товар!A:F,5,0)</f>
        <v>200</v>
      </c>
      <c r="H3707" t="str">
        <f>VLOOKUP(D3707,Товар!A:F,4,0)</f>
        <v>грамм</v>
      </c>
      <c r="I3707" t="str">
        <f>VLOOKUP(D3707,Товар!A:F,3,0)</f>
        <v>Шоколадные конфеты "Белочка"</v>
      </c>
      <c r="J3707" t="str">
        <f>VLOOKUP(C3707,Магазин!A:C,2,0)</f>
        <v>Промышленный</v>
      </c>
      <c r="K3707">
        <f t="shared" si="114"/>
        <v>0.2</v>
      </c>
      <c r="L3707">
        <f t="shared" si="115"/>
        <v>57.6</v>
      </c>
    </row>
    <row r="3708" spans="1:12" hidden="1" x14ac:dyDescent="0.25">
      <c r="A3708">
        <v>3707</v>
      </c>
      <c r="B3708" s="2">
        <v>45091</v>
      </c>
      <c r="C3708" s="3" t="s">
        <v>19</v>
      </c>
      <c r="D3708">
        <v>35</v>
      </c>
      <c r="E3708">
        <v>299</v>
      </c>
      <c r="F3708" t="s">
        <v>25</v>
      </c>
      <c r="G3708">
        <f>VLOOKUP(D3708,Товар!A:F,5,0)</f>
        <v>300</v>
      </c>
      <c r="H3708" t="str">
        <f>VLOOKUP(D3708,Товар!A:F,4,0)</f>
        <v>грамм</v>
      </c>
      <c r="I3708" t="str">
        <f>VLOOKUP(D3708,Товар!A:F,3,0)</f>
        <v>Шоколадные конфеты "Грильяж"</v>
      </c>
      <c r="J3708" t="str">
        <f>VLOOKUP(C3708,Магазин!A:C,2,0)</f>
        <v>Промышленный</v>
      </c>
      <c r="K3708">
        <f t="shared" si="114"/>
        <v>0.3</v>
      </c>
      <c r="L3708">
        <f t="shared" si="115"/>
        <v>89.7</v>
      </c>
    </row>
    <row r="3709" spans="1:12" hidden="1" x14ac:dyDescent="0.25">
      <c r="A3709">
        <v>3708</v>
      </c>
      <c r="B3709" s="2">
        <v>45091</v>
      </c>
      <c r="C3709" s="3" t="s">
        <v>19</v>
      </c>
      <c r="D3709">
        <v>36</v>
      </c>
      <c r="E3709">
        <v>201</v>
      </c>
      <c r="F3709" t="s">
        <v>25</v>
      </c>
      <c r="G3709">
        <f>VLOOKUP(D3709,Товар!A:F,5,0)</f>
        <v>400</v>
      </c>
      <c r="H3709" t="str">
        <f>VLOOKUP(D3709,Товар!A:F,4,0)</f>
        <v>грамм</v>
      </c>
      <c r="I3709" t="str">
        <f>VLOOKUP(D3709,Товар!A:F,3,0)</f>
        <v>Шоколадные конфеты ассорти</v>
      </c>
      <c r="J3709" t="str">
        <f>VLOOKUP(C3709,Магазин!A:C,2,0)</f>
        <v>Промышленный</v>
      </c>
      <c r="K3709">
        <f t="shared" si="114"/>
        <v>0.4</v>
      </c>
      <c r="L3709">
        <f t="shared" si="115"/>
        <v>80.400000000000006</v>
      </c>
    </row>
    <row r="3710" spans="1:12" hidden="1" x14ac:dyDescent="0.25">
      <c r="A3710">
        <v>3709</v>
      </c>
      <c r="B3710" s="2">
        <v>45091</v>
      </c>
      <c r="C3710" s="3" t="s">
        <v>20</v>
      </c>
      <c r="D3710">
        <v>1</v>
      </c>
      <c r="E3710">
        <v>109</v>
      </c>
      <c r="F3710" t="s">
        <v>25</v>
      </c>
      <c r="G3710">
        <f>VLOOKUP(D3710,Товар!A:F,5,0)</f>
        <v>250</v>
      </c>
      <c r="H3710" t="str">
        <f>VLOOKUP(D3710,Товар!A:F,4,0)</f>
        <v>грамм</v>
      </c>
      <c r="I3710" t="str">
        <f>VLOOKUP(D3710,Товар!A:F,3,0)</f>
        <v>Батончик соевый</v>
      </c>
      <c r="J3710" t="str">
        <f>VLOOKUP(C3710,Магазин!A:C,2,0)</f>
        <v>Заречный</v>
      </c>
      <c r="K3710">
        <f t="shared" si="114"/>
        <v>0.25</v>
      </c>
      <c r="L3710">
        <f t="shared" si="115"/>
        <v>27.25</v>
      </c>
    </row>
    <row r="3711" spans="1:12" hidden="1" x14ac:dyDescent="0.25">
      <c r="A3711">
        <v>3710</v>
      </c>
      <c r="B3711" s="2">
        <v>45091</v>
      </c>
      <c r="C3711" s="3" t="s">
        <v>20</v>
      </c>
      <c r="D3711">
        <v>2</v>
      </c>
      <c r="E3711">
        <v>98</v>
      </c>
      <c r="F3711" t="s">
        <v>25</v>
      </c>
      <c r="G3711">
        <f>VLOOKUP(D3711,Товар!A:F,5,0)</f>
        <v>1</v>
      </c>
      <c r="H3711" t="str">
        <f>VLOOKUP(D3711,Товар!A:F,4,0)</f>
        <v>шт</v>
      </c>
      <c r="I3711" t="str">
        <f>VLOOKUP(D3711,Товар!A:F,3,0)</f>
        <v>Заяц шоколадный большой</v>
      </c>
      <c r="J3711" t="str">
        <f>VLOOKUP(C3711,Магазин!A:C,2,0)</f>
        <v>Заречный</v>
      </c>
      <c r="K3711">
        <f t="shared" si="114"/>
        <v>1E-3</v>
      </c>
      <c r="L3711">
        <f t="shared" si="115"/>
        <v>9.8000000000000004E-2</v>
      </c>
    </row>
    <row r="3712" spans="1:12" hidden="1" x14ac:dyDescent="0.25">
      <c r="A3712">
        <v>3711</v>
      </c>
      <c r="B3712" s="2">
        <v>45091</v>
      </c>
      <c r="C3712" s="3" t="s">
        <v>20</v>
      </c>
      <c r="D3712">
        <v>3</v>
      </c>
      <c r="E3712">
        <v>95</v>
      </c>
      <c r="F3712" t="s">
        <v>25</v>
      </c>
      <c r="G3712">
        <f>VLOOKUP(D3712,Товар!A:F,5,0)</f>
        <v>6</v>
      </c>
      <c r="H3712" t="str">
        <f>VLOOKUP(D3712,Товар!A:F,4,0)</f>
        <v>шт</v>
      </c>
      <c r="I3712" t="str">
        <f>VLOOKUP(D3712,Товар!A:F,3,0)</f>
        <v>Заяц шоколадный малый</v>
      </c>
      <c r="J3712" t="str">
        <f>VLOOKUP(C3712,Магазин!A:C,2,0)</f>
        <v>Заречный</v>
      </c>
      <c r="K3712">
        <f t="shared" si="114"/>
        <v>6.0000000000000001E-3</v>
      </c>
      <c r="L3712">
        <f t="shared" si="115"/>
        <v>0.57000000000000006</v>
      </c>
    </row>
    <row r="3713" spans="1:12" hidden="1" x14ac:dyDescent="0.25">
      <c r="A3713">
        <v>3712</v>
      </c>
      <c r="B3713" s="2">
        <v>45091</v>
      </c>
      <c r="C3713" s="3" t="s">
        <v>20</v>
      </c>
      <c r="D3713">
        <v>4</v>
      </c>
      <c r="E3713">
        <v>68</v>
      </c>
      <c r="F3713" t="s">
        <v>25</v>
      </c>
      <c r="G3713">
        <f>VLOOKUP(D3713,Товар!A:F,5,0)</f>
        <v>250</v>
      </c>
      <c r="H3713" t="str">
        <f>VLOOKUP(D3713,Товар!A:F,4,0)</f>
        <v>грамм</v>
      </c>
      <c r="I3713" t="str">
        <f>VLOOKUP(D3713,Товар!A:F,3,0)</f>
        <v>Зефир в шоколаде</v>
      </c>
      <c r="J3713" t="str">
        <f>VLOOKUP(C3713,Магазин!A:C,2,0)</f>
        <v>Заречный</v>
      </c>
      <c r="K3713">
        <f t="shared" si="114"/>
        <v>0.25</v>
      </c>
      <c r="L3713">
        <f t="shared" si="115"/>
        <v>17</v>
      </c>
    </row>
    <row r="3714" spans="1:12" hidden="1" x14ac:dyDescent="0.25">
      <c r="A3714">
        <v>3713</v>
      </c>
      <c r="B3714" s="2">
        <v>45091</v>
      </c>
      <c r="C3714" s="3" t="s">
        <v>20</v>
      </c>
      <c r="D3714">
        <v>5</v>
      </c>
      <c r="E3714">
        <v>79</v>
      </c>
      <c r="F3714" t="s">
        <v>25</v>
      </c>
      <c r="G3714">
        <f>VLOOKUP(D3714,Товар!A:F,5,0)</f>
        <v>800</v>
      </c>
      <c r="H3714" t="str">
        <f>VLOOKUP(D3714,Товар!A:F,4,0)</f>
        <v>грамм</v>
      </c>
      <c r="I3714" t="str">
        <f>VLOOKUP(D3714,Товар!A:F,3,0)</f>
        <v>Зефир ванильный</v>
      </c>
      <c r="J3714" t="str">
        <f>VLOOKUP(C3714,Магазин!A:C,2,0)</f>
        <v>Заречный</v>
      </c>
      <c r="K3714">
        <f t="shared" si="114"/>
        <v>0.8</v>
      </c>
      <c r="L3714">
        <f t="shared" si="115"/>
        <v>63.2</v>
      </c>
    </row>
    <row r="3715" spans="1:12" hidden="1" x14ac:dyDescent="0.25">
      <c r="A3715">
        <v>3714</v>
      </c>
      <c r="B3715" s="2">
        <v>45091</v>
      </c>
      <c r="C3715" s="3" t="s">
        <v>20</v>
      </c>
      <c r="D3715">
        <v>6</v>
      </c>
      <c r="E3715">
        <v>97</v>
      </c>
      <c r="F3715" t="s">
        <v>25</v>
      </c>
      <c r="G3715">
        <f>VLOOKUP(D3715,Товар!A:F,5,0)</f>
        <v>500</v>
      </c>
      <c r="H3715" t="str">
        <f>VLOOKUP(D3715,Товар!A:F,4,0)</f>
        <v>грамм</v>
      </c>
      <c r="I3715" t="str">
        <f>VLOOKUP(D3715,Товар!A:F,3,0)</f>
        <v>Зефир воздушный</v>
      </c>
      <c r="J3715" t="str">
        <f>VLOOKUP(C3715,Магазин!A:C,2,0)</f>
        <v>Заречный</v>
      </c>
      <c r="K3715">
        <f t="shared" ref="K3715:K3778" si="116">G3715/1000</f>
        <v>0.5</v>
      </c>
      <c r="L3715">
        <f t="shared" ref="L3715:L3778" si="117">E3715*K3715</f>
        <v>48.5</v>
      </c>
    </row>
    <row r="3716" spans="1:12" hidden="1" x14ac:dyDescent="0.25">
      <c r="A3716">
        <v>3715</v>
      </c>
      <c r="B3716" s="2">
        <v>45091</v>
      </c>
      <c r="C3716" s="3" t="s">
        <v>20</v>
      </c>
      <c r="D3716">
        <v>7</v>
      </c>
      <c r="E3716">
        <v>95</v>
      </c>
      <c r="F3716" t="s">
        <v>25</v>
      </c>
      <c r="G3716">
        <f>VLOOKUP(D3716,Товар!A:F,5,0)</f>
        <v>1000</v>
      </c>
      <c r="H3716" t="str">
        <f>VLOOKUP(D3716,Товар!A:F,4,0)</f>
        <v>грамм</v>
      </c>
      <c r="I3716" t="str">
        <f>VLOOKUP(D3716,Товар!A:F,3,0)</f>
        <v>Зефир лимонный</v>
      </c>
      <c r="J3716" t="str">
        <f>VLOOKUP(C3716,Магазин!A:C,2,0)</f>
        <v>Заречный</v>
      </c>
      <c r="K3716">
        <f t="shared" si="116"/>
        <v>1</v>
      </c>
      <c r="L3716">
        <f t="shared" si="117"/>
        <v>95</v>
      </c>
    </row>
    <row r="3717" spans="1:12" hidden="1" x14ac:dyDescent="0.25">
      <c r="A3717">
        <v>3716</v>
      </c>
      <c r="B3717" s="2">
        <v>45091</v>
      </c>
      <c r="C3717" s="3" t="s">
        <v>20</v>
      </c>
      <c r="D3717">
        <v>8</v>
      </c>
      <c r="E3717">
        <v>94</v>
      </c>
      <c r="F3717" t="s">
        <v>25</v>
      </c>
      <c r="G3717">
        <f>VLOOKUP(D3717,Товар!A:F,5,0)</f>
        <v>250</v>
      </c>
      <c r="H3717" t="str">
        <f>VLOOKUP(D3717,Товар!A:F,4,0)</f>
        <v>грамм</v>
      </c>
      <c r="I3717" t="str">
        <f>VLOOKUP(D3717,Товар!A:F,3,0)</f>
        <v>Карамель "Барбарис"</v>
      </c>
      <c r="J3717" t="str">
        <f>VLOOKUP(C3717,Магазин!A:C,2,0)</f>
        <v>Заречный</v>
      </c>
      <c r="K3717">
        <f t="shared" si="116"/>
        <v>0.25</v>
      </c>
      <c r="L3717">
        <f t="shared" si="117"/>
        <v>23.5</v>
      </c>
    </row>
    <row r="3718" spans="1:12" hidden="1" x14ac:dyDescent="0.25">
      <c r="A3718">
        <v>3717</v>
      </c>
      <c r="B3718" s="2">
        <v>45091</v>
      </c>
      <c r="C3718" s="3" t="s">
        <v>20</v>
      </c>
      <c r="D3718">
        <v>9</v>
      </c>
      <c r="E3718">
        <v>86</v>
      </c>
      <c r="F3718" t="s">
        <v>25</v>
      </c>
      <c r="G3718">
        <f>VLOOKUP(D3718,Товар!A:F,5,0)</f>
        <v>500</v>
      </c>
      <c r="H3718" t="str">
        <f>VLOOKUP(D3718,Товар!A:F,4,0)</f>
        <v>грамм</v>
      </c>
      <c r="I3718" t="str">
        <f>VLOOKUP(D3718,Товар!A:F,3,0)</f>
        <v>Карамель "Взлетная"</v>
      </c>
      <c r="J3718" t="str">
        <f>VLOOKUP(C3718,Магазин!A:C,2,0)</f>
        <v>Заречный</v>
      </c>
      <c r="K3718">
        <f t="shared" si="116"/>
        <v>0.5</v>
      </c>
      <c r="L3718">
        <f t="shared" si="117"/>
        <v>43</v>
      </c>
    </row>
    <row r="3719" spans="1:12" hidden="1" x14ac:dyDescent="0.25">
      <c r="A3719">
        <v>3718</v>
      </c>
      <c r="B3719" s="2">
        <v>45091</v>
      </c>
      <c r="C3719" s="3" t="s">
        <v>20</v>
      </c>
      <c r="D3719">
        <v>10</v>
      </c>
      <c r="E3719">
        <v>84</v>
      </c>
      <c r="F3719" t="s">
        <v>25</v>
      </c>
      <c r="G3719">
        <f>VLOOKUP(D3719,Товар!A:F,5,0)</f>
        <v>1000</v>
      </c>
      <c r="H3719" t="str">
        <f>VLOOKUP(D3719,Товар!A:F,4,0)</f>
        <v>грамм</v>
      </c>
      <c r="I3719" t="str">
        <f>VLOOKUP(D3719,Товар!A:F,3,0)</f>
        <v>Карамель "Раковая шейка"</v>
      </c>
      <c r="J3719" t="str">
        <f>VLOOKUP(C3719,Магазин!A:C,2,0)</f>
        <v>Заречный</v>
      </c>
      <c r="K3719">
        <f t="shared" si="116"/>
        <v>1</v>
      </c>
      <c r="L3719">
        <f t="shared" si="117"/>
        <v>84</v>
      </c>
    </row>
    <row r="3720" spans="1:12" hidden="1" x14ac:dyDescent="0.25">
      <c r="A3720">
        <v>3719</v>
      </c>
      <c r="B3720" s="2">
        <v>45091</v>
      </c>
      <c r="C3720" s="3" t="s">
        <v>20</v>
      </c>
      <c r="D3720">
        <v>11</v>
      </c>
      <c r="E3720">
        <v>81</v>
      </c>
      <c r="F3720" t="s">
        <v>25</v>
      </c>
      <c r="G3720">
        <f>VLOOKUP(D3720,Товар!A:F,5,0)</f>
        <v>500</v>
      </c>
      <c r="H3720" t="str">
        <f>VLOOKUP(D3720,Товар!A:F,4,0)</f>
        <v>грамм</v>
      </c>
      <c r="I3720" t="str">
        <f>VLOOKUP(D3720,Товар!A:F,3,0)</f>
        <v>Карамель клубничная</v>
      </c>
      <c r="J3720" t="str">
        <f>VLOOKUP(C3720,Магазин!A:C,2,0)</f>
        <v>Заречный</v>
      </c>
      <c r="K3720">
        <f t="shared" si="116"/>
        <v>0.5</v>
      </c>
      <c r="L3720">
        <f t="shared" si="117"/>
        <v>40.5</v>
      </c>
    </row>
    <row r="3721" spans="1:12" hidden="1" x14ac:dyDescent="0.25">
      <c r="A3721">
        <v>3720</v>
      </c>
      <c r="B3721" s="2">
        <v>45091</v>
      </c>
      <c r="C3721" s="3" t="s">
        <v>20</v>
      </c>
      <c r="D3721">
        <v>12</v>
      </c>
      <c r="E3721">
        <v>83</v>
      </c>
      <c r="F3721" t="s">
        <v>25</v>
      </c>
      <c r="G3721">
        <f>VLOOKUP(D3721,Товар!A:F,5,0)</f>
        <v>250</v>
      </c>
      <c r="H3721" t="str">
        <f>VLOOKUP(D3721,Товар!A:F,4,0)</f>
        <v>грамм</v>
      </c>
      <c r="I3721" t="str">
        <f>VLOOKUP(D3721,Товар!A:F,3,0)</f>
        <v>Карамель лимонная</v>
      </c>
      <c r="J3721" t="str">
        <f>VLOOKUP(C3721,Магазин!A:C,2,0)</f>
        <v>Заречный</v>
      </c>
      <c r="K3721">
        <f t="shared" si="116"/>
        <v>0.25</v>
      </c>
      <c r="L3721">
        <f t="shared" si="117"/>
        <v>20.75</v>
      </c>
    </row>
    <row r="3722" spans="1:12" hidden="1" x14ac:dyDescent="0.25">
      <c r="A3722">
        <v>3721</v>
      </c>
      <c r="B3722" s="2">
        <v>45091</v>
      </c>
      <c r="C3722" s="3" t="s">
        <v>20</v>
      </c>
      <c r="D3722">
        <v>13</v>
      </c>
      <c r="E3722">
        <v>82</v>
      </c>
      <c r="F3722" t="s">
        <v>25</v>
      </c>
      <c r="G3722">
        <f>VLOOKUP(D3722,Товар!A:F,5,0)</f>
        <v>500</v>
      </c>
      <c r="H3722" t="str">
        <f>VLOOKUP(D3722,Товар!A:F,4,0)</f>
        <v>грамм</v>
      </c>
      <c r="I3722" t="str">
        <f>VLOOKUP(D3722,Товар!A:F,3,0)</f>
        <v>Карамель мятная</v>
      </c>
      <c r="J3722" t="str">
        <f>VLOOKUP(C3722,Магазин!A:C,2,0)</f>
        <v>Заречный</v>
      </c>
      <c r="K3722">
        <f t="shared" si="116"/>
        <v>0.5</v>
      </c>
      <c r="L3722">
        <f t="shared" si="117"/>
        <v>41</v>
      </c>
    </row>
    <row r="3723" spans="1:12" hidden="1" x14ac:dyDescent="0.25">
      <c r="A3723">
        <v>3722</v>
      </c>
      <c r="B3723" s="2">
        <v>45091</v>
      </c>
      <c r="C3723" s="3" t="s">
        <v>20</v>
      </c>
      <c r="D3723">
        <v>14</v>
      </c>
      <c r="E3723">
        <v>87</v>
      </c>
      <c r="F3723" t="s">
        <v>25</v>
      </c>
      <c r="G3723">
        <f>VLOOKUP(D3723,Товар!A:F,5,0)</f>
        <v>300</v>
      </c>
      <c r="H3723" t="str">
        <f>VLOOKUP(D3723,Товар!A:F,4,0)</f>
        <v>грамм</v>
      </c>
      <c r="I3723" t="str">
        <f>VLOOKUP(D3723,Товар!A:F,3,0)</f>
        <v>Клюква в сахаре</v>
      </c>
      <c r="J3723" t="str">
        <f>VLOOKUP(C3723,Магазин!A:C,2,0)</f>
        <v>Заречный</v>
      </c>
      <c r="K3723">
        <f t="shared" si="116"/>
        <v>0.3</v>
      </c>
      <c r="L3723">
        <f t="shared" si="117"/>
        <v>26.099999999999998</v>
      </c>
    </row>
    <row r="3724" spans="1:12" hidden="1" x14ac:dyDescent="0.25">
      <c r="A3724">
        <v>3723</v>
      </c>
      <c r="B3724" s="2">
        <v>45091</v>
      </c>
      <c r="C3724" s="3" t="s">
        <v>20</v>
      </c>
      <c r="D3724">
        <v>15</v>
      </c>
      <c r="E3724">
        <v>94</v>
      </c>
      <c r="F3724" t="s">
        <v>25</v>
      </c>
      <c r="G3724">
        <f>VLOOKUP(D3724,Товар!A:F,5,0)</f>
        <v>250</v>
      </c>
      <c r="H3724" t="str">
        <f>VLOOKUP(D3724,Товар!A:F,4,0)</f>
        <v>грамм</v>
      </c>
      <c r="I3724" t="str">
        <f>VLOOKUP(D3724,Товар!A:F,3,0)</f>
        <v>Курага в шоколаде</v>
      </c>
      <c r="J3724" t="str">
        <f>VLOOKUP(C3724,Магазин!A:C,2,0)</f>
        <v>Заречный</v>
      </c>
      <c r="K3724">
        <f t="shared" si="116"/>
        <v>0.25</v>
      </c>
      <c r="L3724">
        <f t="shared" si="117"/>
        <v>23.5</v>
      </c>
    </row>
    <row r="3725" spans="1:12" hidden="1" x14ac:dyDescent="0.25">
      <c r="A3725">
        <v>3724</v>
      </c>
      <c r="B3725" s="2">
        <v>45091</v>
      </c>
      <c r="C3725" s="3" t="s">
        <v>20</v>
      </c>
      <c r="D3725">
        <v>16</v>
      </c>
      <c r="E3725">
        <v>96</v>
      </c>
      <c r="F3725" t="s">
        <v>25</v>
      </c>
      <c r="G3725">
        <f>VLOOKUP(D3725,Товар!A:F,5,0)</f>
        <v>1</v>
      </c>
      <c r="H3725" t="str">
        <f>VLOOKUP(D3725,Товар!A:F,4,0)</f>
        <v>шт</v>
      </c>
      <c r="I3725" t="str">
        <f>VLOOKUP(D3725,Товар!A:F,3,0)</f>
        <v>Леденец "Петушок"</v>
      </c>
      <c r="J3725" t="str">
        <f>VLOOKUP(C3725,Магазин!A:C,2,0)</f>
        <v>Заречный</v>
      </c>
      <c r="K3725">
        <f t="shared" si="116"/>
        <v>1E-3</v>
      </c>
      <c r="L3725">
        <f t="shared" si="117"/>
        <v>9.6000000000000002E-2</v>
      </c>
    </row>
    <row r="3726" spans="1:12" hidden="1" x14ac:dyDescent="0.25">
      <c r="A3726">
        <v>3725</v>
      </c>
      <c r="B3726" s="2">
        <v>45091</v>
      </c>
      <c r="C3726" s="3" t="s">
        <v>20</v>
      </c>
      <c r="D3726">
        <v>17</v>
      </c>
      <c r="E3726">
        <v>93</v>
      </c>
      <c r="F3726" t="s">
        <v>25</v>
      </c>
      <c r="G3726">
        <f>VLOOKUP(D3726,Товар!A:F,5,0)</f>
        <v>150</v>
      </c>
      <c r="H3726" t="str">
        <f>VLOOKUP(D3726,Товар!A:F,4,0)</f>
        <v>грамм</v>
      </c>
      <c r="I3726" t="str">
        <f>VLOOKUP(D3726,Товар!A:F,3,0)</f>
        <v>Леденцы фруктовые драже</v>
      </c>
      <c r="J3726" t="str">
        <f>VLOOKUP(C3726,Магазин!A:C,2,0)</f>
        <v>Заречный</v>
      </c>
      <c r="K3726">
        <f t="shared" si="116"/>
        <v>0.15</v>
      </c>
      <c r="L3726">
        <f t="shared" si="117"/>
        <v>13.95</v>
      </c>
    </row>
    <row r="3727" spans="1:12" hidden="1" x14ac:dyDescent="0.25">
      <c r="A3727">
        <v>3726</v>
      </c>
      <c r="B3727" s="2">
        <v>45091</v>
      </c>
      <c r="C3727" s="3" t="s">
        <v>20</v>
      </c>
      <c r="D3727">
        <v>18</v>
      </c>
      <c r="E3727">
        <v>91</v>
      </c>
      <c r="F3727" t="s">
        <v>25</v>
      </c>
      <c r="G3727">
        <f>VLOOKUP(D3727,Товар!A:F,5,0)</f>
        <v>150</v>
      </c>
      <c r="H3727" t="str">
        <f>VLOOKUP(D3727,Товар!A:F,4,0)</f>
        <v>грамм</v>
      </c>
      <c r="I3727" t="str">
        <f>VLOOKUP(D3727,Товар!A:F,3,0)</f>
        <v>Мармелад в шоколаде</v>
      </c>
      <c r="J3727" t="str">
        <f>VLOOKUP(C3727,Магазин!A:C,2,0)</f>
        <v>Заречный</v>
      </c>
      <c r="K3727">
        <f t="shared" si="116"/>
        <v>0.15</v>
      </c>
      <c r="L3727">
        <f t="shared" si="117"/>
        <v>13.65</v>
      </c>
    </row>
    <row r="3728" spans="1:12" hidden="1" x14ac:dyDescent="0.25">
      <c r="A3728">
        <v>3727</v>
      </c>
      <c r="B3728" s="2">
        <v>45091</v>
      </c>
      <c r="C3728" s="3" t="s">
        <v>20</v>
      </c>
      <c r="D3728">
        <v>19</v>
      </c>
      <c r="E3728">
        <v>73</v>
      </c>
      <c r="F3728" t="s">
        <v>25</v>
      </c>
      <c r="G3728">
        <f>VLOOKUP(D3728,Товар!A:F,5,0)</f>
        <v>700</v>
      </c>
      <c r="H3728" t="str">
        <f>VLOOKUP(D3728,Товар!A:F,4,0)</f>
        <v>грамм</v>
      </c>
      <c r="I3728" t="str">
        <f>VLOOKUP(D3728,Товар!A:F,3,0)</f>
        <v>Мармелад желейный фигурки</v>
      </c>
      <c r="J3728" t="str">
        <f>VLOOKUP(C3728,Магазин!A:C,2,0)</f>
        <v>Заречный</v>
      </c>
      <c r="K3728">
        <f t="shared" si="116"/>
        <v>0.7</v>
      </c>
      <c r="L3728">
        <f t="shared" si="117"/>
        <v>51.099999999999994</v>
      </c>
    </row>
    <row r="3729" spans="1:12" hidden="1" x14ac:dyDescent="0.25">
      <c r="A3729">
        <v>3728</v>
      </c>
      <c r="B3729" s="2">
        <v>45091</v>
      </c>
      <c r="C3729" s="3" t="s">
        <v>20</v>
      </c>
      <c r="D3729">
        <v>20</v>
      </c>
      <c r="E3729">
        <v>94</v>
      </c>
      <c r="F3729" t="s">
        <v>25</v>
      </c>
      <c r="G3729">
        <f>VLOOKUP(D3729,Товар!A:F,5,0)</f>
        <v>500</v>
      </c>
      <c r="H3729" t="str">
        <f>VLOOKUP(D3729,Товар!A:F,4,0)</f>
        <v>грамм</v>
      </c>
      <c r="I3729" t="str">
        <f>VLOOKUP(D3729,Товар!A:F,3,0)</f>
        <v>Мармелад лимонный</v>
      </c>
      <c r="J3729" t="str">
        <f>VLOOKUP(C3729,Магазин!A:C,2,0)</f>
        <v>Заречный</v>
      </c>
      <c r="K3729">
        <f t="shared" si="116"/>
        <v>0.5</v>
      </c>
      <c r="L3729">
        <f t="shared" si="117"/>
        <v>47</v>
      </c>
    </row>
    <row r="3730" spans="1:12" hidden="1" x14ac:dyDescent="0.25">
      <c r="A3730">
        <v>3729</v>
      </c>
      <c r="B3730" s="2">
        <v>45091</v>
      </c>
      <c r="C3730" s="3" t="s">
        <v>20</v>
      </c>
      <c r="D3730">
        <v>21</v>
      </c>
      <c r="E3730">
        <v>96</v>
      </c>
      <c r="F3730" t="s">
        <v>25</v>
      </c>
      <c r="G3730">
        <f>VLOOKUP(D3730,Товар!A:F,5,0)</f>
        <v>500</v>
      </c>
      <c r="H3730" t="str">
        <f>VLOOKUP(D3730,Товар!A:F,4,0)</f>
        <v>грамм</v>
      </c>
      <c r="I3730" t="str">
        <f>VLOOKUP(D3730,Товар!A:F,3,0)</f>
        <v>Мармелад сливовый</v>
      </c>
      <c r="J3730" t="str">
        <f>VLOOKUP(C3730,Магазин!A:C,2,0)</f>
        <v>Заречный</v>
      </c>
      <c r="K3730">
        <f t="shared" si="116"/>
        <v>0.5</v>
      </c>
      <c r="L3730">
        <f t="shared" si="117"/>
        <v>48</v>
      </c>
    </row>
    <row r="3731" spans="1:12" hidden="1" x14ac:dyDescent="0.25">
      <c r="A3731">
        <v>3730</v>
      </c>
      <c r="B3731" s="2">
        <v>45091</v>
      </c>
      <c r="C3731" s="3" t="s">
        <v>20</v>
      </c>
      <c r="D3731">
        <v>22</v>
      </c>
      <c r="E3731">
        <v>95</v>
      </c>
      <c r="F3731" t="s">
        <v>25</v>
      </c>
      <c r="G3731">
        <f>VLOOKUP(D3731,Товар!A:F,5,0)</f>
        <v>600</v>
      </c>
      <c r="H3731" t="str">
        <f>VLOOKUP(D3731,Товар!A:F,4,0)</f>
        <v>грамм</v>
      </c>
      <c r="I3731" t="str">
        <f>VLOOKUP(D3731,Товар!A:F,3,0)</f>
        <v>Мармелад фруктовый</v>
      </c>
      <c r="J3731" t="str">
        <f>VLOOKUP(C3731,Магазин!A:C,2,0)</f>
        <v>Заречный</v>
      </c>
      <c r="K3731">
        <f t="shared" si="116"/>
        <v>0.6</v>
      </c>
      <c r="L3731">
        <f t="shared" si="117"/>
        <v>57</v>
      </c>
    </row>
    <row r="3732" spans="1:12" hidden="1" x14ac:dyDescent="0.25">
      <c r="A3732">
        <v>3731</v>
      </c>
      <c r="B3732" s="2">
        <v>45091</v>
      </c>
      <c r="C3732" s="3" t="s">
        <v>20</v>
      </c>
      <c r="D3732">
        <v>23</v>
      </c>
      <c r="E3732">
        <v>97</v>
      </c>
      <c r="F3732" t="s">
        <v>25</v>
      </c>
      <c r="G3732">
        <f>VLOOKUP(D3732,Товар!A:F,5,0)</f>
        <v>1000</v>
      </c>
      <c r="H3732" t="str">
        <f>VLOOKUP(D3732,Товар!A:F,4,0)</f>
        <v>грамм</v>
      </c>
      <c r="I3732" t="str">
        <f>VLOOKUP(D3732,Товар!A:F,3,0)</f>
        <v>Мармелад яблочный</v>
      </c>
      <c r="J3732" t="str">
        <f>VLOOKUP(C3732,Магазин!A:C,2,0)</f>
        <v>Заречный</v>
      </c>
      <c r="K3732">
        <f t="shared" si="116"/>
        <v>1</v>
      </c>
      <c r="L3732">
        <f t="shared" si="117"/>
        <v>97</v>
      </c>
    </row>
    <row r="3733" spans="1:12" hidden="1" x14ac:dyDescent="0.25">
      <c r="A3733">
        <v>3732</v>
      </c>
      <c r="B3733" s="2">
        <v>45091</v>
      </c>
      <c r="C3733" s="3" t="s">
        <v>20</v>
      </c>
      <c r="D3733">
        <v>24</v>
      </c>
      <c r="E3733">
        <v>84</v>
      </c>
      <c r="F3733" t="s">
        <v>25</v>
      </c>
      <c r="G3733">
        <f>VLOOKUP(D3733,Товар!A:F,5,0)</f>
        <v>200</v>
      </c>
      <c r="H3733" t="str">
        <f>VLOOKUP(D3733,Товар!A:F,4,0)</f>
        <v>грамм</v>
      </c>
      <c r="I3733" t="str">
        <f>VLOOKUP(D3733,Товар!A:F,3,0)</f>
        <v>Набор конфет "Новогодний"</v>
      </c>
      <c r="J3733" t="str">
        <f>VLOOKUP(C3733,Магазин!A:C,2,0)</f>
        <v>Заречный</v>
      </c>
      <c r="K3733">
        <f t="shared" si="116"/>
        <v>0.2</v>
      </c>
      <c r="L3733">
        <f t="shared" si="117"/>
        <v>16.8</v>
      </c>
    </row>
    <row r="3734" spans="1:12" hidden="1" x14ac:dyDescent="0.25">
      <c r="A3734">
        <v>3733</v>
      </c>
      <c r="B3734" s="2">
        <v>45091</v>
      </c>
      <c r="C3734" s="3" t="s">
        <v>20</v>
      </c>
      <c r="D3734">
        <v>25</v>
      </c>
      <c r="E3734">
        <v>83</v>
      </c>
      <c r="F3734" t="s">
        <v>25</v>
      </c>
      <c r="G3734">
        <f>VLOOKUP(D3734,Товар!A:F,5,0)</f>
        <v>250</v>
      </c>
      <c r="H3734" t="str">
        <f>VLOOKUP(D3734,Товар!A:F,4,0)</f>
        <v>грамм</v>
      </c>
      <c r="I3734" t="str">
        <f>VLOOKUP(D3734,Товар!A:F,3,0)</f>
        <v>Пастила ванильная</v>
      </c>
      <c r="J3734" t="str">
        <f>VLOOKUP(C3734,Магазин!A:C,2,0)</f>
        <v>Заречный</v>
      </c>
      <c r="K3734">
        <f t="shared" si="116"/>
        <v>0.25</v>
      </c>
      <c r="L3734">
        <f t="shared" si="117"/>
        <v>20.75</v>
      </c>
    </row>
    <row r="3735" spans="1:12" hidden="1" x14ac:dyDescent="0.25">
      <c r="A3735">
        <v>3734</v>
      </c>
      <c r="B3735" s="2">
        <v>45091</v>
      </c>
      <c r="C3735" s="3" t="s">
        <v>20</v>
      </c>
      <c r="D3735">
        <v>26</v>
      </c>
      <c r="E3735">
        <v>81</v>
      </c>
      <c r="F3735" t="s">
        <v>25</v>
      </c>
      <c r="G3735">
        <f>VLOOKUP(D3735,Товар!A:F,5,0)</f>
        <v>300</v>
      </c>
      <c r="H3735" t="str">
        <f>VLOOKUP(D3735,Товар!A:F,4,0)</f>
        <v>грамм</v>
      </c>
      <c r="I3735" t="str">
        <f>VLOOKUP(D3735,Товар!A:F,3,0)</f>
        <v>Пастила с клюквенным соком</v>
      </c>
      <c r="J3735" t="str">
        <f>VLOOKUP(C3735,Магазин!A:C,2,0)</f>
        <v>Заречный</v>
      </c>
      <c r="K3735">
        <f t="shared" si="116"/>
        <v>0.3</v>
      </c>
      <c r="L3735">
        <f t="shared" si="117"/>
        <v>24.3</v>
      </c>
    </row>
    <row r="3736" spans="1:12" hidden="1" x14ac:dyDescent="0.25">
      <c r="A3736">
        <v>3735</v>
      </c>
      <c r="B3736" s="2">
        <v>45091</v>
      </c>
      <c r="C3736" s="3" t="s">
        <v>20</v>
      </c>
      <c r="D3736">
        <v>27</v>
      </c>
      <c r="E3736">
        <v>87</v>
      </c>
      <c r="F3736" t="s">
        <v>25</v>
      </c>
      <c r="G3736">
        <f>VLOOKUP(D3736,Товар!A:F,5,0)</f>
        <v>100</v>
      </c>
      <c r="H3736" t="str">
        <f>VLOOKUP(D3736,Товар!A:F,4,0)</f>
        <v>грамм</v>
      </c>
      <c r="I3736" t="str">
        <f>VLOOKUP(D3736,Товар!A:F,3,0)</f>
        <v>Сладкая плитка соевая</v>
      </c>
      <c r="J3736" t="str">
        <f>VLOOKUP(C3736,Магазин!A:C,2,0)</f>
        <v>Заречный</v>
      </c>
      <c r="K3736">
        <f t="shared" si="116"/>
        <v>0.1</v>
      </c>
      <c r="L3736">
        <f t="shared" si="117"/>
        <v>8.7000000000000011</v>
      </c>
    </row>
    <row r="3737" spans="1:12" hidden="1" x14ac:dyDescent="0.25">
      <c r="A3737">
        <v>3736</v>
      </c>
      <c r="B3737" s="2">
        <v>45091</v>
      </c>
      <c r="C3737" s="3" t="s">
        <v>20</v>
      </c>
      <c r="D3737">
        <v>28</v>
      </c>
      <c r="E3737">
        <v>73</v>
      </c>
      <c r="F3737" t="s">
        <v>25</v>
      </c>
      <c r="G3737">
        <f>VLOOKUP(D3737,Товар!A:F,5,0)</f>
        <v>250</v>
      </c>
      <c r="H3737" t="str">
        <f>VLOOKUP(D3737,Товар!A:F,4,0)</f>
        <v>грамм</v>
      </c>
      <c r="I3737" t="str">
        <f>VLOOKUP(D3737,Товар!A:F,3,0)</f>
        <v>Суфле в шоколаде</v>
      </c>
      <c r="J3737" t="str">
        <f>VLOOKUP(C3737,Магазин!A:C,2,0)</f>
        <v>Заречный</v>
      </c>
      <c r="K3737">
        <f t="shared" si="116"/>
        <v>0.25</v>
      </c>
      <c r="L3737">
        <f t="shared" si="117"/>
        <v>18.25</v>
      </c>
    </row>
    <row r="3738" spans="1:12" hidden="1" x14ac:dyDescent="0.25">
      <c r="A3738">
        <v>3737</v>
      </c>
      <c r="B3738" s="2">
        <v>45091</v>
      </c>
      <c r="C3738" s="3" t="s">
        <v>20</v>
      </c>
      <c r="D3738">
        <v>29</v>
      </c>
      <c r="E3738">
        <v>71</v>
      </c>
      <c r="F3738" t="s">
        <v>25</v>
      </c>
      <c r="G3738">
        <f>VLOOKUP(D3738,Товар!A:F,5,0)</f>
        <v>250</v>
      </c>
      <c r="H3738" t="str">
        <f>VLOOKUP(D3738,Товар!A:F,4,0)</f>
        <v>грамм</v>
      </c>
      <c r="I3738" t="str">
        <f>VLOOKUP(D3738,Товар!A:F,3,0)</f>
        <v>Чернослив в шоколаде</v>
      </c>
      <c r="J3738" t="str">
        <f>VLOOKUP(C3738,Магазин!A:C,2,0)</f>
        <v>Заречный</v>
      </c>
      <c r="K3738">
        <f t="shared" si="116"/>
        <v>0.25</v>
      </c>
      <c r="L3738">
        <f t="shared" si="117"/>
        <v>17.75</v>
      </c>
    </row>
    <row r="3739" spans="1:12" hidden="1" x14ac:dyDescent="0.25">
      <c r="A3739">
        <v>3738</v>
      </c>
      <c r="B3739" s="2">
        <v>45091</v>
      </c>
      <c r="C3739" s="3" t="s">
        <v>20</v>
      </c>
      <c r="D3739">
        <v>30</v>
      </c>
      <c r="E3739">
        <v>85</v>
      </c>
      <c r="F3739" t="s">
        <v>25</v>
      </c>
      <c r="G3739">
        <f>VLOOKUP(D3739,Товар!A:F,5,0)</f>
        <v>100</v>
      </c>
      <c r="H3739" t="str">
        <f>VLOOKUP(D3739,Товар!A:F,4,0)</f>
        <v>грамм</v>
      </c>
      <c r="I3739" t="str">
        <f>VLOOKUP(D3739,Товар!A:F,3,0)</f>
        <v>Шоколад молочный</v>
      </c>
      <c r="J3739" t="str">
        <f>VLOOKUP(C3739,Магазин!A:C,2,0)</f>
        <v>Заречный</v>
      </c>
      <c r="K3739">
        <f t="shared" si="116"/>
        <v>0.1</v>
      </c>
      <c r="L3739">
        <f t="shared" si="117"/>
        <v>8.5</v>
      </c>
    </row>
    <row r="3740" spans="1:12" hidden="1" x14ac:dyDescent="0.25">
      <c r="A3740">
        <v>3739</v>
      </c>
      <c r="B3740" s="2">
        <v>45091</v>
      </c>
      <c r="C3740" s="3" t="s">
        <v>20</v>
      </c>
      <c r="D3740">
        <v>31</v>
      </c>
      <c r="E3740">
        <v>67</v>
      </c>
      <c r="F3740" t="s">
        <v>25</v>
      </c>
      <c r="G3740">
        <f>VLOOKUP(D3740,Товар!A:F,5,0)</f>
        <v>80</v>
      </c>
      <c r="H3740" t="str">
        <f>VLOOKUP(D3740,Товар!A:F,4,0)</f>
        <v>грамм</v>
      </c>
      <c r="I3740" t="str">
        <f>VLOOKUP(D3740,Товар!A:F,3,0)</f>
        <v>Шоколад с изюмом</v>
      </c>
      <c r="J3740" t="str">
        <f>VLOOKUP(C3740,Магазин!A:C,2,0)</f>
        <v>Заречный</v>
      </c>
      <c r="K3740">
        <f t="shared" si="116"/>
        <v>0.08</v>
      </c>
      <c r="L3740">
        <f t="shared" si="117"/>
        <v>5.36</v>
      </c>
    </row>
    <row r="3741" spans="1:12" hidden="1" x14ac:dyDescent="0.25">
      <c r="A3741">
        <v>3740</v>
      </c>
      <c r="B3741" s="2">
        <v>45091</v>
      </c>
      <c r="C3741" s="3" t="s">
        <v>20</v>
      </c>
      <c r="D3741">
        <v>32</v>
      </c>
      <c r="E3741">
        <v>85</v>
      </c>
      <c r="F3741" t="s">
        <v>25</v>
      </c>
      <c r="G3741">
        <f>VLOOKUP(D3741,Товар!A:F,5,0)</f>
        <v>100</v>
      </c>
      <c r="H3741" t="str">
        <f>VLOOKUP(D3741,Товар!A:F,4,0)</f>
        <v>грамм</v>
      </c>
      <c r="I3741" t="str">
        <f>VLOOKUP(D3741,Товар!A:F,3,0)</f>
        <v>Шоколад с орехом</v>
      </c>
      <c r="J3741" t="str">
        <f>VLOOKUP(C3741,Магазин!A:C,2,0)</f>
        <v>Заречный</v>
      </c>
      <c r="K3741">
        <f t="shared" si="116"/>
        <v>0.1</v>
      </c>
      <c r="L3741">
        <f t="shared" si="117"/>
        <v>8.5</v>
      </c>
    </row>
    <row r="3742" spans="1:12" hidden="1" x14ac:dyDescent="0.25">
      <c r="A3742">
        <v>3741</v>
      </c>
      <c r="B3742" s="2">
        <v>45091</v>
      </c>
      <c r="C3742" s="3" t="s">
        <v>20</v>
      </c>
      <c r="D3742">
        <v>33</v>
      </c>
      <c r="E3742">
        <v>83</v>
      </c>
      <c r="F3742" t="s">
        <v>25</v>
      </c>
      <c r="G3742">
        <f>VLOOKUP(D3742,Товар!A:F,5,0)</f>
        <v>100</v>
      </c>
      <c r="H3742" t="str">
        <f>VLOOKUP(D3742,Товар!A:F,4,0)</f>
        <v>грамм</v>
      </c>
      <c r="I3742" t="str">
        <f>VLOOKUP(D3742,Товар!A:F,3,0)</f>
        <v>Шоколад темный</v>
      </c>
      <c r="J3742" t="str">
        <f>VLOOKUP(C3742,Магазин!A:C,2,0)</f>
        <v>Заречный</v>
      </c>
      <c r="K3742">
        <f t="shared" si="116"/>
        <v>0.1</v>
      </c>
      <c r="L3742">
        <f t="shared" si="117"/>
        <v>8.3000000000000007</v>
      </c>
    </row>
    <row r="3743" spans="1:12" hidden="1" x14ac:dyDescent="0.25">
      <c r="A3743">
        <v>3742</v>
      </c>
      <c r="B3743" s="2">
        <v>45091</v>
      </c>
      <c r="C3743" s="3" t="s">
        <v>20</v>
      </c>
      <c r="D3743">
        <v>34</v>
      </c>
      <c r="E3743">
        <v>89</v>
      </c>
      <c r="F3743" t="s">
        <v>25</v>
      </c>
      <c r="G3743">
        <f>VLOOKUP(D3743,Товар!A:F,5,0)</f>
        <v>200</v>
      </c>
      <c r="H3743" t="str">
        <f>VLOOKUP(D3743,Товар!A:F,4,0)</f>
        <v>грамм</v>
      </c>
      <c r="I3743" t="str">
        <f>VLOOKUP(D3743,Товар!A:F,3,0)</f>
        <v>Шоколадные конфеты "Белочка"</v>
      </c>
      <c r="J3743" t="str">
        <f>VLOOKUP(C3743,Магазин!A:C,2,0)</f>
        <v>Заречный</v>
      </c>
      <c r="K3743">
        <f t="shared" si="116"/>
        <v>0.2</v>
      </c>
      <c r="L3743">
        <f t="shared" si="117"/>
        <v>17.8</v>
      </c>
    </row>
    <row r="3744" spans="1:12" hidden="1" x14ac:dyDescent="0.25">
      <c r="A3744">
        <v>3743</v>
      </c>
      <c r="B3744" s="2">
        <v>45091</v>
      </c>
      <c r="C3744" s="3" t="s">
        <v>20</v>
      </c>
      <c r="D3744">
        <v>35</v>
      </c>
      <c r="E3744">
        <v>94</v>
      </c>
      <c r="F3744" t="s">
        <v>25</v>
      </c>
      <c r="G3744">
        <f>VLOOKUP(D3744,Товар!A:F,5,0)</f>
        <v>300</v>
      </c>
      <c r="H3744" t="str">
        <f>VLOOKUP(D3744,Товар!A:F,4,0)</f>
        <v>грамм</v>
      </c>
      <c r="I3744" t="str">
        <f>VLOOKUP(D3744,Товар!A:F,3,0)</f>
        <v>Шоколадные конфеты "Грильяж"</v>
      </c>
      <c r="J3744" t="str">
        <f>VLOOKUP(C3744,Магазин!A:C,2,0)</f>
        <v>Заречный</v>
      </c>
      <c r="K3744">
        <f t="shared" si="116"/>
        <v>0.3</v>
      </c>
      <c r="L3744">
        <f t="shared" si="117"/>
        <v>28.2</v>
      </c>
    </row>
    <row r="3745" spans="1:12" hidden="1" x14ac:dyDescent="0.25">
      <c r="A3745">
        <v>3744</v>
      </c>
      <c r="B3745" s="2">
        <v>45091</v>
      </c>
      <c r="C3745" s="3" t="s">
        <v>20</v>
      </c>
      <c r="D3745">
        <v>36</v>
      </c>
      <c r="E3745">
        <v>95</v>
      </c>
      <c r="F3745" t="s">
        <v>25</v>
      </c>
      <c r="G3745">
        <f>VLOOKUP(D3745,Товар!A:F,5,0)</f>
        <v>400</v>
      </c>
      <c r="H3745" t="str">
        <f>VLOOKUP(D3745,Товар!A:F,4,0)</f>
        <v>грамм</v>
      </c>
      <c r="I3745" t="str">
        <f>VLOOKUP(D3745,Товар!A:F,3,0)</f>
        <v>Шоколадные конфеты ассорти</v>
      </c>
      <c r="J3745" t="str">
        <f>VLOOKUP(C3745,Магазин!A:C,2,0)</f>
        <v>Заречный</v>
      </c>
      <c r="K3745">
        <f t="shared" si="116"/>
        <v>0.4</v>
      </c>
      <c r="L3745">
        <f t="shared" si="117"/>
        <v>38</v>
      </c>
    </row>
    <row r="3746" spans="1:12" hidden="1" x14ac:dyDescent="0.25">
      <c r="A3746">
        <v>3745</v>
      </c>
      <c r="B3746" s="2">
        <v>45091</v>
      </c>
      <c r="C3746" s="3" t="s">
        <v>21</v>
      </c>
      <c r="D3746">
        <v>1</v>
      </c>
      <c r="E3746">
        <v>92</v>
      </c>
      <c r="F3746" t="s">
        <v>25</v>
      </c>
      <c r="G3746">
        <f>VLOOKUP(D3746,Товар!A:F,5,0)</f>
        <v>250</v>
      </c>
      <c r="H3746" t="str">
        <f>VLOOKUP(D3746,Товар!A:F,4,0)</f>
        <v>грамм</v>
      </c>
      <c r="I3746" t="str">
        <f>VLOOKUP(D3746,Товар!A:F,3,0)</f>
        <v>Батончик соевый</v>
      </c>
      <c r="J3746" t="str">
        <f>VLOOKUP(C3746,Магазин!A:C,2,0)</f>
        <v>Заречный</v>
      </c>
      <c r="K3746">
        <f t="shared" si="116"/>
        <v>0.25</v>
      </c>
      <c r="L3746">
        <f t="shared" si="117"/>
        <v>23</v>
      </c>
    </row>
    <row r="3747" spans="1:12" hidden="1" x14ac:dyDescent="0.25">
      <c r="A3747">
        <v>3746</v>
      </c>
      <c r="B3747" s="2">
        <v>45091</v>
      </c>
      <c r="C3747" s="3" t="s">
        <v>21</v>
      </c>
      <c r="D3747">
        <v>2</v>
      </c>
      <c r="E3747">
        <v>42</v>
      </c>
      <c r="F3747" t="s">
        <v>25</v>
      </c>
      <c r="G3747">
        <f>VLOOKUP(D3747,Товар!A:F,5,0)</f>
        <v>1</v>
      </c>
      <c r="H3747" t="str">
        <f>VLOOKUP(D3747,Товар!A:F,4,0)</f>
        <v>шт</v>
      </c>
      <c r="I3747" t="str">
        <f>VLOOKUP(D3747,Товар!A:F,3,0)</f>
        <v>Заяц шоколадный большой</v>
      </c>
      <c r="J3747" t="str">
        <f>VLOOKUP(C3747,Магазин!A:C,2,0)</f>
        <v>Заречный</v>
      </c>
      <c r="K3747">
        <f t="shared" si="116"/>
        <v>1E-3</v>
      </c>
      <c r="L3747">
        <f t="shared" si="117"/>
        <v>4.2000000000000003E-2</v>
      </c>
    </row>
    <row r="3748" spans="1:12" hidden="1" x14ac:dyDescent="0.25">
      <c r="A3748">
        <v>3747</v>
      </c>
      <c r="B3748" s="2">
        <v>45091</v>
      </c>
      <c r="C3748" s="3" t="s">
        <v>21</v>
      </c>
      <c r="D3748">
        <v>3</v>
      </c>
      <c r="E3748">
        <v>56</v>
      </c>
      <c r="F3748" t="s">
        <v>25</v>
      </c>
      <c r="G3748">
        <f>VLOOKUP(D3748,Товар!A:F,5,0)</f>
        <v>6</v>
      </c>
      <c r="H3748" t="str">
        <f>VLOOKUP(D3748,Товар!A:F,4,0)</f>
        <v>шт</v>
      </c>
      <c r="I3748" t="str">
        <f>VLOOKUP(D3748,Товар!A:F,3,0)</f>
        <v>Заяц шоколадный малый</v>
      </c>
      <c r="J3748" t="str">
        <f>VLOOKUP(C3748,Магазин!A:C,2,0)</f>
        <v>Заречный</v>
      </c>
      <c r="K3748">
        <f t="shared" si="116"/>
        <v>6.0000000000000001E-3</v>
      </c>
      <c r="L3748">
        <f t="shared" si="117"/>
        <v>0.33600000000000002</v>
      </c>
    </row>
    <row r="3749" spans="1:12" hidden="1" x14ac:dyDescent="0.25">
      <c r="A3749">
        <v>3752</v>
      </c>
      <c r="B3749" s="2">
        <v>45091</v>
      </c>
      <c r="C3749" s="3" t="s">
        <v>21</v>
      </c>
      <c r="D3749">
        <v>8</v>
      </c>
      <c r="E3749">
        <v>29</v>
      </c>
      <c r="F3749" t="s">
        <v>25</v>
      </c>
      <c r="G3749">
        <f>VLOOKUP(D3749,Товар!A:F,5,0)</f>
        <v>250</v>
      </c>
      <c r="H3749" t="str">
        <f>VLOOKUP(D3749,Товар!A:F,4,0)</f>
        <v>грамм</v>
      </c>
      <c r="I3749" t="str">
        <f>VLOOKUP(D3749,Товар!A:F,3,0)</f>
        <v>Карамель "Барбарис"</v>
      </c>
      <c r="J3749" t="str">
        <f>VLOOKUP(C3749,Магазин!A:C,2,0)</f>
        <v>Заречный</v>
      </c>
      <c r="K3749">
        <f t="shared" si="116"/>
        <v>0.25</v>
      </c>
      <c r="L3749">
        <f t="shared" si="117"/>
        <v>7.25</v>
      </c>
    </row>
    <row r="3750" spans="1:12" hidden="1" x14ac:dyDescent="0.25">
      <c r="A3750">
        <v>3753</v>
      </c>
      <c r="B3750" s="2">
        <v>45091</v>
      </c>
      <c r="C3750" s="3" t="s">
        <v>21</v>
      </c>
      <c r="D3750">
        <v>9</v>
      </c>
      <c r="E3750">
        <v>97</v>
      </c>
      <c r="F3750" t="s">
        <v>25</v>
      </c>
      <c r="G3750">
        <f>VLOOKUP(D3750,Товар!A:F,5,0)</f>
        <v>500</v>
      </c>
      <c r="H3750" t="str">
        <f>VLOOKUP(D3750,Товар!A:F,4,0)</f>
        <v>грамм</v>
      </c>
      <c r="I3750" t="str">
        <f>VLOOKUP(D3750,Товар!A:F,3,0)</f>
        <v>Карамель "Взлетная"</v>
      </c>
      <c r="J3750" t="str">
        <f>VLOOKUP(C3750,Магазин!A:C,2,0)</f>
        <v>Заречный</v>
      </c>
      <c r="K3750">
        <f t="shared" si="116"/>
        <v>0.5</v>
      </c>
      <c r="L3750">
        <f t="shared" si="117"/>
        <v>48.5</v>
      </c>
    </row>
    <row r="3751" spans="1:12" hidden="1" x14ac:dyDescent="0.25">
      <c r="A3751">
        <v>3754</v>
      </c>
      <c r="B3751" s="2">
        <v>45091</v>
      </c>
      <c r="C3751" s="3" t="s">
        <v>21</v>
      </c>
      <c r="D3751">
        <v>10</v>
      </c>
      <c r="E3751">
        <v>24</v>
      </c>
      <c r="F3751" t="s">
        <v>25</v>
      </c>
      <c r="G3751">
        <f>VLOOKUP(D3751,Товар!A:F,5,0)</f>
        <v>1000</v>
      </c>
      <c r="H3751" t="str">
        <f>VLOOKUP(D3751,Товар!A:F,4,0)</f>
        <v>грамм</v>
      </c>
      <c r="I3751" t="str">
        <f>VLOOKUP(D3751,Товар!A:F,3,0)</f>
        <v>Карамель "Раковая шейка"</v>
      </c>
      <c r="J3751" t="str">
        <f>VLOOKUP(C3751,Магазин!A:C,2,0)</f>
        <v>Заречный</v>
      </c>
      <c r="K3751">
        <f t="shared" si="116"/>
        <v>1</v>
      </c>
      <c r="L3751">
        <f t="shared" si="117"/>
        <v>24</v>
      </c>
    </row>
    <row r="3752" spans="1:12" hidden="1" x14ac:dyDescent="0.25">
      <c r="A3752">
        <v>3755</v>
      </c>
      <c r="B3752" s="2">
        <v>45091</v>
      </c>
      <c r="C3752" s="3" t="s">
        <v>21</v>
      </c>
      <c r="D3752">
        <v>11</v>
      </c>
      <c r="E3752">
        <v>84</v>
      </c>
      <c r="F3752" t="s">
        <v>25</v>
      </c>
      <c r="G3752">
        <f>VLOOKUP(D3752,Товар!A:F,5,0)</f>
        <v>500</v>
      </c>
      <c r="H3752" t="str">
        <f>VLOOKUP(D3752,Товар!A:F,4,0)</f>
        <v>грамм</v>
      </c>
      <c r="I3752" t="str">
        <f>VLOOKUP(D3752,Товар!A:F,3,0)</f>
        <v>Карамель клубничная</v>
      </c>
      <c r="J3752" t="str">
        <f>VLOOKUP(C3752,Магазин!A:C,2,0)</f>
        <v>Заречный</v>
      </c>
      <c r="K3752">
        <f t="shared" si="116"/>
        <v>0.5</v>
      </c>
      <c r="L3752">
        <f t="shared" si="117"/>
        <v>42</v>
      </c>
    </row>
    <row r="3753" spans="1:12" hidden="1" x14ac:dyDescent="0.25">
      <c r="A3753">
        <v>3756</v>
      </c>
      <c r="B3753" s="2">
        <v>45091</v>
      </c>
      <c r="C3753" s="3" t="s">
        <v>21</v>
      </c>
      <c r="D3753">
        <v>12</v>
      </c>
      <c r="E3753">
        <v>84</v>
      </c>
      <c r="F3753" t="s">
        <v>25</v>
      </c>
      <c r="G3753">
        <f>VLOOKUP(D3753,Товар!A:F,5,0)</f>
        <v>250</v>
      </c>
      <c r="H3753" t="str">
        <f>VLOOKUP(D3753,Товар!A:F,4,0)</f>
        <v>грамм</v>
      </c>
      <c r="I3753" t="str">
        <f>VLOOKUP(D3753,Товар!A:F,3,0)</f>
        <v>Карамель лимонная</v>
      </c>
      <c r="J3753" t="str">
        <f>VLOOKUP(C3753,Магазин!A:C,2,0)</f>
        <v>Заречный</v>
      </c>
      <c r="K3753">
        <f t="shared" si="116"/>
        <v>0.25</v>
      </c>
      <c r="L3753">
        <f t="shared" si="117"/>
        <v>21</v>
      </c>
    </row>
    <row r="3754" spans="1:12" hidden="1" x14ac:dyDescent="0.25">
      <c r="A3754">
        <v>3757</v>
      </c>
      <c r="B3754" s="2">
        <v>45091</v>
      </c>
      <c r="C3754" s="3" t="s">
        <v>21</v>
      </c>
      <c r="D3754">
        <v>13</v>
      </c>
      <c r="E3754">
        <v>85</v>
      </c>
      <c r="F3754" t="s">
        <v>25</v>
      </c>
      <c r="G3754">
        <f>VLOOKUP(D3754,Товар!A:F,5,0)</f>
        <v>500</v>
      </c>
      <c r="H3754" t="str">
        <f>VLOOKUP(D3754,Товар!A:F,4,0)</f>
        <v>грамм</v>
      </c>
      <c r="I3754" t="str">
        <f>VLOOKUP(D3754,Товар!A:F,3,0)</f>
        <v>Карамель мятная</v>
      </c>
      <c r="J3754" t="str">
        <f>VLOOKUP(C3754,Магазин!A:C,2,0)</f>
        <v>Заречный</v>
      </c>
      <c r="K3754">
        <f t="shared" si="116"/>
        <v>0.5</v>
      </c>
      <c r="L3754">
        <f t="shared" si="117"/>
        <v>42.5</v>
      </c>
    </row>
    <row r="3755" spans="1:12" hidden="1" x14ac:dyDescent="0.25">
      <c r="A3755">
        <v>3758</v>
      </c>
      <c r="B3755" s="2">
        <v>45091</v>
      </c>
      <c r="C3755" s="3" t="s">
        <v>21</v>
      </c>
      <c r="D3755">
        <v>14</v>
      </c>
      <c r="E3755">
        <v>47</v>
      </c>
      <c r="F3755" t="s">
        <v>25</v>
      </c>
      <c r="G3755">
        <f>VLOOKUP(D3755,Товар!A:F,5,0)</f>
        <v>300</v>
      </c>
      <c r="H3755" t="str">
        <f>VLOOKUP(D3755,Товар!A:F,4,0)</f>
        <v>грамм</v>
      </c>
      <c r="I3755" t="str">
        <f>VLOOKUP(D3755,Товар!A:F,3,0)</f>
        <v>Клюква в сахаре</v>
      </c>
      <c r="J3755" t="str">
        <f>VLOOKUP(C3755,Магазин!A:C,2,0)</f>
        <v>Заречный</v>
      </c>
      <c r="K3755">
        <f t="shared" si="116"/>
        <v>0.3</v>
      </c>
      <c r="L3755">
        <f t="shared" si="117"/>
        <v>14.1</v>
      </c>
    </row>
    <row r="3756" spans="1:12" hidden="1" x14ac:dyDescent="0.25">
      <c r="A3756">
        <v>3759</v>
      </c>
      <c r="B3756" s="2">
        <v>45091</v>
      </c>
      <c r="C3756" s="3" t="s">
        <v>21</v>
      </c>
      <c r="D3756">
        <v>15</v>
      </c>
      <c r="E3756">
        <v>74</v>
      </c>
      <c r="F3756" t="s">
        <v>25</v>
      </c>
      <c r="G3756">
        <f>VLOOKUP(D3756,Товар!A:F,5,0)</f>
        <v>250</v>
      </c>
      <c r="H3756" t="str">
        <f>VLOOKUP(D3756,Товар!A:F,4,0)</f>
        <v>грамм</v>
      </c>
      <c r="I3756" t="str">
        <f>VLOOKUP(D3756,Товар!A:F,3,0)</f>
        <v>Курага в шоколаде</v>
      </c>
      <c r="J3756" t="str">
        <f>VLOOKUP(C3756,Магазин!A:C,2,0)</f>
        <v>Заречный</v>
      </c>
      <c r="K3756">
        <f t="shared" si="116"/>
        <v>0.25</v>
      </c>
      <c r="L3756">
        <f t="shared" si="117"/>
        <v>18.5</v>
      </c>
    </row>
    <row r="3757" spans="1:12" hidden="1" x14ac:dyDescent="0.25">
      <c r="A3757">
        <v>3760</v>
      </c>
      <c r="B3757" s="2">
        <v>45091</v>
      </c>
      <c r="C3757" s="3" t="s">
        <v>21</v>
      </c>
      <c r="D3757">
        <v>16</v>
      </c>
      <c r="E3757">
        <v>86</v>
      </c>
      <c r="F3757" t="s">
        <v>25</v>
      </c>
      <c r="G3757">
        <f>VLOOKUP(D3757,Товар!A:F,5,0)</f>
        <v>1</v>
      </c>
      <c r="H3757" t="str">
        <f>VLOOKUP(D3757,Товар!A:F,4,0)</f>
        <v>шт</v>
      </c>
      <c r="I3757" t="str">
        <f>VLOOKUP(D3757,Товар!A:F,3,0)</f>
        <v>Леденец "Петушок"</v>
      </c>
      <c r="J3757" t="str">
        <f>VLOOKUP(C3757,Магазин!A:C,2,0)</f>
        <v>Заречный</v>
      </c>
      <c r="K3757">
        <f t="shared" si="116"/>
        <v>1E-3</v>
      </c>
      <c r="L3757">
        <f t="shared" si="117"/>
        <v>8.6000000000000007E-2</v>
      </c>
    </row>
    <row r="3758" spans="1:12" hidden="1" x14ac:dyDescent="0.25">
      <c r="A3758">
        <v>3761</v>
      </c>
      <c r="B3758" s="2">
        <v>45091</v>
      </c>
      <c r="C3758" s="3" t="s">
        <v>21</v>
      </c>
      <c r="D3758">
        <v>17</v>
      </c>
      <c r="E3758">
        <v>68</v>
      </c>
      <c r="F3758" t="s">
        <v>25</v>
      </c>
      <c r="G3758">
        <f>VLOOKUP(D3758,Товар!A:F,5,0)</f>
        <v>150</v>
      </c>
      <c r="H3758" t="str">
        <f>VLOOKUP(D3758,Товар!A:F,4,0)</f>
        <v>грамм</v>
      </c>
      <c r="I3758" t="str">
        <f>VLOOKUP(D3758,Товар!A:F,3,0)</f>
        <v>Леденцы фруктовые драже</v>
      </c>
      <c r="J3758" t="str">
        <f>VLOOKUP(C3758,Магазин!A:C,2,0)</f>
        <v>Заречный</v>
      </c>
      <c r="K3758">
        <f t="shared" si="116"/>
        <v>0.15</v>
      </c>
      <c r="L3758">
        <f t="shared" si="117"/>
        <v>10.199999999999999</v>
      </c>
    </row>
    <row r="3759" spans="1:12" hidden="1" x14ac:dyDescent="0.25">
      <c r="A3759">
        <v>3762</v>
      </c>
      <c r="B3759" s="2">
        <v>45091</v>
      </c>
      <c r="C3759" s="3" t="s">
        <v>21</v>
      </c>
      <c r="D3759">
        <v>18</v>
      </c>
      <c r="E3759">
        <v>43</v>
      </c>
      <c r="F3759" t="s">
        <v>25</v>
      </c>
      <c r="G3759">
        <f>VLOOKUP(D3759,Товар!A:F,5,0)</f>
        <v>150</v>
      </c>
      <c r="H3759" t="str">
        <f>VLOOKUP(D3759,Товар!A:F,4,0)</f>
        <v>грамм</v>
      </c>
      <c r="I3759" t="str">
        <f>VLOOKUP(D3759,Товар!A:F,3,0)</f>
        <v>Мармелад в шоколаде</v>
      </c>
      <c r="J3759" t="str">
        <f>VLOOKUP(C3759,Магазин!A:C,2,0)</f>
        <v>Заречный</v>
      </c>
      <c r="K3759">
        <f t="shared" si="116"/>
        <v>0.15</v>
      </c>
      <c r="L3759">
        <f t="shared" si="117"/>
        <v>6.45</v>
      </c>
    </row>
    <row r="3760" spans="1:12" hidden="1" x14ac:dyDescent="0.25">
      <c r="A3760">
        <v>3763</v>
      </c>
      <c r="B3760" s="2">
        <v>45091</v>
      </c>
      <c r="C3760" s="3" t="s">
        <v>21</v>
      </c>
      <c r="D3760">
        <v>19</v>
      </c>
      <c r="E3760">
        <v>48</v>
      </c>
      <c r="F3760" t="s">
        <v>25</v>
      </c>
      <c r="G3760">
        <f>VLOOKUP(D3760,Товар!A:F,5,0)</f>
        <v>700</v>
      </c>
      <c r="H3760" t="str">
        <f>VLOOKUP(D3760,Товар!A:F,4,0)</f>
        <v>грамм</v>
      </c>
      <c r="I3760" t="str">
        <f>VLOOKUP(D3760,Товар!A:F,3,0)</f>
        <v>Мармелад желейный фигурки</v>
      </c>
      <c r="J3760" t="str">
        <f>VLOOKUP(C3760,Магазин!A:C,2,0)</f>
        <v>Заречный</v>
      </c>
      <c r="K3760">
        <f t="shared" si="116"/>
        <v>0.7</v>
      </c>
      <c r="L3760">
        <f t="shared" si="117"/>
        <v>33.599999999999994</v>
      </c>
    </row>
    <row r="3761" spans="1:12" hidden="1" x14ac:dyDescent="0.25">
      <c r="A3761">
        <v>3764</v>
      </c>
      <c r="B3761" s="2">
        <v>45091</v>
      </c>
      <c r="C3761" s="3" t="s">
        <v>21</v>
      </c>
      <c r="D3761">
        <v>20</v>
      </c>
      <c r="E3761">
        <v>73</v>
      </c>
      <c r="F3761" t="s">
        <v>25</v>
      </c>
      <c r="G3761">
        <f>VLOOKUP(D3761,Товар!A:F,5,0)</f>
        <v>500</v>
      </c>
      <c r="H3761" t="str">
        <f>VLOOKUP(D3761,Товар!A:F,4,0)</f>
        <v>грамм</v>
      </c>
      <c r="I3761" t="str">
        <f>VLOOKUP(D3761,Товар!A:F,3,0)</f>
        <v>Мармелад лимонный</v>
      </c>
      <c r="J3761" t="str">
        <f>VLOOKUP(C3761,Магазин!A:C,2,0)</f>
        <v>Заречный</v>
      </c>
      <c r="K3761">
        <f t="shared" si="116"/>
        <v>0.5</v>
      </c>
      <c r="L3761">
        <f t="shared" si="117"/>
        <v>36.5</v>
      </c>
    </row>
    <row r="3762" spans="1:12" hidden="1" x14ac:dyDescent="0.25">
      <c r="A3762">
        <v>3765</v>
      </c>
      <c r="B3762" s="2">
        <v>45091</v>
      </c>
      <c r="C3762" s="3" t="s">
        <v>21</v>
      </c>
      <c r="D3762">
        <v>21</v>
      </c>
      <c r="E3762">
        <v>61</v>
      </c>
      <c r="F3762" t="s">
        <v>25</v>
      </c>
      <c r="G3762">
        <f>VLOOKUP(D3762,Товар!A:F,5,0)</f>
        <v>500</v>
      </c>
      <c r="H3762" t="str">
        <f>VLOOKUP(D3762,Товар!A:F,4,0)</f>
        <v>грамм</v>
      </c>
      <c r="I3762" t="str">
        <f>VLOOKUP(D3762,Товар!A:F,3,0)</f>
        <v>Мармелад сливовый</v>
      </c>
      <c r="J3762" t="str">
        <f>VLOOKUP(C3762,Магазин!A:C,2,0)</f>
        <v>Заречный</v>
      </c>
      <c r="K3762">
        <f t="shared" si="116"/>
        <v>0.5</v>
      </c>
      <c r="L3762">
        <f t="shared" si="117"/>
        <v>30.5</v>
      </c>
    </row>
    <row r="3763" spans="1:12" hidden="1" x14ac:dyDescent="0.25">
      <c r="A3763">
        <v>3766</v>
      </c>
      <c r="B3763" s="2">
        <v>45091</v>
      </c>
      <c r="C3763" s="3" t="s">
        <v>21</v>
      </c>
      <c r="D3763">
        <v>22</v>
      </c>
      <c r="E3763">
        <v>63</v>
      </c>
      <c r="F3763" t="s">
        <v>25</v>
      </c>
      <c r="G3763">
        <f>VLOOKUP(D3763,Товар!A:F,5,0)</f>
        <v>600</v>
      </c>
      <c r="H3763" t="str">
        <f>VLOOKUP(D3763,Товар!A:F,4,0)</f>
        <v>грамм</v>
      </c>
      <c r="I3763" t="str">
        <f>VLOOKUP(D3763,Товар!A:F,3,0)</f>
        <v>Мармелад фруктовый</v>
      </c>
      <c r="J3763" t="str">
        <f>VLOOKUP(C3763,Магазин!A:C,2,0)</f>
        <v>Заречный</v>
      </c>
      <c r="K3763">
        <f t="shared" si="116"/>
        <v>0.6</v>
      </c>
      <c r="L3763">
        <f t="shared" si="117"/>
        <v>37.799999999999997</v>
      </c>
    </row>
    <row r="3764" spans="1:12" hidden="1" x14ac:dyDescent="0.25">
      <c r="A3764">
        <v>3767</v>
      </c>
      <c r="B3764" s="2">
        <v>45091</v>
      </c>
      <c r="C3764" s="3" t="s">
        <v>21</v>
      </c>
      <c r="D3764">
        <v>23</v>
      </c>
      <c r="E3764">
        <v>66</v>
      </c>
      <c r="F3764" t="s">
        <v>25</v>
      </c>
      <c r="G3764">
        <f>VLOOKUP(D3764,Товар!A:F,5,0)</f>
        <v>1000</v>
      </c>
      <c r="H3764" t="str">
        <f>VLOOKUP(D3764,Товар!A:F,4,0)</f>
        <v>грамм</v>
      </c>
      <c r="I3764" t="str">
        <f>VLOOKUP(D3764,Товар!A:F,3,0)</f>
        <v>Мармелад яблочный</v>
      </c>
      <c r="J3764" t="str">
        <f>VLOOKUP(C3764,Магазин!A:C,2,0)</f>
        <v>Заречный</v>
      </c>
      <c r="K3764">
        <f t="shared" si="116"/>
        <v>1</v>
      </c>
      <c r="L3764">
        <f t="shared" si="117"/>
        <v>66</v>
      </c>
    </row>
    <row r="3765" spans="1:12" hidden="1" x14ac:dyDescent="0.25">
      <c r="A3765">
        <v>3768</v>
      </c>
      <c r="B3765" s="2">
        <v>45091</v>
      </c>
      <c r="C3765" s="3" t="s">
        <v>21</v>
      </c>
      <c r="D3765">
        <v>24</v>
      </c>
      <c r="E3765">
        <v>74</v>
      </c>
      <c r="F3765" t="s">
        <v>25</v>
      </c>
      <c r="G3765">
        <f>VLOOKUP(D3765,Товар!A:F,5,0)</f>
        <v>200</v>
      </c>
      <c r="H3765" t="str">
        <f>VLOOKUP(D3765,Товар!A:F,4,0)</f>
        <v>грамм</v>
      </c>
      <c r="I3765" t="str">
        <f>VLOOKUP(D3765,Товар!A:F,3,0)</f>
        <v>Набор конфет "Новогодний"</v>
      </c>
      <c r="J3765" t="str">
        <f>VLOOKUP(C3765,Магазин!A:C,2,0)</f>
        <v>Заречный</v>
      </c>
      <c r="K3765">
        <f t="shared" si="116"/>
        <v>0.2</v>
      </c>
      <c r="L3765">
        <f t="shared" si="117"/>
        <v>14.8</v>
      </c>
    </row>
    <row r="3766" spans="1:12" hidden="1" x14ac:dyDescent="0.25">
      <c r="A3766">
        <v>3769</v>
      </c>
      <c r="B3766" s="2">
        <v>45091</v>
      </c>
      <c r="C3766" s="3" t="s">
        <v>21</v>
      </c>
      <c r="D3766">
        <v>25</v>
      </c>
      <c r="E3766">
        <v>38</v>
      </c>
      <c r="F3766" t="s">
        <v>25</v>
      </c>
      <c r="G3766">
        <f>VLOOKUP(D3766,Товар!A:F,5,0)</f>
        <v>250</v>
      </c>
      <c r="H3766" t="str">
        <f>VLOOKUP(D3766,Товар!A:F,4,0)</f>
        <v>грамм</v>
      </c>
      <c r="I3766" t="str">
        <f>VLOOKUP(D3766,Товар!A:F,3,0)</f>
        <v>Пастила ванильная</v>
      </c>
      <c r="J3766" t="str">
        <f>VLOOKUP(C3766,Магазин!A:C,2,0)</f>
        <v>Заречный</v>
      </c>
      <c r="K3766">
        <f t="shared" si="116"/>
        <v>0.25</v>
      </c>
      <c r="L3766">
        <f t="shared" si="117"/>
        <v>9.5</v>
      </c>
    </row>
    <row r="3767" spans="1:12" hidden="1" x14ac:dyDescent="0.25">
      <c r="A3767">
        <v>3770</v>
      </c>
      <c r="B3767" s="2">
        <v>45091</v>
      </c>
      <c r="C3767" s="3" t="s">
        <v>21</v>
      </c>
      <c r="D3767">
        <v>26</v>
      </c>
      <c r="E3767">
        <v>42</v>
      </c>
      <c r="F3767" t="s">
        <v>25</v>
      </c>
      <c r="G3767">
        <f>VLOOKUP(D3767,Товар!A:F,5,0)</f>
        <v>300</v>
      </c>
      <c r="H3767" t="str">
        <f>VLOOKUP(D3767,Товар!A:F,4,0)</f>
        <v>грамм</v>
      </c>
      <c r="I3767" t="str">
        <f>VLOOKUP(D3767,Товар!A:F,3,0)</f>
        <v>Пастила с клюквенным соком</v>
      </c>
      <c r="J3767" t="str">
        <f>VLOOKUP(C3767,Магазин!A:C,2,0)</f>
        <v>Заречный</v>
      </c>
      <c r="K3767">
        <f t="shared" si="116"/>
        <v>0.3</v>
      </c>
      <c r="L3767">
        <f t="shared" si="117"/>
        <v>12.6</v>
      </c>
    </row>
    <row r="3768" spans="1:12" hidden="1" x14ac:dyDescent="0.25">
      <c r="A3768">
        <v>3771</v>
      </c>
      <c r="B3768" s="2">
        <v>45091</v>
      </c>
      <c r="C3768" s="3" t="s">
        <v>21</v>
      </c>
      <c r="D3768">
        <v>27</v>
      </c>
      <c r="E3768">
        <v>57</v>
      </c>
      <c r="F3768" t="s">
        <v>25</v>
      </c>
      <c r="G3768">
        <f>VLOOKUP(D3768,Товар!A:F,5,0)</f>
        <v>100</v>
      </c>
      <c r="H3768" t="str">
        <f>VLOOKUP(D3768,Товар!A:F,4,0)</f>
        <v>грамм</v>
      </c>
      <c r="I3768" t="str">
        <f>VLOOKUP(D3768,Товар!A:F,3,0)</f>
        <v>Сладкая плитка соевая</v>
      </c>
      <c r="J3768" t="str">
        <f>VLOOKUP(C3768,Магазин!A:C,2,0)</f>
        <v>Заречный</v>
      </c>
      <c r="K3768">
        <f t="shared" si="116"/>
        <v>0.1</v>
      </c>
      <c r="L3768">
        <f t="shared" si="117"/>
        <v>5.7</v>
      </c>
    </row>
    <row r="3769" spans="1:12" hidden="1" x14ac:dyDescent="0.25">
      <c r="A3769">
        <v>3772</v>
      </c>
      <c r="B3769" s="2">
        <v>45091</v>
      </c>
      <c r="C3769" s="3" t="s">
        <v>21</v>
      </c>
      <c r="D3769">
        <v>28</v>
      </c>
      <c r="E3769">
        <v>59</v>
      </c>
      <c r="F3769" t="s">
        <v>25</v>
      </c>
      <c r="G3769">
        <f>VLOOKUP(D3769,Товар!A:F,5,0)</f>
        <v>250</v>
      </c>
      <c r="H3769" t="str">
        <f>VLOOKUP(D3769,Товар!A:F,4,0)</f>
        <v>грамм</v>
      </c>
      <c r="I3769" t="str">
        <f>VLOOKUP(D3769,Товар!A:F,3,0)</f>
        <v>Суфле в шоколаде</v>
      </c>
      <c r="J3769" t="str">
        <f>VLOOKUP(C3769,Магазин!A:C,2,0)</f>
        <v>Заречный</v>
      </c>
      <c r="K3769">
        <f t="shared" si="116"/>
        <v>0.25</v>
      </c>
      <c r="L3769">
        <f t="shared" si="117"/>
        <v>14.75</v>
      </c>
    </row>
    <row r="3770" spans="1:12" hidden="1" x14ac:dyDescent="0.25">
      <c r="A3770">
        <v>3773</v>
      </c>
      <c r="B3770" s="2">
        <v>45091</v>
      </c>
      <c r="C3770" s="3" t="s">
        <v>21</v>
      </c>
      <c r="D3770">
        <v>29</v>
      </c>
      <c r="E3770">
        <v>57</v>
      </c>
      <c r="F3770" t="s">
        <v>25</v>
      </c>
      <c r="G3770">
        <f>VLOOKUP(D3770,Товар!A:F,5,0)</f>
        <v>250</v>
      </c>
      <c r="H3770" t="str">
        <f>VLOOKUP(D3770,Товар!A:F,4,0)</f>
        <v>грамм</v>
      </c>
      <c r="I3770" t="str">
        <f>VLOOKUP(D3770,Товар!A:F,3,0)</f>
        <v>Чернослив в шоколаде</v>
      </c>
      <c r="J3770" t="str">
        <f>VLOOKUP(C3770,Магазин!A:C,2,0)</f>
        <v>Заречный</v>
      </c>
      <c r="K3770">
        <f t="shared" si="116"/>
        <v>0.25</v>
      </c>
      <c r="L3770">
        <f t="shared" si="117"/>
        <v>14.25</v>
      </c>
    </row>
    <row r="3771" spans="1:12" hidden="1" x14ac:dyDescent="0.25">
      <c r="A3771">
        <v>3774</v>
      </c>
      <c r="B3771" s="2">
        <v>45091</v>
      </c>
      <c r="C3771" s="3" t="s">
        <v>21</v>
      </c>
      <c r="D3771">
        <v>30</v>
      </c>
      <c r="E3771">
        <v>47</v>
      </c>
      <c r="F3771" t="s">
        <v>25</v>
      </c>
      <c r="G3771">
        <f>VLOOKUP(D3771,Товар!A:F,5,0)</f>
        <v>100</v>
      </c>
      <c r="H3771" t="str">
        <f>VLOOKUP(D3771,Товар!A:F,4,0)</f>
        <v>грамм</v>
      </c>
      <c r="I3771" t="str">
        <f>VLOOKUP(D3771,Товар!A:F,3,0)</f>
        <v>Шоколад молочный</v>
      </c>
      <c r="J3771" t="str">
        <f>VLOOKUP(C3771,Магазин!A:C,2,0)</f>
        <v>Заречный</v>
      </c>
      <c r="K3771">
        <f t="shared" si="116"/>
        <v>0.1</v>
      </c>
      <c r="L3771">
        <f t="shared" si="117"/>
        <v>4.7</v>
      </c>
    </row>
    <row r="3772" spans="1:12" hidden="1" x14ac:dyDescent="0.25">
      <c r="A3772">
        <v>3775</v>
      </c>
      <c r="B3772" s="2">
        <v>45091</v>
      </c>
      <c r="C3772" s="3" t="s">
        <v>21</v>
      </c>
      <c r="D3772">
        <v>31</v>
      </c>
      <c r="E3772">
        <v>44</v>
      </c>
      <c r="F3772" t="s">
        <v>25</v>
      </c>
      <c r="G3772">
        <f>VLOOKUP(D3772,Товар!A:F,5,0)</f>
        <v>80</v>
      </c>
      <c r="H3772" t="str">
        <f>VLOOKUP(D3772,Товар!A:F,4,0)</f>
        <v>грамм</v>
      </c>
      <c r="I3772" t="str">
        <f>VLOOKUP(D3772,Товар!A:F,3,0)</f>
        <v>Шоколад с изюмом</v>
      </c>
      <c r="J3772" t="str">
        <f>VLOOKUP(C3772,Магазин!A:C,2,0)</f>
        <v>Заречный</v>
      </c>
      <c r="K3772">
        <f t="shared" si="116"/>
        <v>0.08</v>
      </c>
      <c r="L3772">
        <f t="shared" si="117"/>
        <v>3.52</v>
      </c>
    </row>
    <row r="3773" spans="1:12" hidden="1" x14ac:dyDescent="0.25">
      <c r="A3773">
        <v>3776</v>
      </c>
      <c r="B3773" s="2">
        <v>45091</v>
      </c>
      <c r="C3773" s="3" t="s">
        <v>21</v>
      </c>
      <c r="D3773">
        <v>32</v>
      </c>
      <c r="E3773">
        <v>55</v>
      </c>
      <c r="F3773" t="s">
        <v>25</v>
      </c>
      <c r="G3773">
        <f>VLOOKUP(D3773,Товар!A:F,5,0)</f>
        <v>100</v>
      </c>
      <c r="H3773" t="str">
        <f>VLOOKUP(D3773,Товар!A:F,4,0)</f>
        <v>грамм</v>
      </c>
      <c r="I3773" t="str">
        <f>VLOOKUP(D3773,Товар!A:F,3,0)</f>
        <v>Шоколад с орехом</v>
      </c>
      <c r="J3773" t="str">
        <f>VLOOKUP(C3773,Магазин!A:C,2,0)</f>
        <v>Заречный</v>
      </c>
      <c r="K3773">
        <f t="shared" si="116"/>
        <v>0.1</v>
      </c>
      <c r="L3773">
        <f t="shared" si="117"/>
        <v>5.5</v>
      </c>
    </row>
    <row r="3774" spans="1:12" hidden="1" x14ac:dyDescent="0.25">
      <c r="A3774">
        <v>3777</v>
      </c>
      <c r="B3774" s="2">
        <v>45091</v>
      </c>
      <c r="C3774" s="3" t="s">
        <v>21</v>
      </c>
      <c r="D3774">
        <v>33</v>
      </c>
      <c r="E3774">
        <v>66</v>
      </c>
      <c r="F3774" t="s">
        <v>25</v>
      </c>
      <c r="G3774">
        <f>VLOOKUP(D3774,Товар!A:F,5,0)</f>
        <v>100</v>
      </c>
      <c r="H3774" t="str">
        <f>VLOOKUP(D3774,Товар!A:F,4,0)</f>
        <v>грамм</v>
      </c>
      <c r="I3774" t="str">
        <f>VLOOKUP(D3774,Товар!A:F,3,0)</f>
        <v>Шоколад темный</v>
      </c>
      <c r="J3774" t="str">
        <f>VLOOKUP(C3774,Магазин!A:C,2,0)</f>
        <v>Заречный</v>
      </c>
      <c r="K3774">
        <f t="shared" si="116"/>
        <v>0.1</v>
      </c>
      <c r="L3774">
        <f t="shared" si="117"/>
        <v>6.6000000000000005</v>
      </c>
    </row>
    <row r="3775" spans="1:12" hidden="1" x14ac:dyDescent="0.25">
      <c r="A3775">
        <v>3778</v>
      </c>
      <c r="B3775" s="2">
        <v>45091</v>
      </c>
      <c r="C3775" s="3" t="s">
        <v>21</v>
      </c>
      <c r="D3775">
        <v>34</v>
      </c>
      <c r="E3775">
        <v>39</v>
      </c>
      <c r="F3775" t="s">
        <v>25</v>
      </c>
      <c r="G3775">
        <f>VLOOKUP(D3775,Товар!A:F,5,0)</f>
        <v>200</v>
      </c>
      <c r="H3775" t="str">
        <f>VLOOKUP(D3775,Товар!A:F,4,0)</f>
        <v>грамм</v>
      </c>
      <c r="I3775" t="str">
        <f>VLOOKUP(D3775,Товар!A:F,3,0)</f>
        <v>Шоколадные конфеты "Белочка"</v>
      </c>
      <c r="J3775" t="str">
        <f>VLOOKUP(C3775,Магазин!A:C,2,0)</f>
        <v>Заречный</v>
      </c>
      <c r="K3775">
        <f t="shared" si="116"/>
        <v>0.2</v>
      </c>
      <c r="L3775">
        <f t="shared" si="117"/>
        <v>7.8000000000000007</v>
      </c>
    </row>
    <row r="3776" spans="1:12" hidden="1" x14ac:dyDescent="0.25">
      <c r="A3776">
        <v>3779</v>
      </c>
      <c r="B3776" s="2">
        <v>45091</v>
      </c>
      <c r="C3776" s="3" t="s">
        <v>21</v>
      </c>
      <c r="D3776">
        <v>35</v>
      </c>
      <c r="E3776">
        <v>36</v>
      </c>
      <c r="F3776" t="s">
        <v>25</v>
      </c>
      <c r="G3776">
        <f>VLOOKUP(D3776,Товар!A:F,5,0)</f>
        <v>300</v>
      </c>
      <c r="H3776" t="str">
        <f>VLOOKUP(D3776,Товар!A:F,4,0)</f>
        <v>грамм</v>
      </c>
      <c r="I3776" t="str">
        <f>VLOOKUP(D3776,Товар!A:F,3,0)</f>
        <v>Шоколадные конфеты "Грильяж"</v>
      </c>
      <c r="J3776" t="str">
        <f>VLOOKUP(C3776,Магазин!A:C,2,0)</f>
        <v>Заречный</v>
      </c>
      <c r="K3776">
        <f t="shared" si="116"/>
        <v>0.3</v>
      </c>
      <c r="L3776">
        <f t="shared" si="117"/>
        <v>10.799999999999999</v>
      </c>
    </row>
    <row r="3777" spans="1:12" hidden="1" x14ac:dyDescent="0.25">
      <c r="A3777">
        <v>3780</v>
      </c>
      <c r="B3777" s="2">
        <v>45091</v>
      </c>
      <c r="C3777" s="3" t="s">
        <v>21</v>
      </c>
      <c r="D3777">
        <v>36</v>
      </c>
      <c r="E3777">
        <v>42</v>
      </c>
      <c r="F3777" t="s">
        <v>25</v>
      </c>
      <c r="G3777">
        <f>VLOOKUP(D3777,Товар!A:F,5,0)</f>
        <v>400</v>
      </c>
      <c r="H3777" t="str">
        <f>VLOOKUP(D3777,Товар!A:F,4,0)</f>
        <v>грамм</v>
      </c>
      <c r="I3777" t="str">
        <f>VLOOKUP(D3777,Товар!A:F,3,0)</f>
        <v>Шоколадные конфеты ассорти</v>
      </c>
      <c r="J3777" t="str">
        <f>VLOOKUP(C3777,Магазин!A:C,2,0)</f>
        <v>Заречный</v>
      </c>
      <c r="K3777">
        <f t="shared" si="116"/>
        <v>0.4</v>
      </c>
      <c r="L3777">
        <f t="shared" si="117"/>
        <v>16.8</v>
      </c>
    </row>
    <row r="3778" spans="1:12" hidden="1" x14ac:dyDescent="0.25">
      <c r="A3778">
        <v>3781</v>
      </c>
      <c r="B3778" s="2">
        <v>45091</v>
      </c>
      <c r="C3778" s="3" t="s">
        <v>22</v>
      </c>
      <c r="D3778">
        <v>1</v>
      </c>
      <c r="E3778">
        <v>68</v>
      </c>
      <c r="F3778" t="s">
        <v>25</v>
      </c>
      <c r="G3778">
        <f>VLOOKUP(D3778,Товар!A:F,5,0)</f>
        <v>250</v>
      </c>
      <c r="H3778" t="str">
        <f>VLOOKUP(D3778,Товар!A:F,4,0)</f>
        <v>грамм</v>
      </c>
      <c r="I3778" t="str">
        <f>VLOOKUP(D3778,Товар!A:F,3,0)</f>
        <v>Батончик соевый</v>
      </c>
      <c r="J3778" t="str">
        <f>VLOOKUP(C3778,Магазин!A:C,2,0)</f>
        <v>Заречный</v>
      </c>
      <c r="K3778">
        <f t="shared" si="116"/>
        <v>0.25</v>
      </c>
      <c r="L3778">
        <f t="shared" si="117"/>
        <v>17</v>
      </c>
    </row>
    <row r="3779" spans="1:12" hidden="1" x14ac:dyDescent="0.25">
      <c r="A3779">
        <v>3782</v>
      </c>
      <c r="B3779" s="2">
        <v>45091</v>
      </c>
      <c r="C3779" s="3" t="s">
        <v>22</v>
      </c>
      <c r="D3779">
        <v>2</v>
      </c>
      <c r="E3779">
        <v>83</v>
      </c>
      <c r="F3779" t="s">
        <v>25</v>
      </c>
      <c r="G3779">
        <f>VLOOKUP(D3779,Товар!A:F,5,0)</f>
        <v>1</v>
      </c>
      <c r="H3779" t="str">
        <f>VLOOKUP(D3779,Товар!A:F,4,0)</f>
        <v>шт</v>
      </c>
      <c r="I3779" t="str">
        <f>VLOOKUP(D3779,Товар!A:F,3,0)</f>
        <v>Заяц шоколадный большой</v>
      </c>
      <c r="J3779" t="str">
        <f>VLOOKUP(C3779,Магазин!A:C,2,0)</f>
        <v>Заречный</v>
      </c>
      <c r="K3779">
        <f t="shared" ref="K3779:K3842" si="118">G3779/1000</f>
        <v>1E-3</v>
      </c>
      <c r="L3779">
        <f t="shared" ref="L3779:L3842" si="119">E3779*K3779</f>
        <v>8.3000000000000004E-2</v>
      </c>
    </row>
    <row r="3780" spans="1:12" hidden="1" x14ac:dyDescent="0.25">
      <c r="A3780">
        <v>3783</v>
      </c>
      <c r="B3780" s="2">
        <v>45091</v>
      </c>
      <c r="C3780" s="3" t="s">
        <v>22</v>
      </c>
      <c r="D3780">
        <v>3</v>
      </c>
      <c r="E3780">
        <v>85</v>
      </c>
      <c r="F3780" t="s">
        <v>25</v>
      </c>
      <c r="G3780">
        <f>VLOOKUP(D3780,Товар!A:F,5,0)</f>
        <v>6</v>
      </c>
      <c r="H3780" t="str">
        <f>VLOOKUP(D3780,Товар!A:F,4,0)</f>
        <v>шт</v>
      </c>
      <c r="I3780" t="str">
        <f>VLOOKUP(D3780,Товар!A:F,3,0)</f>
        <v>Заяц шоколадный малый</v>
      </c>
      <c r="J3780" t="str">
        <f>VLOOKUP(C3780,Магазин!A:C,2,0)</f>
        <v>Заречный</v>
      </c>
      <c r="K3780">
        <f t="shared" si="118"/>
        <v>6.0000000000000001E-3</v>
      </c>
      <c r="L3780">
        <f t="shared" si="119"/>
        <v>0.51</v>
      </c>
    </row>
    <row r="3781" spans="1:12" hidden="1" x14ac:dyDescent="0.25">
      <c r="A3781">
        <v>3788</v>
      </c>
      <c r="B3781" s="2">
        <v>45091</v>
      </c>
      <c r="C3781" s="3" t="s">
        <v>22</v>
      </c>
      <c r="D3781">
        <v>8</v>
      </c>
      <c r="E3781">
        <v>79</v>
      </c>
      <c r="F3781" t="s">
        <v>25</v>
      </c>
      <c r="G3781">
        <f>VLOOKUP(D3781,Товар!A:F,5,0)</f>
        <v>250</v>
      </c>
      <c r="H3781" t="str">
        <f>VLOOKUP(D3781,Товар!A:F,4,0)</f>
        <v>грамм</v>
      </c>
      <c r="I3781" t="str">
        <f>VLOOKUP(D3781,Товар!A:F,3,0)</f>
        <v>Карамель "Барбарис"</v>
      </c>
      <c r="J3781" t="str">
        <f>VLOOKUP(C3781,Магазин!A:C,2,0)</f>
        <v>Заречный</v>
      </c>
      <c r="K3781">
        <f t="shared" si="118"/>
        <v>0.25</v>
      </c>
      <c r="L3781">
        <f t="shared" si="119"/>
        <v>19.75</v>
      </c>
    </row>
    <row r="3782" spans="1:12" hidden="1" x14ac:dyDescent="0.25">
      <c r="A3782">
        <v>3789</v>
      </c>
      <c r="B3782" s="2">
        <v>45091</v>
      </c>
      <c r="C3782" s="3" t="s">
        <v>22</v>
      </c>
      <c r="D3782">
        <v>9</v>
      </c>
      <c r="E3782">
        <v>97</v>
      </c>
      <c r="F3782" t="s">
        <v>25</v>
      </c>
      <c r="G3782">
        <f>VLOOKUP(D3782,Товар!A:F,5,0)</f>
        <v>500</v>
      </c>
      <c r="H3782" t="str">
        <f>VLOOKUP(D3782,Товар!A:F,4,0)</f>
        <v>грамм</v>
      </c>
      <c r="I3782" t="str">
        <f>VLOOKUP(D3782,Товар!A:F,3,0)</f>
        <v>Карамель "Взлетная"</v>
      </c>
      <c r="J3782" t="str">
        <f>VLOOKUP(C3782,Магазин!A:C,2,0)</f>
        <v>Заречный</v>
      </c>
      <c r="K3782">
        <f t="shared" si="118"/>
        <v>0.5</v>
      </c>
      <c r="L3782">
        <f t="shared" si="119"/>
        <v>48.5</v>
      </c>
    </row>
    <row r="3783" spans="1:12" hidden="1" x14ac:dyDescent="0.25">
      <c r="A3783">
        <v>3790</v>
      </c>
      <c r="B3783" s="2">
        <v>45091</v>
      </c>
      <c r="C3783" s="3" t="s">
        <v>22</v>
      </c>
      <c r="D3783">
        <v>10</v>
      </c>
      <c r="E3783">
        <v>95</v>
      </c>
      <c r="F3783" t="s">
        <v>25</v>
      </c>
      <c r="G3783">
        <f>VLOOKUP(D3783,Товар!A:F,5,0)</f>
        <v>1000</v>
      </c>
      <c r="H3783" t="str">
        <f>VLOOKUP(D3783,Товар!A:F,4,0)</f>
        <v>грамм</v>
      </c>
      <c r="I3783" t="str">
        <f>VLOOKUP(D3783,Товар!A:F,3,0)</f>
        <v>Карамель "Раковая шейка"</v>
      </c>
      <c r="J3783" t="str">
        <f>VLOOKUP(C3783,Магазин!A:C,2,0)</f>
        <v>Заречный</v>
      </c>
      <c r="K3783">
        <f t="shared" si="118"/>
        <v>1</v>
      </c>
      <c r="L3783">
        <f t="shared" si="119"/>
        <v>95</v>
      </c>
    </row>
    <row r="3784" spans="1:12" hidden="1" x14ac:dyDescent="0.25">
      <c r="A3784">
        <v>3791</v>
      </c>
      <c r="B3784" s="2">
        <v>45091</v>
      </c>
      <c r="C3784" s="3" t="s">
        <v>22</v>
      </c>
      <c r="D3784">
        <v>11</v>
      </c>
      <c r="E3784">
        <v>94</v>
      </c>
      <c r="F3784" t="s">
        <v>25</v>
      </c>
      <c r="G3784">
        <f>VLOOKUP(D3784,Товар!A:F,5,0)</f>
        <v>500</v>
      </c>
      <c r="H3784" t="str">
        <f>VLOOKUP(D3784,Товар!A:F,4,0)</f>
        <v>грамм</v>
      </c>
      <c r="I3784" t="str">
        <f>VLOOKUP(D3784,Товар!A:F,3,0)</f>
        <v>Карамель клубничная</v>
      </c>
      <c r="J3784" t="str">
        <f>VLOOKUP(C3784,Магазин!A:C,2,0)</f>
        <v>Заречный</v>
      </c>
      <c r="K3784">
        <f t="shared" si="118"/>
        <v>0.5</v>
      </c>
      <c r="L3784">
        <f t="shared" si="119"/>
        <v>47</v>
      </c>
    </row>
    <row r="3785" spans="1:12" hidden="1" x14ac:dyDescent="0.25">
      <c r="A3785">
        <v>3792</v>
      </c>
      <c r="B3785" s="2">
        <v>45091</v>
      </c>
      <c r="C3785" s="3" t="s">
        <v>22</v>
      </c>
      <c r="D3785">
        <v>12</v>
      </c>
      <c r="E3785">
        <v>86</v>
      </c>
      <c r="F3785" t="s">
        <v>25</v>
      </c>
      <c r="G3785">
        <f>VLOOKUP(D3785,Товар!A:F,5,0)</f>
        <v>250</v>
      </c>
      <c r="H3785" t="str">
        <f>VLOOKUP(D3785,Товар!A:F,4,0)</f>
        <v>грамм</v>
      </c>
      <c r="I3785" t="str">
        <f>VLOOKUP(D3785,Товар!A:F,3,0)</f>
        <v>Карамель лимонная</v>
      </c>
      <c r="J3785" t="str">
        <f>VLOOKUP(C3785,Магазин!A:C,2,0)</f>
        <v>Заречный</v>
      </c>
      <c r="K3785">
        <f t="shared" si="118"/>
        <v>0.25</v>
      </c>
      <c r="L3785">
        <f t="shared" si="119"/>
        <v>21.5</v>
      </c>
    </row>
    <row r="3786" spans="1:12" hidden="1" x14ac:dyDescent="0.25">
      <c r="A3786">
        <v>3793</v>
      </c>
      <c r="B3786" s="2">
        <v>45091</v>
      </c>
      <c r="C3786" s="3" t="s">
        <v>22</v>
      </c>
      <c r="D3786">
        <v>13</v>
      </c>
      <c r="E3786">
        <v>84</v>
      </c>
      <c r="F3786" t="s">
        <v>25</v>
      </c>
      <c r="G3786">
        <f>VLOOKUP(D3786,Товар!A:F,5,0)</f>
        <v>500</v>
      </c>
      <c r="H3786" t="str">
        <f>VLOOKUP(D3786,Товар!A:F,4,0)</f>
        <v>грамм</v>
      </c>
      <c r="I3786" t="str">
        <f>VLOOKUP(D3786,Товар!A:F,3,0)</f>
        <v>Карамель мятная</v>
      </c>
      <c r="J3786" t="str">
        <f>VLOOKUP(C3786,Магазин!A:C,2,0)</f>
        <v>Заречный</v>
      </c>
      <c r="K3786">
        <f t="shared" si="118"/>
        <v>0.5</v>
      </c>
      <c r="L3786">
        <f t="shared" si="119"/>
        <v>42</v>
      </c>
    </row>
    <row r="3787" spans="1:12" hidden="1" x14ac:dyDescent="0.25">
      <c r="A3787">
        <v>3794</v>
      </c>
      <c r="B3787" s="2">
        <v>45091</v>
      </c>
      <c r="C3787" s="3" t="s">
        <v>22</v>
      </c>
      <c r="D3787">
        <v>14</v>
      </c>
      <c r="E3787">
        <v>81</v>
      </c>
      <c r="F3787" t="s">
        <v>25</v>
      </c>
      <c r="G3787">
        <f>VLOOKUP(D3787,Товар!A:F,5,0)</f>
        <v>300</v>
      </c>
      <c r="H3787" t="str">
        <f>VLOOKUP(D3787,Товар!A:F,4,0)</f>
        <v>грамм</v>
      </c>
      <c r="I3787" t="str">
        <f>VLOOKUP(D3787,Товар!A:F,3,0)</f>
        <v>Клюква в сахаре</v>
      </c>
      <c r="J3787" t="str">
        <f>VLOOKUP(C3787,Магазин!A:C,2,0)</f>
        <v>Заречный</v>
      </c>
      <c r="K3787">
        <f t="shared" si="118"/>
        <v>0.3</v>
      </c>
      <c r="L3787">
        <f t="shared" si="119"/>
        <v>24.3</v>
      </c>
    </row>
    <row r="3788" spans="1:12" hidden="1" x14ac:dyDescent="0.25">
      <c r="A3788">
        <v>3795</v>
      </c>
      <c r="B3788" s="2">
        <v>45091</v>
      </c>
      <c r="C3788" s="3" t="s">
        <v>22</v>
      </c>
      <c r="D3788">
        <v>15</v>
      </c>
      <c r="E3788">
        <v>83</v>
      </c>
      <c r="F3788" t="s">
        <v>25</v>
      </c>
      <c r="G3788">
        <f>VLOOKUP(D3788,Товар!A:F,5,0)</f>
        <v>250</v>
      </c>
      <c r="H3788" t="str">
        <f>VLOOKUP(D3788,Товар!A:F,4,0)</f>
        <v>грамм</v>
      </c>
      <c r="I3788" t="str">
        <f>VLOOKUP(D3788,Товар!A:F,3,0)</f>
        <v>Курага в шоколаде</v>
      </c>
      <c r="J3788" t="str">
        <f>VLOOKUP(C3788,Магазин!A:C,2,0)</f>
        <v>Заречный</v>
      </c>
      <c r="K3788">
        <f t="shared" si="118"/>
        <v>0.25</v>
      </c>
      <c r="L3788">
        <f t="shared" si="119"/>
        <v>20.75</v>
      </c>
    </row>
    <row r="3789" spans="1:12" hidden="1" x14ac:dyDescent="0.25">
      <c r="A3789">
        <v>3796</v>
      </c>
      <c r="B3789" s="2">
        <v>45091</v>
      </c>
      <c r="C3789" s="3" t="s">
        <v>22</v>
      </c>
      <c r="D3789">
        <v>16</v>
      </c>
      <c r="E3789">
        <v>82</v>
      </c>
      <c r="F3789" t="s">
        <v>25</v>
      </c>
      <c r="G3789">
        <f>VLOOKUP(D3789,Товар!A:F,5,0)</f>
        <v>1</v>
      </c>
      <c r="H3789" t="str">
        <f>VLOOKUP(D3789,Товар!A:F,4,0)</f>
        <v>шт</v>
      </c>
      <c r="I3789" t="str">
        <f>VLOOKUP(D3789,Товар!A:F,3,0)</f>
        <v>Леденец "Петушок"</v>
      </c>
      <c r="J3789" t="str">
        <f>VLOOKUP(C3789,Магазин!A:C,2,0)</f>
        <v>Заречный</v>
      </c>
      <c r="K3789">
        <f t="shared" si="118"/>
        <v>1E-3</v>
      </c>
      <c r="L3789">
        <f t="shared" si="119"/>
        <v>8.2000000000000003E-2</v>
      </c>
    </row>
    <row r="3790" spans="1:12" hidden="1" x14ac:dyDescent="0.25">
      <c r="A3790">
        <v>3797</v>
      </c>
      <c r="B3790" s="2">
        <v>45091</v>
      </c>
      <c r="C3790" s="3" t="s">
        <v>22</v>
      </c>
      <c r="D3790">
        <v>17</v>
      </c>
      <c r="E3790">
        <v>87</v>
      </c>
      <c r="F3790" t="s">
        <v>25</v>
      </c>
      <c r="G3790">
        <f>VLOOKUP(D3790,Товар!A:F,5,0)</f>
        <v>150</v>
      </c>
      <c r="H3790" t="str">
        <f>VLOOKUP(D3790,Товар!A:F,4,0)</f>
        <v>грамм</v>
      </c>
      <c r="I3790" t="str">
        <f>VLOOKUP(D3790,Товар!A:F,3,0)</f>
        <v>Леденцы фруктовые драже</v>
      </c>
      <c r="J3790" t="str">
        <f>VLOOKUP(C3790,Магазин!A:C,2,0)</f>
        <v>Заречный</v>
      </c>
      <c r="K3790">
        <f t="shared" si="118"/>
        <v>0.15</v>
      </c>
      <c r="L3790">
        <f t="shared" si="119"/>
        <v>13.049999999999999</v>
      </c>
    </row>
    <row r="3791" spans="1:12" hidden="1" x14ac:dyDescent="0.25">
      <c r="A3791">
        <v>3798</v>
      </c>
      <c r="B3791" s="2">
        <v>45091</v>
      </c>
      <c r="C3791" s="3" t="s">
        <v>22</v>
      </c>
      <c r="D3791">
        <v>18</v>
      </c>
      <c r="E3791">
        <v>94</v>
      </c>
      <c r="F3791" t="s">
        <v>25</v>
      </c>
      <c r="G3791">
        <f>VLOOKUP(D3791,Товар!A:F,5,0)</f>
        <v>150</v>
      </c>
      <c r="H3791" t="str">
        <f>VLOOKUP(D3791,Товар!A:F,4,0)</f>
        <v>грамм</v>
      </c>
      <c r="I3791" t="str">
        <f>VLOOKUP(D3791,Товар!A:F,3,0)</f>
        <v>Мармелад в шоколаде</v>
      </c>
      <c r="J3791" t="str">
        <f>VLOOKUP(C3791,Магазин!A:C,2,0)</f>
        <v>Заречный</v>
      </c>
      <c r="K3791">
        <f t="shared" si="118"/>
        <v>0.15</v>
      </c>
      <c r="L3791">
        <f t="shared" si="119"/>
        <v>14.1</v>
      </c>
    </row>
    <row r="3792" spans="1:12" hidden="1" x14ac:dyDescent="0.25">
      <c r="A3792">
        <v>3799</v>
      </c>
      <c r="B3792" s="2">
        <v>45091</v>
      </c>
      <c r="C3792" s="3" t="s">
        <v>22</v>
      </c>
      <c r="D3792">
        <v>19</v>
      </c>
      <c r="E3792">
        <v>96</v>
      </c>
      <c r="F3792" t="s">
        <v>25</v>
      </c>
      <c r="G3792">
        <f>VLOOKUP(D3792,Товар!A:F,5,0)</f>
        <v>700</v>
      </c>
      <c r="H3792" t="str">
        <f>VLOOKUP(D3792,Товар!A:F,4,0)</f>
        <v>грамм</v>
      </c>
      <c r="I3792" t="str">
        <f>VLOOKUP(D3792,Товар!A:F,3,0)</f>
        <v>Мармелад желейный фигурки</v>
      </c>
      <c r="J3792" t="str">
        <f>VLOOKUP(C3792,Магазин!A:C,2,0)</f>
        <v>Заречный</v>
      </c>
      <c r="K3792">
        <f t="shared" si="118"/>
        <v>0.7</v>
      </c>
      <c r="L3792">
        <f t="shared" si="119"/>
        <v>67.199999999999989</v>
      </c>
    </row>
    <row r="3793" spans="1:12" hidden="1" x14ac:dyDescent="0.25">
      <c r="A3793">
        <v>3800</v>
      </c>
      <c r="B3793" s="2">
        <v>45091</v>
      </c>
      <c r="C3793" s="3" t="s">
        <v>22</v>
      </c>
      <c r="D3793">
        <v>20</v>
      </c>
      <c r="E3793">
        <v>93</v>
      </c>
      <c r="F3793" t="s">
        <v>25</v>
      </c>
      <c r="G3793">
        <f>VLOOKUP(D3793,Товар!A:F,5,0)</f>
        <v>500</v>
      </c>
      <c r="H3793" t="str">
        <f>VLOOKUP(D3793,Товар!A:F,4,0)</f>
        <v>грамм</v>
      </c>
      <c r="I3793" t="str">
        <f>VLOOKUP(D3793,Товар!A:F,3,0)</f>
        <v>Мармелад лимонный</v>
      </c>
      <c r="J3793" t="str">
        <f>VLOOKUP(C3793,Магазин!A:C,2,0)</f>
        <v>Заречный</v>
      </c>
      <c r="K3793">
        <f t="shared" si="118"/>
        <v>0.5</v>
      </c>
      <c r="L3793">
        <f t="shared" si="119"/>
        <v>46.5</v>
      </c>
    </row>
    <row r="3794" spans="1:12" hidden="1" x14ac:dyDescent="0.25">
      <c r="A3794">
        <v>3801</v>
      </c>
      <c r="B3794" s="2">
        <v>45091</v>
      </c>
      <c r="C3794" s="3" t="s">
        <v>22</v>
      </c>
      <c r="D3794">
        <v>21</v>
      </c>
      <c r="E3794">
        <v>91</v>
      </c>
      <c r="F3794" t="s">
        <v>25</v>
      </c>
      <c r="G3794">
        <f>VLOOKUP(D3794,Товар!A:F,5,0)</f>
        <v>500</v>
      </c>
      <c r="H3794" t="str">
        <f>VLOOKUP(D3794,Товар!A:F,4,0)</f>
        <v>грамм</v>
      </c>
      <c r="I3794" t="str">
        <f>VLOOKUP(D3794,Товар!A:F,3,0)</f>
        <v>Мармелад сливовый</v>
      </c>
      <c r="J3794" t="str">
        <f>VLOOKUP(C3794,Магазин!A:C,2,0)</f>
        <v>Заречный</v>
      </c>
      <c r="K3794">
        <f t="shared" si="118"/>
        <v>0.5</v>
      </c>
      <c r="L3794">
        <f t="shared" si="119"/>
        <v>45.5</v>
      </c>
    </row>
    <row r="3795" spans="1:12" hidden="1" x14ac:dyDescent="0.25">
      <c r="A3795">
        <v>3802</v>
      </c>
      <c r="B3795" s="2">
        <v>45091</v>
      </c>
      <c r="C3795" s="3" t="s">
        <v>22</v>
      </c>
      <c r="D3795">
        <v>22</v>
      </c>
      <c r="E3795">
        <v>73</v>
      </c>
      <c r="F3795" t="s">
        <v>25</v>
      </c>
      <c r="G3795">
        <f>VLOOKUP(D3795,Товар!A:F,5,0)</f>
        <v>600</v>
      </c>
      <c r="H3795" t="str">
        <f>VLOOKUP(D3795,Товар!A:F,4,0)</f>
        <v>грамм</v>
      </c>
      <c r="I3795" t="str">
        <f>VLOOKUP(D3795,Товар!A:F,3,0)</f>
        <v>Мармелад фруктовый</v>
      </c>
      <c r="J3795" t="str">
        <f>VLOOKUP(C3795,Магазин!A:C,2,0)</f>
        <v>Заречный</v>
      </c>
      <c r="K3795">
        <f t="shared" si="118"/>
        <v>0.6</v>
      </c>
      <c r="L3795">
        <f t="shared" si="119"/>
        <v>43.8</v>
      </c>
    </row>
    <row r="3796" spans="1:12" hidden="1" x14ac:dyDescent="0.25">
      <c r="A3796">
        <v>3803</v>
      </c>
      <c r="B3796" s="2">
        <v>45091</v>
      </c>
      <c r="C3796" s="3" t="s">
        <v>22</v>
      </c>
      <c r="D3796">
        <v>23</v>
      </c>
      <c r="E3796">
        <v>94</v>
      </c>
      <c r="F3796" t="s">
        <v>25</v>
      </c>
      <c r="G3796">
        <f>VLOOKUP(D3796,Товар!A:F,5,0)</f>
        <v>1000</v>
      </c>
      <c r="H3796" t="str">
        <f>VLOOKUP(D3796,Товар!A:F,4,0)</f>
        <v>грамм</v>
      </c>
      <c r="I3796" t="str">
        <f>VLOOKUP(D3796,Товар!A:F,3,0)</f>
        <v>Мармелад яблочный</v>
      </c>
      <c r="J3796" t="str">
        <f>VLOOKUP(C3796,Магазин!A:C,2,0)</f>
        <v>Заречный</v>
      </c>
      <c r="K3796">
        <f t="shared" si="118"/>
        <v>1</v>
      </c>
      <c r="L3796">
        <f t="shared" si="119"/>
        <v>94</v>
      </c>
    </row>
    <row r="3797" spans="1:12" hidden="1" x14ac:dyDescent="0.25">
      <c r="A3797">
        <v>3804</v>
      </c>
      <c r="B3797" s="2">
        <v>45091</v>
      </c>
      <c r="C3797" s="3" t="s">
        <v>22</v>
      </c>
      <c r="D3797">
        <v>24</v>
      </c>
      <c r="E3797">
        <v>96</v>
      </c>
      <c r="F3797" t="s">
        <v>25</v>
      </c>
      <c r="G3797">
        <f>VLOOKUP(D3797,Товар!A:F,5,0)</f>
        <v>200</v>
      </c>
      <c r="H3797" t="str">
        <f>VLOOKUP(D3797,Товар!A:F,4,0)</f>
        <v>грамм</v>
      </c>
      <c r="I3797" t="str">
        <f>VLOOKUP(D3797,Товар!A:F,3,0)</f>
        <v>Набор конфет "Новогодний"</v>
      </c>
      <c r="J3797" t="str">
        <f>VLOOKUP(C3797,Магазин!A:C,2,0)</f>
        <v>Заречный</v>
      </c>
      <c r="K3797">
        <f t="shared" si="118"/>
        <v>0.2</v>
      </c>
      <c r="L3797">
        <f t="shared" si="119"/>
        <v>19.200000000000003</v>
      </c>
    </row>
    <row r="3798" spans="1:12" hidden="1" x14ac:dyDescent="0.25">
      <c r="A3798">
        <v>3805</v>
      </c>
      <c r="B3798" s="2">
        <v>45091</v>
      </c>
      <c r="C3798" s="3" t="s">
        <v>22</v>
      </c>
      <c r="D3798">
        <v>25</v>
      </c>
      <c r="E3798">
        <v>95</v>
      </c>
      <c r="F3798" t="s">
        <v>25</v>
      </c>
      <c r="G3798">
        <f>VLOOKUP(D3798,Товар!A:F,5,0)</f>
        <v>250</v>
      </c>
      <c r="H3798" t="str">
        <f>VLOOKUP(D3798,Товар!A:F,4,0)</f>
        <v>грамм</v>
      </c>
      <c r="I3798" t="str">
        <f>VLOOKUP(D3798,Товар!A:F,3,0)</f>
        <v>Пастила ванильная</v>
      </c>
      <c r="J3798" t="str">
        <f>VLOOKUP(C3798,Магазин!A:C,2,0)</f>
        <v>Заречный</v>
      </c>
      <c r="K3798">
        <f t="shared" si="118"/>
        <v>0.25</v>
      </c>
      <c r="L3798">
        <f t="shared" si="119"/>
        <v>23.75</v>
      </c>
    </row>
    <row r="3799" spans="1:12" hidden="1" x14ac:dyDescent="0.25">
      <c r="A3799">
        <v>3806</v>
      </c>
      <c r="B3799" s="2">
        <v>45091</v>
      </c>
      <c r="C3799" s="3" t="s">
        <v>22</v>
      </c>
      <c r="D3799">
        <v>26</v>
      </c>
      <c r="E3799">
        <v>97</v>
      </c>
      <c r="F3799" t="s">
        <v>25</v>
      </c>
      <c r="G3799">
        <f>VLOOKUP(D3799,Товар!A:F,5,0)</f>
        <v>300</v>
      </c>
      <c r="H3799" t="str">
        <f>VLOOKUP(D3799,Товар!A:F,4,0)</f>
        <v>грамм</v>
      </c>
      <c r="I3799" t="str">
        <f>VLOOKUP(D3799,Товар!A:F,3,0)</f>
        <v>Пастила с клюквенным соком</v>
      </c>
      <c r="J3799" t="str">
        <f>VLOOKUP(C3799,Магазин!A:C,2,0)</f>
        <v>Заречный</v>
      </c>
      <c r="K3799">
        <f t="shared" si="118"/>
        <v>0.3</v>
      </c>
      <c r="L3799">
        <f t="shared" si="119"/>
        <v>29.099999999999998</v>
      </c>
    </row>
    <row r="3800" spans="1:12" hidden="1" x14ac:dyDescent="0.25">
      <c r="A3800">
        <v>3807</v>
      </c>
      <c r="B3800" s="2">
        <v>45091</v>
      </c>
      <c r="C3800" s="3" t="s">
        <v>22</v>
      </c>
      <c r="D3800">
        <v>27</v>
      </c>
      <c r="E3800">
        <v>84</v>
      </c>
      <c r="F3800" t="s">
        <v>25</v>
      </c>
      <c r="G3800">
        <f>VLOOKUP(D3800,Товар!A:F,5,0)</f>
        <v>100</v>
      </c>
      <c r="H3800" t="str">
        <f>VLOOKUP(D3800,Товар!A:F,4,0)</f>
        <v>грамм</v>
      </c>
      <c r="I3800" t="str">
        <f>VLOOKUP(D3800,Товар!A:F,3,0)</f>
        <v>Сладкая плитка соевая</v>
      </c>
      <c r="J3800" t="str">
        <f>VLOOKUP(C3800,Магазин!A:C,2,0)</f>
        <v>Заречный</v>
      </c>
      <c r="K3800">
        <f t="shared" si="118"/>
        <v>0.1</v>
      </c>
      <c r="L3800">
        <f t="shared" si="119"/>
        <v>8.4</v>
      </c>
    </row>
    <row r="3801" spans="1:12" hidden="1" x14ac:dyDescent="0.25">
      <c r="A3801">
        <v>3808</v>
      </c>
      <c r="B3801" s="2">
        <v>45091</v>
      </c>
      <c r="C3801" s="3" t="s">
        <v>22</v>
      </c>
      <c r="D3801">
        <v>28</v>
      </c>
      <c r="E3801">
        <v>83</v>
      </c>
      <c r="F3801" t="s">
        <v>25</v>
      </c>
      <c r="G3801">
        <f>VLOOKUP(D3801,Товар!A:F,5,0)</f>
        <v>250</v>
      </c>
      <c r="H3801" t="str">
        <f>VLOOKUP(D3801,Товар!A:F,4,0)</f>
        <v>грамм</v>
      </c>
      <c r="I3801" t="str">
        <f>VLOOKUP(D3801,Товар!A:F,3,0)</f>
        <v>Суфле в шоколаде</v>
      </c>
      <c r="J3801" t="str">
        <f>VLOOKUP(C3801,Магазин!A:C,2,0)</f>
        <v>Заречный</v>
      </c>
      <c r="K3801">
        <f t="shared" si="118"/>
        <v>0.25</v>
      </c>
      <c r="L3801">
        <f t="shared" si="119"/>
        <v>20.75</v>
      </c>
    </row>
    <row r="3802" spans="1:12" hidden="1" x14ac:dyDescent="0.25">
      <c r="A3802">
        <v>3809</v>
      </c>
      <c r="B3802" s="2">
        <v>45091</v>
      </c>
      <c r="C3802" s="3" t="s">
        <v>22</v>
      </c>
      <c r="D3802">
        <v>29</v>
      </c>
      <c r="E3802">
        <v>81</v>
      </c>
      <c r="F3802" t="s">
        <v>25</v>
      </c>
      <c r="G3802">
        <f>VLOOKUP(D3802,Товар!A:F,5,0)</f>
        <v>250</v>
      </c>
      <c r="H3802" t="str">
        <f>VLOOKUP(D3802,Товар!A:F,4,0)</f>
        <v>грамм</v>
      </c>
      <c r="I3802" t="str">
        <f>VLOOKUP(D3802,Товар!A:F,3,0)</f>
        <v>Чернослив в шоколаде</v>
      </c>
      <c r="J3802" t="str">
        <f>VLOOKUP(C3802,Магазин!A:C,2,0)</f>
        <v>Заречный</v>
      </c>
      <c r="K3802">
        <f t="shared" si="118"/>
        <v>0.25</v>
      </c>
      <c r="L3802">
        <f t="shared" si="119"/>
        <v>20.25</v>
      </c>
    </row>
    <row r="3803" spans="1:12" hidden="1" x14ac:dyDescent="0.25">
      <c r="A3803">
        <v>3810</v>
      </c>
      <c r="B3803" s="2">
        <v>45091</v>
      </c>
      <c r="C3803" s="3" t="s">
        <v>22</v>
      </c>
      <c r="D3803">
        <v>30</v>
      </c>
      <c r="E3803">
        <v>87</v>
      </c>
      <c r="F3803" t="s">
        <v>25</v>
      </c>
      <c r="G3803">
        <f>VLOOKUP(D3803,Товар!A:F,5,0)</f>
        <v>100</v>
      </c>
      <c r="H3803" t="str">
        <f>VLOOKUP(D3803,Товар!A:F,4,0)</f>
        <v>грамм</v>
      </c>
      <c r="I3803" t="str">
        <f>VLOOKUP(D3803,Товар!A:F,3,0)</f>
        <v>Шоколад молочный</v>
      </c>
      <c r="J3803" t="str">
        <f>VLOOKUP(C3803,Магазин!A:C,2,0)</f>
        <v>Заречный</v>
      </c>
      <c r="K3803">
        <f t="shared" si="118"/>
        <v>0.1</v>
      </c>
      <c r="L3803">
        <f t="shared" si="119"/>
        <v>8.7000000000000011</v>
      </c>
    </row>
    <row r="3804" spans="1:12" hidden="1" x14ac:dyDescent="0.25">
      <c r="A3804">
        <v>3811</v>
      </c>
      <c r="B3804" s="2">
        <v>45091</v>
      </c>
      <c r="C3804" s="3" t="s">
        <v>22</v>
      </c>
      <c r="D3804">
        <v>31</v>
      </c>
      <c r="E3804">
        <v>73</v>
      </c>
      <c r="F3804" t="s">
        <v>25</v>
      </c>
      <c r="G3804">
        <f>VLOOKUP(D3804,Товар!A:F,5,0)</f>
        <v>80</v>
      </c>
      <c r="H3804" t="str">
        <f>VLOOKUP(D3804,Товар!A:F,4,0)</f>
        <v>грамм</v>
      </c>
      <c r="I3804" t="str">
        <f>VLOOKUP(D3804,Товар!A:F,3,0)</f>
        <v>Шоколад с изюмом</v>
      </c>
      <c r="J3804" t="str">
        <f>VLOOKUP(C3804,Магазин!A:C,2,0)</f>
        <v>Заречный</v>
      </c>
      <c r="K3804">
        <f t="shared" si="118"/>
        <v>0.08</v>
      </c>
      <c r="L3804">
        <f t="shared" si="119"/>
        <v>5.84</v>
      </c>
    </row>
    <row r="3805" spans="1:12" hidden="1" x14ac:dyDescent="0.25">
      <c r="A3805">
        <v>3812</v>
      </c>
      <c r="B3805" s="2">
        <v>45091</v>
      </c>
      <c r="C3805" s="3" t="s">
        <v>22</v>
      </c>
      <c r="D3805">
        <v>32</v>
      </c>
      <c r="E3805">
        <v>71</v>
      </c>
      <c r="F3805" t="s">
        <v>25</v>
      </c>
      <c r="G3805">
        <f>VLOOKUP(D3805,Товар!A:F,5,0)</f>
        <v>100</v>
      </c>
      <c r="H3805" t="str">
        <f>VLOOKUP(D3805,Товар!A:F,4,0)</f>
        <v>грамм</v>
      </c>
      <c r="I3805" t="str">
        <f>VLOOKUP(D3805,Товар!A:F,3,0)</f>
        <v>Шоколад с орехом</v>
      </c>
      <c r="J3805" t="str">
        <f>VLOOKUP(C3805,Магазин!A:C,2,0)</f>
        <v>Заречный</v>
      </c>
      <c r="K3805">
        <f t="shared" si="118"/>
        <v>0.1</v>
      </c>
      <c r="L3805">
        <f t="shared" si="119"/>
        <v>7.1000000000000005</v>
      </c>
    </row>
    <row r="3806" spans="1:12" hidden="1" x14ac:dyDescent="0.25">
      <c r="A3806">
        <v>3813</v>
      </c>
      <c r="B3806" s="2">
        <v>45091</v>
      </c>
      <c r="C3806" s="3" t="s">
        <v>22</v>
      </c>
      <c r="D3806">
        <v>33</v>
      </c>
      <c r="E3806">
        <v>85</v>
      </c>
      <c r="F3806" t="s">
        <v>25</v>
      </c>
      <c r="G3806">
        <f>VLOOKUP(D3806,Товар!A:F,5,0)</f>
        <v>100</v>
      </c>
      <c r="H3806" t="str">
        <f>VLOOKUP(D3806,Товар!A:F,4,0)</f>
        <v>грамм</v>
      </c>
      <c r="I3806" t="str">
        <f>VLOOKUP(D3806,Товар!A:F,3,0)</f>
        <v>Шоколад темный</v>
      </c>
      <c r="J3806" t="str">
        <f>VLOOKUP(C3806,Магазин!A:C,2,0)</f>
        <v>Заречный</v>
      </c>
      <c r="K3806">
        <f t="shared" si="118"/>
        <v>0.1</v>
      </c>
      <c r="L3806">
        <f t="shared" si="119"/>
        <v>8.5</v>
      </c>
    </row>
    <row r="3807" spans="1:12" hidden="1" x14ac:dyDescent="0.25">
      <c r="A3807">
        <v>3814</v>
      </c>
      <c r="B3807" s="2">
        <v>45091</v>
      </c>
      <c r="C3807" s="3" t="s">
        <v>22</v>
      </c>
      <c r="D3807">
        <v>34</v>
      </c>
      <c r="E3807">
        <v>67</v>
      </c>
      <c r="F3807" t="s">
        <v>25</v>
      </c>
      <c r="G3807">
        <f>VLOOKUP(D3807,Товар!A:F,5,0)</f>
        <v>200</v>
      </c>
      <c r="H3807" t="str">
        <f>VLOOKUP(D3807,Товар!A:F,4,0)</f>
        <v>грамм</v>
      </c>
      <c r="I3807" t="str">
        <f>VLOOKUP(D3807,Товар!A:F,3,0)</f>
        <v>Шоколадные конфеты "Белочка"</v>
      </c>
      <c r="J3807" t="str">
        <f>VLOOKUP(C3807,Магазин!A:C,2,0)</f>
        <v>Заречный</v>
      </c>
      <c r="K3807">
        <f t="shared" si="118"/>
        <v>0.2</v>
      </c>
      <c r="L3807">
        <f t="shared" si="119"/>
        <v>13.4</v>
      </c>
    </row>
    <row r="3808" spans="1:12" hidden="1" x14ac:dyDescent="0.25">
      <c r="A3808">
        <v>3815</v>
      </c>
      <c r="B3808" s="2">
        <v>45091</v>
      </c>
      <c r="C3808" s="3" t="s">
        <v>22</v>
      </c>
      <c r="D3808">
        <v>35</v>
      </c>
      <c r="E3808">
        <v>85</v>
      </c>
      <c r="F3808" t="s">
        <v>25</v>
      </c>
      <c r="G3808">
        <f>VLOOKUP(D3808,Товар!A:F,5,0)</f>
        <v>300</v>
      </c>
      <c r="H3808" t="str">
        <f>VLOOKUP(D3808,Товар!A:F,4,0)</f>
        <v>грамм</v>
      </c>
      <c r="I3808" t="str">
        <f>VLOOKUP(D3808,Товар!A:F,3,0)</f>
        <v>Шоколадные конфеты "Грильяж"</v>
      </c>
      <c r="J3808" t="str">
        <f>VLOOKUP(C3808,Магазин!A:C,2,0)</f>
        <v>Заречный</v>
      </c>
      <c r="K3808">
        <f t="shared" si="118"/>
        <v>0.3</v>
      </c>
      <c r="L3808">
        <f t="shared" si="119"/>
        <v>25.5</v>
      </c>
    </row>
    <row r="3809" spans="1:12" hidden="1" x14ac:dyDescent="0.25">
      <c r="A3809">
        <v>3816</v>
      </c>
      <c r="B3809" s="2">
        <v>45091</v>
      </c>
      <c r="C3809" s="3" t="s">
        <v>22</v>
      </c>
      <c r="D3809">
        <v>36</v>
      </c>
      <c r="E3809">
        <v>83</v>
      </c>
      <c r="F3809" t="s">
        <v>25</v>
      </c>
      <c r="G3809">
        <f>VLOOKUP(D3809,Товар!A:F,5,0)</f>
        <v>400</v>
      </c>
      <c r="H3809" t="str">
        <f>VLOOKUP(D3809,Товар!A:F,4,0)</f>
        <v>грамм</v>
      </c>
      <c r="I3809" t="str">
        <f>VLOOKUP(D3809,Товар!A:F,3,0)</f>
        <v>Шоколадные конфеты ассорти</v>
      </c>
      <c r="J3809" t="str">
        <f>VLOOKUP(C3809,Магазин!A:C,2,0)</f>
        <v>Заречный</v>
      </c>
      <c r="K3809">
        <f t="shared" si="118"/>
        <v>0.4</v>
      </c>
      <c r="L3809">
        <f t="shared" si="119"/>
        <v>33.200000000000003</v>
      </c>
    </row>
    <row r="3810" spans="1:12" hidden="1" x14ac:dyDescent="0.25">
      <c r="A3810">
        <v>3817</v>
      </c>
      <c r="B3810" s="2">
        <v>45091</v>
      </c>
      <c r="C3810" s="3" t="s">
        <v>23</v>
      </c>
      <c r="D3810">
        <v>1</v>
      </c>
      <c r="E3810">
        <v>89</v>
      </c>
      <c r="F3810" t="s">
        <v>25</v>
      </c>
      <c r="G3810">
        <f>VLOOKUP(D3810,Товар!A:F,5,0)</f>
        <v>250</v>
      </c>
      <c r="H3810" t="str">
        <f>VLOOKUP(D3810,Товар!A:F,4,0)</f>
        <v>грамм</v>
      </c>
      <c r="I3810" t="str">
        <f>VLOOKUP(D3810,Товар!A:F,3,0)</f>
        <v>Батончик соевый</v>
      </c>
      <c r="J3810" t="str">
        <f>VLOOKUP(C3810,Магазин!A:C,2,0)</f>
        <v>Заречный</v>
      </c>
      <c r="K3810">
        <f t="shared" si="118"/>
        <v>0.25</v>
      </c>
      <c r="L3810">
        <f t="shared" si="119"/>
        <v>22.25</v>
      </c>
    </row>
    <row r="3811" spans="1:12" hidden="1" x14ac:dyDescent="0.25">
      <c r="A3811">
        <v>3818</v>
      </c>
      <c r="B3811" s="2">
        <v>45091</v>
      </c>
      <c r="C3811" s="3" t="s">
        <v>23</v>
      </c>
      <c r="D3811">
        <v>2</v>
      </c>
      <c r="E3811">
        <v>94</v>
      </c>
      <c r="F3811" t="s">
        <v>25</v>
      </c>
      <c r="G3811">
        <f>VLOOKUP(D3811,Товар!A:F,5,0)</f>
        <v>1</v>
      </c>
      <c r="H3811" t="str">
        <f>VLOOKUP(D3811,Товар!A:F,4,0)</f>
        <v>шт</v>
      </c>
      <c r="I3811" t="str">
        <f>VLOOKUP(D3811,Товар!A:F,3,0)</f>
        <v>Заяц шоколадный большой</v>
      </c>
      <c r="J3811" t="str">
        <f>VLOOKUP(C3811,Магазин!A:C,2,0)</f>
        <v>Заречный</v>
      </c>
      <c r="K3811">
        <f t="shared" si="118"/>
        <v>1E-3</v>
      </c>
      <c r="L3811">
        <f t="shared" si="119"/>
        <v>9.4E-2</v>
      </c>
    </row>
    <row r="3812" spans="1:12" hidden="1" x14ac:dyDescent="0.25">
      <c r="A3812">
        <v>3819</v>
      </c>
      <c r="B3812" s="2">
        <v>45091</v>
      </c>
      <c r="C3812" s="3" t="s">
        <v>23</v>
      </c>
      <c r="D3812">
        <v>3</v>
      </c>
      <c r="E3812">
        <v>95</v>
      </c>
      <c r="F3812" t="s">
        <v>25</v>
      </c>
      <c r="G3812">
        <f>VLOOKUP(D3812,Товар!A:F,5,0)</f>
        <v>6</v>
      </c>
      <c r="H3812" t="str">
        <f>VLOOKUP(D3812,Товар!A:F,4,0)</f>
        <v>шт</v>
      </c>
      <c r="I3812" t="str">
        <f>VLOOKUP(D3812,Товар!A:F,3,0)</f>
        <v>Заяц шоколадный малый</v>
      </c>
      <c r="J3812" t="str">
        <f>VLOOKUP(C3812,Магазин!A:C,2,0)</f>
        <v>Заречный</v>
      </c>
      <c r="K3812">
        <f t="shared" si="118"/>
        <v>6.0000000000000001E-3</v>
      </c>
      <c r="L3812">
        <f t="shared" si="119"/>
        <v>0.57000000000000006</v>
      </c>
    </row>
    <row r="3813" spans="1:12" hidden="1" x14ac:dyDescent="0.25">
      <c r="A3813">
        <v>3824</v>
      </c>
      <c r="B3813" s="2">
        <v>45091</v>
      </c>
      <c r="C3813" s="3" t="s">
        <v>23</v>
      </c>
      <c r="D3813">
        <v>8</v>
      </c>
      <c r="E3813">
        <v>64</v>
      </c>
      <c r="F3813" t="s">
        <v>25</v>
      </c>
      <c r="G3813">
        <f>VLOOKUP(D3813,Товар!A:F,5,0)</f>
        <v>250</v>
      </c>
      <c r="H3813" t="str">
        <f>VLOOKUP(D3813,Товар!A:F,4,0)</f>
        <v>грамм</v>
      </c>
      <c r="I3813" t="str">
        <f>VLOOKUP(D3813,Товар!A:F,3,0)</f>
        <v>Карамель "Барбарис"</v>
      </c>
      <c r="J3813" t="str">
        <f>VLOOKUP(C3813,Магазин!A:C,2,0)</f>
        <v>Заречный</v>
      </c>
      <c r="K3813">
        <f t="shared" si="118"/>
        <v>0.25</v>
      </c>
      <c r="L3813">
        <f t="shared" si="119"/>
        <v>16</v>
      </c>
    </row>
    <row r="3814" spans="1:12" hidden="1" x14ac:dyDescent="0.25">
      <c r="A3814">
        <v>3825</v>
      </c>
      <c r="B3814" s="2">
        <v>45091</v>
      </c>
      <c r="C3814" s="3" t="s">
        <v>23</v>
      </c>
      <c r="D3814">
        <v>9</v>
      </c>
      <c r="E3814">
        <v>36</v>
      </c>
      <c r="F3814" t="s">
        <v>25</v>
      </c>
      <c r="G3814">
        <f>VLOOKUP(D3814,Товар!A:F,5,0)</f>
        <v>500</v>
      </c>
      <c r="H3814" t="str">
        <f>VLOOKUP(D3814,Товар!A:F,4,0)</f>
        <v>грамм</v>
      </c>
      <c r="I3814" t="str">
        <f>VLOOKUP(D3814,Товар!A:F,3,0)</f>
        <v>Карамель "Взлетная"</v>
      </c>
      <c r="J3814" t="str">
        <f>VLOOKUP(C3814,Магазин!A:C,2,0)</f>
        <v>Заречный</v>
      </c>
      <c r="K3814">
        <f t="shared" si="118"/>
        <v>0.5</v>
      </c>
      <c r="L3814">
        <f t="shared" si="119"/>
        <v>18</v>
      </c>
    </row>
    <row r="3815" spans="1:12" hidden="1" x14ac:dyDescent="0.25">
      <c r="A3815">
        <v>3826</v>
      </c>
      <c r="B3815" s="2">
        <v>45091</v>
      </c>
      <c r="C3815" s="3" t="s">
        <v>23</v>
      </c>
      <c r="D3815">
        <v>10</v>
      </c>
      <c r="E3815">
        <v>48</v>
      </c>
      <c r="F3815" t="s">
        <v>25</v>
      </c>
      <c r="G3815">
        <f>VLOOKUP(D3815,Товар!A:F,5,0)</f>
        <v>1000</v>
      </c>
      <c r="H3815" t="str">
        <f>VLOOKUP(D3815,Товар!A:F,4,0)</f>
        <v>грамм</v>
      </c>
      <c r="I3815" t="str">
        <f>VLOOKUP(D3815,Товар!A:F,3,0)</f>
        <v>Карамель "Раковая шейка"</v>
      </c>
      <c r="J3815" t="str">
        <f>VLOOKUP(C3815,Магазин!A:C,2,0)</f>
        <v>Заречный</v>
      </c>
      <c r="K3815">
        <f t="shared" si="118"/>
        <v>1</v>
      </c>
      <c r="L3815">
        <f t="shared" si="119"/>
        <v>48</v>
      </c>
    </row>
    <row r="3816" spans="1:12" hidden="1" x14ac:dyDescent="0.25">
      <c r="A3816">
        <v>3827</v>
      </c>
      <c r="B3816" s="2">
        <v>45091</v>
      </c>
      <c r="C3816" s="3" t="s">
        <v>23</v>
      </c>
      <c r="D3816">
        <v>11</v>
      </c>
      <c r="E3816">
        <v>29</v>
      </c>
      <c r="F3816" t="s">
        <v>25</v>
      </c>
      <c r="G3816">
        <f>VLOOKUP(D3816,Товар!A:F,5,0)</f>
        <v>500</v>
      </c>
      <c r="H3816" t="str">
        <f>VLOOKUP(D3816,Товар!A:F,4,0)</f>
        <v>грамм</v>
      </c>
      <c r="I3816" t="str">
        <f>VLOOKUP(D3816,Товар!A:F,3,0)</f>
        <v>Карамель клубничная</v>
      </c>
      <c r="J3816" t="str">
        <f>VLOOKUP(C3816,Магазин!A:C,2,0)</f>
        <v>Заречный</v>
      </c>
      <c r="K3816">
        <f t="shared" si="118"/>
        <v>0.5</v>
      </c>
      <c r="L3816">
        <f t="shared" si="119"/>
        <v>14.5</v>
      </c>
    </row>
    <row r="3817" spans="1:12" hidden="1" x14ac:dyDescent="0.25">
      <c r="A3817">
        <v>3828</v>
      </c>
      <c r="B3817" s="2">
        <v>45091</v>
      </c>
      <c r="C3817" s="3" t="s">
        <v>23</v>
      </c>
      <c r="D3817">
        <v>12</v>
      </c>
      <c r="E3817">
        <v>97</v>
      </c>
      <c r="F3817" t="s">
        <v>25</v>
      </c>
      <c r="G3817">
        <f>VLOOKUP(D3817,Товар!A:F,5,0)</f>
        <v>250</v>
      </c>
      <c r="H3817" t="str">
        <f>VLOOKUP(D3817,Товар!A:F,4,0)</f>
        <v>грамм</v>
      </c>
      <c r="I3817" t="str">
        <f>VLOOKUP(D3817,Товар!A:F,3,0)</f>
        <v>Карамель лимонная</v>
      </c>
      <c r="J3817" t="str">
        <f>VLOOKUP(C3817,Магазин!A:C,2,0)</f>
        <v>Заречный</v>
      </c>
      <c r="K3817">
        <f t="shared" si="118"/>
        <v>0.25</v>
      </c>
      <c r="L3817">
        <f t="shared" si="119"/>
        <v>24.25</v>
      </c>
    </row>
    <row r="3818" spans="1:12" hidden="1" x14ac:dyDescent="0.25">
      <c r="A3818">
        <v>3829</v>
      </c>
      <c r="B3818" s="2">
        <v>45091</v>
      </c>
      <c r="C3818" s="3" t="s">
        <v>23</v>
      </c>
      <c r="D3818">
        <v>13</v>
      </c>
      <c r="E3818">
        <v>24</v>
      </c>
      <c r="F3818" t="s">
        <v>25</v>
      </c>
      <c r="G3818">
        <f>VLOOKUP(D3818,Товар!A:F,5,0)</f>
        <v>500</v>
      </c>
      <c r="H3818" t="str">
        <f>VLOOKUP(D3818,Товар!A:F,4,0)</f>
        <v>грамм</v>
      </c>
      <c r="I3818" t="str">
        <f>VLOOKUP(D3818,Товар!A:F,3,0)</f>
        <v>Карамель мятная</v>
      </c>
      <c r="J3818" t="str">
        <f>VLOOKUP(C3818,Магазин!A:C,2,0)</f>
        <v>Заречный</v>
      </c>
      <c r="K3818">
        <f t="shared" si="118"/>
        <v>0.5</v>
      </c>
      <c r="L3818">
        <f t="shared" si="119"/>
        <v>12</v>
      </c>
    </row>
    <row r="3819" spans="1:12" hidden="1" x14ac:dyDescent="0.25">
      <c r="A3819">
        <v>3830</v>
      </c>
      <c r="B3819" s="2">
        <v>45091</v>
      </c>
      <c r="C3819" s="3" t="s">
        <v>23</v>
      </c>
      <c r="D3819">
        <v>14</v>
      </c>
      <c r="E3819">
        <v>84</v>
      </c>
      <c r="F3819" t="s">
        <v>25</v>
      </c>
      <c r="G3819">
        <f>VLOOKUP(D3819,Товар!A:F,5,0)</f>
        <v>300</v>
      </c>
      <c r="H3819" t="str">
        <f>VLOOKUP(D3819,Товар!A:F,4,0)</f>
        <v>грамм</v>
      </c>
      <c r="I3819" t="str">
        <f>VLOOKUP(D3819,Товар!A:F,3,0)</f>
        <v>Клюква в сахаре</v>
      </c>
      <c r="J3819" t="str">
        <f>VLOOKUP(C3819,Магазин!A:C,2,0)</f>
        <v>Заречный</v>
      </c>
      <c r="K3819">
        <f t="shared" si="118"/>
        <v>0.3</v>
      </c>
      <c r="L3819">
        <f t="shared" si="119"/>
        <v>25.2</v>
      </c>
    </row>
    <row r="3820" spans="1:12" hidden="1" x14ac:dyDescent="0.25">
      <c r="A3820">
        <v>3831</v>
      </c>
      <c r="B3820" s="2">
        <v>45091</v>
      </c>
      <c r="C3820" s="3" t="s">
        <v>23</v>
      </c>
      <c r="D3820">
        <v>15</v>
      </c>
      <c r="E3820">
        <v>84</v>
      </c>
      <c r="F3820" t="s">
        <v>25</v>
      </c>
      <c r="G3820">
        <f>VLOOKUP(D3820,Товар!A:F,5,0)</f>
        <v>250</v>
      </c>
      <c r="H3820" t="str">
        <f>VLOOKUP(D3820,Товар!A:F,4,0)</f>
        <v>грамм</v>
      </c>
      <c r="I3820" t="str">
        <f>VLOOKUP(D3820,Товар!A:F,3,0)</f>
        <v>Курага в шоколаде</v>
      </c>
      <c r="J3820" t="str">
        <f>VLOOKUP(C3820,Магазин!A:C,2,0)</f>
        <v>Заречный</v>
      </c>
      <c r="K3820">
        <f t="shared" si="118"/>
        <v>0.25</v>
      </c>
      <c r="L3820">
        <f t="shared" si="119"/>
        <v>21</v>
      </c>
    </row>
    <row r="3821" spans="1:12" hidden="1" x14ac:dyDescent="0.25">
      <c r="A3821">
        <v>3832</v>
      </c>
      <c r="B3821" s="2">
        <v>45091</v>
      </c>
      <c r="C3821" s="3" t="s">
        <v>23</v>
      </c>
      <c r="D3821">
        <v>16</v>
      </c>
      <c r="E3821">
        <v>85</v>
      </c>
      <c r="F3821" t="s">
        <v>25</v>
      </c>
      <c r="G3821">
        <f>VLOOKUP(D3821,Товар!A:F,5,0)</f>
        <v>1</v>
      </c>
      <c r="H3821" t="str">
        <f>VLOOKUP(D3821,Товар!A:F,4,0)</f>
        <v>шт</v>
      </c>
      <c r="I3821" t="str">
        <f>VLOOKUP(D3821,Товар!A:F,3,0)</f>
        <v>Леденец "Петушок"</v>
      </c>
      <c r="J3821" t="str">
        <f>VLOOKUP(C3821,Магазин!A:C,2,0)</f>
        <v>Заречный</v>
      </c>
      <c r="K3821">
        <f t="shared" si="118"/>
        <v>1E-3</v>
      </c>
      <c r="L3821">
        <f t="shared" si="119"/>
        <v>8.5000000000000006E-2</v>
      </c>
    </row>
    <row r="3822" spans="1:12" hidden="1" x14ac:dyDescent="0.25">
      <c r="A3822">
        <v>3833</v>
      </c>
      <c r="B3822" s="2">
        <v>45091</v>
      </c>
      <c r="C3822" s="3" t="s">
        <v>23</v>
      </c>
      <c r="D3822">
        <v>17</v>
      </c>
      <c r="E3822">
        <v>47</v>
      </c>
      <c r="F3822" t="s">
        <v>25</v>
      </c>
      <c r="G3822">
        <f>VLOOKUP(D3822,Товар!A:F,5,0)</f>
        <v>150</v>
      </c>
      <c r="H3822" t="str">
        <f>VLOOKUP(D3822,Товар!A:F,4,0)</f>
        <v>грамм</v>
      </c>
      <c r="I3822" t="str">
        <f>VLOOKUP(D3822,Товар!A:F,3,0)</f>
        <v>Леденцы фруктовые драже</v>
      </c>
      <c r="J3822" t="str">
        <f>VLOOKUP(C3822,Магазин!A:C,2,0)</f>
        <v>Заречный</v>
      </c>
      <c r="K3822">
        <f t="shared" si="118"/>
        <v>0.15</v>
      </c>
      <c r="L3822">
        <f t="shared" si="119"/>
        <v>7.05</v>
      </c>
    </row>
    <row r="3823" spans="1:12" hidden="1" x14ac:dyDescent="0.25">
      <c r="A3823">
        <v>3834</v>
      </c>
      <c r="B3823" s="2">
        <v>45091</v>
      </c>
      <c r="C3823" s="3" t="s">
        <v>23</v>
      </c>
      <c r="D3823">
        <v>18</v>
      </c>
      <c r="E3823">
        <v>74</v>
      </c>
      <c r="F3823" t="s">
        <v>25</v>
      </c>
      <c r="G3823">
        <f>VLOOKUP(D3823,Товар!A:F,5,0)</f>
        <v>150</v>
      </c>
      <c r="H3823" t="str">
        <f>VLOOKUP(D3823,Товар!A:F,4,0)</f>
        <v>грамм</v>
      </c>
      <c r="I3823" t="str">
        <f>VLOOKUP(D3823,Товар!A:F,3,0)</f>
        <v>Мармелад в шоколаде</v>
      </c>
      <c r="J3823" t="str">
        <f>VLOOKUP(C3823,Магазин!A:C,2,0)</f>
        <v>Заречный</v>
      </c>
      <c r="K3823">
        <f t="shared" si="118"/>
        <v>0.15</v>
      </c>
      <c r="L3823">
        <f t="shared" si="119"/>
        <v>11.1</v>
      </c>
    </row>
    <row r="3824" spans="1:12" hidden="1" x14ac:dyDescent="0.25">
      <c r="A3824">
        <v>3835</v>
      </c>
      <c r="B3824" s="2">
        <v>45091</v>
      </c>
      <c r="C3824" s="3" t="s">
        <v>23</v>
      </c>
      <c r="D3824">
        <v>19</v>
      </c>
      <c r="E3824">
        <v>86</v>
      </c>
      <c r="F3824" t="s">
        <v>25</v>
      </c>
      <c r="G3824">
        <f>VLOOKUP(D3824,Товар!A:F,5,0)</f>
        <v>700</v>
      </c>
      <c r="H3824" t="str">
        <f>VLOOKUP(D3824,Товар!A:F,4,0)</f>
        <v>грамм</v>
      </c>
      <c r="I3824" t="str">
        <f>VLOOKUP(D3824,Товар!A:F,3,0)</f>
        <v>Мармелад желейный фигурки</v>
      </c>
      <c r="J3824" t="str">
        <f>VLOOKUP(C3824,Магазин!A:C,2,0)</f>
        <v>Заречный</v>
      </c>
      <c r="K3824">
        <f t="shared" si="118"/>
        <v>0.7</v>
      </c>
      <c r="L3824">
        <f t="shared" si="119"/>
        <v>60.199999999999996</v>
      </c>
    </row>
    <row r="3825" spans="1:12" hidden="1" x14ac:dyDescent="0.25">
      <c r="A3825">
        <v>3836</v>
      </c>
      <c r="B3825" s="2">
        <v>45091</v>
      </c>
      <c r="C3825" s="3" t="s">
        <v>23</v>
      </c>
      <c r="D3825">
        <v>20</v>
      </c>
      <c r="E3825">
        <v>68</v>
      </c>
      <c r="F3825" t="s">
        <v>25</v>
      </c>
      <c r="G3825">
        <f>VLOOKUP(D3825,Товар!A:F,5,0)</f>
        <v>500</v>
      </c>
      <c r="H3825" t="str">
        <f>VLOOKUP(D3825,Товар!A:F,4,0)</f>
        <v>грамм</v>
      </c>
      <c r="I3825" t="str">
        <f>VLOOKUP(D3825,Товар!A:F,3,0)</f>
        <v>Мармелад лимонный</v>
      </c>
      <c r="J3825" t="str">
        <f>VLOOKUP(C3825,Магазин!A:C,2,0)</f>
        <v>Заречный</v>
      </c>
      <c r="K3825">
        <f t="shared" si="118"/>
        <v>0.5</v>
      </c>
      <c r="L3825">
        <f t="shared" si="119"/>
        <v>34</v>
      </c>
    </row>
    <row r="3826" spans="1:12" hidden="1" x14ac:dyDescent="0.25">
      <c r="A3826">
        <v>3837</v>
      </c>
      <c r="B3826" s="2">
        <v>45091</v>
      </c>
      <c r="C3826" s="3" t="s">
        <v>23</v>
      </c>
      <c r="D3826">
        <v>21</v>
      </c>
      <c r="E3826">
        <v>43</v>
      </c>
      <c r="F3826" t="s">
        <v>25</v>
      </c>
      <c r="G3826">
        <f>VLOOKUP(D3826,Товар!A:F,5,0)</f>
        <v>500</v>
      </c>
      <c r="H3826" t="str">
        <f>VLOOKUP(D3826,Товар!A:F,4,0)</f>
        <v>грамм</v>
      </c>
      <c r="I3826" t="str">
        <f>VLOOKUP(D3826,Товар!A:F,3,0)</f>
        <v>Мармелад сливовый</v>
      </c>
      <c r="J3826" t="str">
        <f>VLOOKUP(C3826,Магазин!A:C,2,0)</f>
        <v>Заречный</v>
      </c>
      <c r="K3826">
        <f t="shared" si="118"/>
        <v>0.5</v>
      </c>
      <c r="L3826">
        <f t="shared" si="119"/>
        <v>21.5</v>
      </c>
    </row>
    <row r="3827" spans="1:12" hidden="1" x14ac:dyDescent="0.25">
      <c r="A3827">
        <v>3838</v>
      </c>
      <c r="B3827" s="2">
        <v>45091</v>
      </c>
      <c r="C3827" s="3" t="s">
        <v>23</v>
      </c>
      <c r="D3827">
        <v>22</v>
      </c>
      <c r="E3827">
        <v>48</v>
      </c>
      <c r="F3827" t="s">
        <v>25</v>
      </c>
      <c r="G3827">
        <f>VLOOKUP(D3827,Товар!A:F,5,0)</f>
        <v>600</v>
      </c>
      <c r="H3827" t="str">
        <f>VLOOKUP(D3827,Товар!A:F,4,0)</f>
        <v>грамм</v>
      </c>
      <c r="I3827" t="str">
        <f>VLOOKUP(D3827,Товар!A:F,3,0)</f>
        <v>Мармелад фруктовый</v>
      </c>
      <c r="J3827" t="str">
        <f>VLOOKUP(C3827,Магазин!A:C,2,0)</f>
        <v>Заречный</v>
      </c>
      <c r="K3827">
        <f t="shared" si="118"/>
        <v>0.6</v>
      </c>
      <c r="L3827">
        <f t="shared" si="119"/>
        <v>28.799999999999997</v>
      </c>
    </row>
    <row r="3828" spans="1:12" hidden="1" x14ac:dyDescent="0.25">
      <c r="A3828">
        <v>3839</v>
      </c>
      <c r="B3828" s="2">
        <v>45091</v>
      </c>
      <c r="C3828" s="3" t="s">
        <v>23</v>
      </c>
      <c r="D3828">
        <v>23</v>
      </c>
      <c r="E3828">
        <v>73</v>
      </c>
      <c r="F3828" t="s">
        <v>25</v>
      </c>
      <c r="G3828">
        <f>VLOOKUP(D3828,Товар!A:F,5,0)</f>
        <v>1000</v>
      </c>
      <c r="H3828" t="str">
        <f>VLOOKUP(D3828,Товар!A:F,4,0)</f>
        <v>грамм</v>
      </c>
      <c r="I3828" t="str">
        <f>VLOOKUP(D3828,Товар!A:F,3,0)</f>
        <v>Мармелад яблочный</v>
      </c>
      <c r="J3828" t="str">
        <f>VLOOKUP(C3828,Магазин!A:C,2,0)</f>
        <v>Заречный</v>
      </c>
      <c r="K3828">
        <f t="shared" si="118"/>
        <v>1</v>
      </c>
      <c r="L3828">
        <f t="shared" si="119"/>
        <v>73</v>
      </c>
    </row>
    <row r="3829" spans="1:12" hidden="1" x14ac:dyDescent="0.25">
      <c r="A3829">
        <v>3840</v>
      </c>
      <c r="B3829" s="2">
        <v>45091</v>
      </c>
      <c r="C3829" s="3" t="s">
        <v>23</v>
      </c>
      <c r="D3829">
        <v>24</v>
      </c>
      <c r="E3829">
        <v>61</v>
      </c>
      <c r="F3829" t="s">
        <v>25</v>
      </c>
      <c r="G3829">
        <f>VLOOKUP(D3829,Товар!A:F,5,0)</f>
        <v>200</v>
      </c>
      <c r="H3829" t="str">
        <f>VLOOKUP(D3829,Товар!A:F,4,0)</f>
        <v>грамм</v>
      </c>
      <c r="I3829" t="str">
        <f>VLOOKUP(D3829,Товар!A:F,3,0)</f>
        <v>Набор конфет "Новогодний"</v>
      </c>
      <c r="J3829" t="str">
        <f>VLOOKUP(C3829,Магазин!A:C,2,0)</f>
        <v>Заречный</v>
      </c>
      <c r="K3829">
        <f t="shared" si="118"/>
        <v>0.2</v>
      </c>
      <c r="L3829">
        <f t="shared" si="119"/>
        <v>12.200000000000001</v>
      </c>
    </row>
    <row r="3830" spans="1:12" hidden="1" x14ac:dyDescent="0.25">
      <c r="A3830">
        <v>3841</v>
      </c>
      <c r="B3830" s="2">
        <v>45091</v>
      </c>
      <c r="C3830" s="3" t="s">
        <v>23</v>
      </c>
      <c r="D3830">
        <v>25</v>
      </c>
      <c r="E3830">
        <v>63</v>
      </c>
      <c r="F3830" t="s">
        <v>25</v>
      </c>
      <c r="G3830">
        <f>VLOOKUP(D3830,Товар!A:F,5,0)</f>
        <v>250</v>
      </c>
      <c r="H3830" t="str">
        <f>VLOOKUP(D3830,Товар!A:F,4,0)</f>
        <v>грамм</v>
      </c>
      <c r="I3830" t="str">
        <f>VLOOKUP(D3830,Товар!A:F,3,0)</f>
        <v>Пастила ванильная</v>
      </c>
      <c r="J3830" t="str">
        <f>VLOOKUP(C3830,Магазин!A:C,2,0)</f>
        <v>Заречный</v>
      </c>
      <c r="K3830">
        <f t="shared" si="118"/>
        <v>0.25</v>
      </c>
      <c r="L3830">
        <f t="shared" si="119"/>
        <v>15.75</v>
      </c>
    </row>
    <row r="3831" spans="1:12" hidden="1" x14ac:dyDescent="0.25">
      <c r="A3831">
        <v>3842</v>
      </c>
      <c r="B3831" s="2">
        <v>45091</v>
      </c>
      <c r="C3831" s="3" t="s">
        <v>23</v>
      </c>
      <c r="D3831">
        <v>26</v>
      </c>
      <c r="E3831">
        <v>66</v>
      </c>
      <c r="F3831" t="s">
        <v>25</v>
      </c>
      <c r="G3831">
        <f>VLOOKUP(D3831,Товар!A:F,5,0)</f>
        <v>300</v>
      </c>
      <c r="H3831" t="str">
        <f>VLOOKUP(D3831,Товар!A:F,4,0)</f>
        <v>грамм</v>
      </c>
      <c r="I3831" t="str">
        <f>VLOOKUP(D3831,Товар!A:F,3,0)</f>
        <v>Пастила с клюквенным соком</v>
      </c>
      <c r="J3831" t="str">
        <f>VLOOKUP(C3831,Магазин!A:C,2,0)</f>
        <v>Заречный</v>
      </c>
      <c r="K3831">
        <f t="shared" si="118"/>
        <v>0.3</v>
      </c>
      <c r="L3831">
        <f t="shared" si="119"/>
        <v>19.8</v>
      </c>
    </row>
    <row r="3832" spans="1:12" hidden="1" x14ac:dyDescent="0.25">
      <c r="A3832">
        <v>3843</v>
      </c>
      <c r="B3832" s="2">
        <v>45091</v>
      </c>
      <c r="C3832" s="3" t="s">
        <v>23</v>
      </c>
      <c r="D3832">
        <v>27</v>
      </c>
      <c r="E3832">
        <v>74</v>
      </c>
      <c r="F3832" t="s">
        <v>25</v>
      </c>
      <c r="G3832">
        <f>VLOOKUP(D3832,Товар!A:F,5,0)</f>
        <v>100</v>
      </c>
      <c r="H3832" t="str">
        <f>VLOOKUP(D3832,Товар!A:F,4,0)</f>
        <v>грамм</v>
      </c>
      <c r="I3832" t="str">
        <f>VLOOKUP(D3832,Товар!A:F,3,0)</f>
        <v>Сладкая плитка соевая</v>
      </c>
      <c r="J3832" t="str">
        <f>VLOOKUP(C3832,Магазин!A:C,2,0)</f>
        <v>Заречный</v>
      </c>
      <c r="K3832">
        <f t="shared" si="118"/>
        <v>0.1</v>
      </c>
      <c r="L3832">
        <f t="shared" si="119"/>
        <v>7.4</v>
      </c>
    </row>
    <row r="3833" spans="1:12" hidden="1" x14ac:dyDescent="0.25">
      <c r="A3833">
        <v>3844</v>
      </c>
      <c r="B3833" s="2">
        <v>45091</v>
      </c>
      <c r="C3833" s="3" t="s">
        <v>23</v>
      </c>
      <c r="D3833">
        <v>28</v>
      </c>
      <c r="E3833">
        <v>38</v>
      </c>
      <c r="F3833" t="s">
        <v>25</v>
      </c>
      <c r="G3833">
        <f>VLOOKUP(D3833,Товар!A:F,5,0)</f>
        <v>250</v>
      </c>
      <c r="H3833" t="str">
        <f>VLOOKUP(D3833,Товар!A:F,4,0)</f>
        <v>грамм</v>
      </c>
      <c r="I3833" t="str">
        <f>VLOOKUP(D3833,Товар!A:F,3,0)</f>
        <v>Суфле в шоколаде</v>
      </c>
      <c r="J3833" t="str">
        <f>VLOOKUP(C3833,Магазин!A:C,2,0)</f>
        <v>Заречный</v>
      </c>
      <c r="K3833">
        <f t="shared" si="118"/>
        <v>0.25</v>
      </c>
      <c r="L3833">
        <f t="shared" si="119"/>
        <v>9.5</v>
      </c>
    </row>
    <row r="3834" spans="1:12" hidden="1" x14ac:dyDescent="0.25">
      <c r="A3834">
        <v>3845</v>
      </c>
      <c r="B3834" s="2">
        <v>45091</v>
      </c>
      <c r="C3834" s="3" t="s">
        <v>23</v>
      </c>
      <c r="D3834">
        <v>29</v>
      </c>
      <c r="E3834">
        <v>42</v>
      </c>
      <c r="F3834" t="s">
        <v>25</v>
      </c>
      <c r="G3834">
        <f>VLOOKUP(D3834,Товар!A:F,5,0)</f>
        <v>250</v>
      </c>
      <c r="H3834" t="str">
        <f>VLOOKUP(D3834,Товар!A:F,4,0)</f>
        <v>грамм</v>
      </c>
      <c r="I3834" t="str">
        <f>VLOOKUP(D3834,Товар!A:F,3,0)</f>
        <v>Чернослив в шоколаде</v>
      </c>
      <c r="J3834" t="str">
        <f>VLOOKUP(C3834,Магазин!A:C,2,0)</f>
        <v>Заречный</v>
      </c>
      <c r="K3834">
        <f t="shared" si="118"/>
        <v>0.25</v>
      </c>
      <c r="L3834">
        <f t="shared" si="119"/>
        <v>10.5</v>
      </c>
    </row>
    <row r="3835" spans="1:12" hidden="1" x14ac:dyDescent="0.25">
      <c r="A3835">
        <v>3846</v>
      </c>
      <c r="B3835" s="2">
        <v>45091</v>
      </c>
      <c r="C3835" s="3" t="s">
        <v>23</v>
      </c>
      <c r="D3835">
        <v>30</v>
      </c>
      <c r="E3835">
        <v>57</v>
      </c>
      <c r="F3835" t="s">
        <v>25</v>
      </c>
      <c r="G3835">
        <f>VLOOKUP(D3835,Товар!A:F,5,0)</f>
        <v>100</v>
      </c>
      <c r="H3835" t="str">
        <f>VLOOKUP(D3835,Товар!A:F,4,0)</f>
        <v>грамм</v>
      </c>
      <c r="I3835" t="str">
        <f>VLOOKUP(D3835,Товар!A:F,3,0)</f>
        <v>Шоколад молочный</v>
      </c>
      <c r="J3835" t="str">
        <f>VLOOKUP(C3835,Магазин!A:C,2,0)</f>
        <v>Заречный</v>
      </c>
      <c r="K3835">
        <f t="shared" si="118"/>
        <v>0.1</v>
      </c>
      <c r="L3835">
        <f t="shared" si="119"/>
        <v>5.7</v>
      </c>
    </row>
    <row r="3836" spans="1:12" hidden="1" x14ac:dyDescent="0.25">
      <c r="A3836">
        <v>3847</v>
      </c>
      <c r="B3836" s="2">
        <v>45091</v>
      </c>
      <c r="C3836" s="3" t="s">
        <v>23</v>
      </c>
      <c r="D3836">
        <v>31</v>
      </c>
      <c r="E3836">
        <v>59</v>
      </c>
      <c r="F3836" t="s">
        <v>25</v>
      </c>
      <c r="G3836">
        <f>VLOOKUP(D3836,Товар!A:F,5,0)</f>
        <v>80</v>
      </c>
      <c r="H3836" t="str">
        <f>VLOOKUP(D3836,Товар!A:F,4,0)</f>
        <v>грамм</v>
      </c>
      <c r="I3836" t="str">
        <f>VLOOKUP(D3836,Товар!A:F,3,0)</f>
        <v>Шоколад с изюмом</v>
      </c>
      <c r="J3836" t="str">
        <f>VLOOKUP(C3836,Магазин!A:C,2,0)</f>
        <v>Заречный</v>
      </c>
      <c r="K3836">
        <f t="shared" si="118"/>
        <v>0.08</v>
      </c>
      <c r="L3836">
        <f t="shared" si="119"/>
        <v>4.72</v>
      </c>
    </row>
    <row r="3837" spans="1:12" hidden="1" x14ac:dyDescent="0.25">
      <c r="A3837">
        <v>3848</v>
      </c>
      <c r="B3837" s="2">
        <v>45091</v>
      </c>
      <c r="C3837" s="3" t="s">
        <v>23</v>
      </c>
      <c r="D3837">
        <v>32</v>
      </c>
      <c r="E3837">
        <v>57</v>
      </c>
      <c r="F3837" t="s">
        <v>25</v>
      </c>
      <c r="G3837">
        <f>VLOOKUP(D3837,Товар!A:F,5,0)</f>
        <v>100</v>
      </c>
      <c r="H3837" t="str">
        <f>VLOOKUP(D3837,Товар!A:F,4,0)</f>
        <v>грамм</v>
      </c>
      <c r="I3837" t="str">
        <f>VLOOKUP(D3837,Товар!A:F,3,0)</f>
        <v>Шоколад с орехом</v>
      </c>
      <c r="J3837" t="str">
        <f>VLOOKUP(C3837,Магазин!A:C,2,0)</f>
        <v>Заречный</v>
      </c>
      <c r="K3837">
        <f t="shared" si="118"/>
        <v>0.1</v>
      </c>
      <c r="L3837">
        <f t="shared" si="119"/>
        <v>5.7</v>
      </c>
    </row>
    <row r="3838" spans="1:12" hidden="1" x14ac:dyDescent="0.25">
      <c r="A3838">
        <v>3849</v>
      </c>
      <c r="B3838" s="2">
        <v>45091</v>
      </c>
      <c r="C3838" s="3" t="s">
        <v>23</v>
      </c>
      <c r="D3838">
        <v>33</v>
      </c>
      <c r="E3838">
        <v>47</v>
      </c>
      <c r="F3838" t="s">
        <v>25</v>
      </c>
      <c r="G3838">
        <f>VLOOKUP(D3838,Товар!A:F,5,0)</f>
        <v>100</v>
      </c>
      <c r="H3838" t="str">
        <f>VLOOKUP(D3838,Товар!A:F,4,0)</f>
        <v>грамм</v>
      </c>
      <c r="I3838" t="str">
        <f>VLOOKUP(D3838,Товар!A:F,3,0)</f>
        <v>Шоколад темный</v>
      </c>
      <c r="J3838" t="str">
        <f>VLOOKUP(C3838,Магазин!A:C,2,0)</f>
        <v>Заречный</v>
      </c>
      <c r="K3838">
        <f t="shared" si="118"/>
        <v>0.1</v>
      </c>
      <c r="L3838">
        <f t="shared" si="119"/>
        <v>4.7</v>
      </c>
    </row>
    <row r="3839" spans="1:12" hidden="1" x14ac:dyDescent="0.25">
      <c r="A3839">
        <v>3850</v>
      </c>
      <c r="B3839" s="2">
        <v>45091</v>
      </c>
      <c r="C3839" s="3" t="s">
        <v>23</v>
      </c>
      <c r="D3839">
        <v>34</v>
      </c>
      <c r="E3839">
        <v>44</v>
      </c>
      <c r="F3839" t="s">
        <v>25</v>
      </c>
      <c r="G3839">
        <f>VLOOKUP(D3839,Товар!A:F,5,0)</f>
        <v>200</v>
      </c>
      <c r="H3839" t="str">
        <f>VLOOKUP(D3839,Товар!A:F,4,0)</f>
        <v>грамм</v>
      </c>
      <c r="I3839" t="str">
        <f>VLOOKUP(D3839,Товар!A:F,3,0)</f>
        <v>Шоколадные конфеты "Белочка"</v>
      </c>
      <c r="J3839" t="str">
        <f>VLOOKUP(C3839,Магазин!A:C,2,0)</f>
        <v>Заречный</v>
      </c>
      <c r="K3839">
        <f t="shared" si="118"/>
        <v>0.2</v>
      </c>
      <c r="L3839">
        <f t="shared" si="119"/>
        <v>8.8000000000000007</v>
      </c>
    </row>
    <row r="3840" spans="1:12" hidden="1" x14ac:dyDescent="0.25">
      <c r="A3840">
        <v>3851</v>
      </c>
      <c r="B3840" s="2">
        <v>45091</v>
      </c>
      <c r="C3840" s="3" t="s">
        <v>23</v>
      </c>
      <c r="D3840">
        <v>35</v>
      </c>
      <c r="E3840">
        <v>55</v>
      </c>
      <c r="F3840" t="s">
        <v>25</v>
      </c>
      <c r="G3840">
        <f>VLOOKUP(D3840,Товар!A:F,5,0)</f>
        <v>300</v>
      </c>
      <c r="H3840" t="str">
        <f>VLOOKUP(D3840,Товар!A:F,4,0)</f>
        <v>грамм</v>
      </c>
      <c r="I3840" t="str">
        <f>VLOOKUP(D3840,Товар!A:F,3,0)</f>
        <v>Шоколадные конфеты "Грильяж"</v>
      </c>
      <c r="J3840" t="str">
        <f>VLOOKUP(C3840,Магазин!A:C,2,0)</f>
        <v>Заречный</v>
      </c>
      <c r="K3840">
        <f t="shared" si="118"/>
        <v>0.3</v>
      </c>
      <c r="L3840">
        <f t="shared" si="119"/>
        <v>16.5</v>
      </c>
    </row>
    <row r="3841" spans="1:12" hidden="1" x14ac:dyDescent="0.25">
      <c r="A3841">
        <v>3852</v>
      </c>
      <c r="B3841" s="2">
        <v>45091</v>
      </c>
      <c r="C3841" s="3" t="s">
        <v>23</v>
      </c>
      <c r="D3841">
        <v>36</v>
      </c>
      <c r="E3841">
        <v>66</v>
      </c>
      <c r="F3841" t="s">
        <v>25</v>
      </c>
      <c r="G3841">
        <f>VLOOKUP(D3841,Товар!A:F,5,0)</f>
        <v>400</v>
      </c>
      <c r="H3841" t="str">
        <f>VLOOKUP(D3841,Товар!A:F,4,0)</f>
        <v>грамм</v>
      </c>
      <c r="I3841" t="str">
        <f>VLOOKUP(D3841,Товар!A:F,3,0)</f>
        <v>Шоколадные конфеты ассорти</v>
      </c>
      <c r="J3841" t="str">
        <f>VLOOKUP(C3841,Магазин!A:C,2,0)</f>
        <v>Заречный</v>
      </c>
      <c r="K3841">
        <f t="shared" si="118"/>
        <v>0.4</v>
      </c>
      <c r="L3841">
        <f t="shared" si="119"/>
        <v>26.400000000000002</v>
      </c>
    </row>
    <row r="3842" spans="1:12" hidden="1" x14ac:dyDescent="0.25">
      <c r="A3842">
        <v>3853</v>
      </c>
      <c r="B3842" s="2">
        <v>45091</v>
      </c>
      <c r="C3842" s="3" t="s">
        <v>24</v>
      </c>
      <c r="D3842">
        <v>1</v>
      </c>
      <c r="E3842">
        <v>39</v>
      </c>
      <c r="F3842" t="s">
        <v>25</v>
      </c>
      <c r="G3842">
        <f>VLOOKUP(D3842,Товар!A:F,5,0)</f>
        <v>250</v>
      </c>
      <c r="H3842" t="str">
        <f>VLOOKUP(D3842,Товар!A:F,4,0)</f>
        <v>грамм</v>
      </c>
      <c r="I3842" t="str">
        <f>VLOOKUP(D3842,Товар!A:F,3,0)</f>
        <v>Батончик соевый</v>
      </c>
      <c r="J3842" t="str">
        <f>VLOOKUP(C3842,Магазин!A:C,2,0)</f>
        <v>Заречный</v>
      </c>
      <c r="K3842">
        <f t="shared" si="118"/>
        <v>0.25</v>
      </c>
      <c r="L3842">
        <f t="shared" si="119"/>
        <v>9.75</v>
      </c>
    </row>
    <row r="3843" spans="1:12" hidden="1" x14ac:dyDescent="0.25">
      <c r="A3843">
        <v>3854</v>
      </c>
      <c r="B3843" s="2">
        <v>45091</v>
      </c>
      <c r="C3843" s="3" t="s">
        <v>24</v>
      </c>
      <c r="D3843">
        <v>2</v>
      </c>
      <c r="E3843">
        <v>36</v>
      </c>
      <c r="F3843" t="s">
        <v>25</v>
      </c>
      <c r="G3843">
        <f>VLOOKUP(D3843,Товар!A:F,5,0)</f>
        <v>1</v>
      </c>
      <c r="H3843" t="str">
        <f>VLOOKUP(D3843,Товар!A:F,4,0)</f>
        <v>шт</v>
      </c>
      <c r="I3843" t="str">
        <f>VLOOKUP(D3843,Товар!A:F,3,0)</f>
        <v>Заяц шоколадный большой</v>
      </c>
      <c r="J3843" t="str">
        <f>VLOOKUP(C3843,Магазин!A:C,2,0)</f>
        <v>Заречный</v>
      </c>
      <c r="K3843">
        <f t="shared" ref="K3843:K3906" si="120">G3843/1000</f>
        <v>1E-3</v>
      </c>
      <c r="L3843">
        <f t="shared" ref="L3843:L3906" si="121">E3843*K3843</f>
        <v>3.6000000000000004E-2</v>
      </c>
    </row>
    <row r="3844" spans="1:12" hidden="1" x14ac:dyDescent="0.25">
      <c r="A3844">
        <v>3855</v>
      </c>
      <c r="B3844" s="2">
        <v>45091</v>
      </c>
      <c r="C3844" s="3" t="s">
        <v>24</v>
      </c>
      <c r="D3844">
        <v>3</v>
      </c>
      <c r="E3844">
        <v>42</v>
      </c>
      <c r="F3844" t="s">
        <v>25</v>
      </c>
      <c r="G3844">
        <f>VLOOKUP(D3844,Товар!A:F,5,0)</f>
        <v>6</v>
      </c>
      <c r="H3844" t="str">
        <f>VLOOKUP(D3844,Товар!A:F,4,0)</f>
        <v>шт</v>
      </c>
      <c r="I3844" t="str">
        <f>VLOOKUP(D3844,Товар!A:F,3,0)</f>
        <v>Заяц шоколадный малый</v>
      </c>
      <c r="J3844" t="str">
        <f>VLOOKUP(C3844,Магазин!A:C,2,0)</f>
        <v>Заречный</v>
      </c>
      <c r="K3844">
        <f t="shared" si="120"/>
        <v>6.0000000000000001E-3</v>
      </c>
      <c r="L3844">
        <f t="shared" si="121"/>
        <v>0.252</v>
      </c>
    </row>
    <row r="3845" spans="1:12" hidden="1" x14ac:dyDescent="0.25">
      <c r="A3845">
        <v>3860</v>
      </c>
      <c r="B3845" s="2">
        <v>45091</v>
      </c>
      <c r="C3845" s="3" t="s">
        <v>24</v>
      </c>
      <c r="D3845">
        <v>8</v>
      </c>
      <c r="E3845">
        <v>98</v>
      </c>
      <c r="F3845" t="s">
        <v>25</v>
      </c>
      <c r="G3845">
        <f>VLOOKUP(D3845,Товар!A:F,5,0)</f>
        <v>250</v>
      </c>
      <c r="H3845" t="str">
        <f>VLOOKUP(D3845,Товар!A:F,4,0)</f>
        <v>грамм</v>
      </c>
      <c r="I3845" t="str">
        <f>VLOOKUP(D3845,Товар!A:F,3,0)</f>
        <v>Карамель "Барбарис"</v>
      </c>
      <c r="J3845" t="str">
        <f>VLOOKUP(C3845,Магазин!A:C,2,0)</f>
        <v>Заречный</v>
      </c>
      <c r="K3845">
        <f t="shared" si="120"/>
        <v>0.25</v>
      </c>
      <c r="L3845">
        <f t="shared" si="121"/>
        <v>24.5</v>
      </c>
    </row>
    <row r="3846" spans="1:12" hidden="1" x14ac:dyDescent="0.25">
      <c r="A3846">
        <v>3861</v>
      </c>
      <c r="B3846" s="2">
        <v>45091</v>
      </c>
      <c r="C3846" s="3" t="s">
        <v>24</v>
      </c>
      <c r="D3846">
        <v>9</v>
      </c>
      <c r="E3846">
        <v>95</v>
      </c>
      <c r="F3846" t="s">
        <v>25</v>
      </c>
      <c r="G3846">
        <f>VLOOKUP(D3846,Товар!A:F,5,0)</f>
        <v>500</v>
      </c>
      <c r="H3846" t="str">
        <f>VLOOKUP(D3846,Товар!A:F,4,0)</f>
        <v>грамм</v>
      </c>
      <c r="I3846" t="str">
        <f>VLOOKUP(D3846,Товар!A:F,3,0)</f>
        <v>Карамель "Взлетная"</v>
      </c>
      <c r="J3846" t="str">
        <f>VLOOKUP(C3846,Магазин!A:C,2,0)</f>
        <v>Заречный</v>
      </c>
      <c r="K3846">
        <f t="shared" si="120"/>
        <v>0.5</v>
      </c>
      <c r="L3846">
        <f t="shared" si="121"/>
        <v>47.5</v>
      </c>
    </row>
    <row r="3847" spans="1:12" hidden="1" x14ac:dyDescent="0.25">
      <c r="A3847">
        <v>3862</v>
      </c>
      <c r="B3847" s="2">
        <v>45091</v>
      </c>
      <c r="C3847" s="3" t="s">
        <v>24</v>
      </c>
      <c r="D3847">
        <v>10</v>
      </c>
      <c r="E3847">
        <v>68</v>
      </c>
      <c r="F3847" t="s">
        <v>25</v>
      </c>
      <c r="G3847">
        <f>VLOOKUP(D3847,Товар!A:F,5,0)</f>
        <v>1000</v>
      </c>
      <c r="H3847" t="str">
        <f>VLOOKUP(D3847,Товар!A:F,4,0)</f>
        <v>грамм</v>
      </c>
      <c r="I3847" t="str">
        <f>VLOOKUP(D3847,Товар!A:F,3,0)</f>
        <v>Карамель "Раковая шейка"</v>
      </c>
      <c r="J3847" t="str">
        <f>VLOOKUP(C3847,Магазин!A:C,2,0)</f>
        <v>Заречный</v>
      </c>
      <c r="K3847">
        <f t="shared" si="120"/>
        <v>1</v>
      </c>
      <c r="L3847">
        <f t="shared" si="121"/>
        <v>68</v>
      </c>
    </row>
    <row r="3848" spans="1:12" hidden="1" x14ac:dyDescent="0.25">
      <c r="A3848">
        <v>3863</v>
      </c>
      <c r="B3848" s="2">
        <v>45091</v>
      </c>
      <c r="C3848" s="3" t="s">
        <v>24</v>
      </c>
      <c r="D3848">
        <v>11</v>
      </c>
      <c r="E3848">
        <v>79</v>
      </c>
      <c r="F3848" t="s">
        <v>25</v>
      </c>
      <c r="G3848">
        <f>VLOOKUP(D3848,Товар!A:F,5,0)</f>
        <v>500</v>
      </c>
      <c r="H3848" t="str">
        <f>VLOOKUP(D3848,Товар!A:F,4,0)</f>
        <v>грамм</v>
      </c>
      <c r="I3848" t="str">
        <f>VLOOKUP(D3848,Товар!A:F,3,0)</f>
        <v>Карамель клубничная</v>
      </c>
      <c r="J3848" t="str">
        <f>VLOOKUP(C3848,Магазин!A:C,2,0)</f>
        <v>Заречный</v>
      </c>
      <c r="K3848">
        <f t="shared" si="120"/>
        <v>0.5</v>
      </c>
      <c r="L3848">
        <f t="shared" si="121"/>
        <v>39.5</v>
      </c>
    </row>
    <row r="3849" spans="1:12" hidden="1" x14ac:dyDescent="0.25">
      <c r="A3849">
        <v>3864</v>
      </c>
      <c r="B3849" s="2">
        <v>45091</v>
      </c>
      <c r="C3849" s="3" t="s">
        <v>24</v>
      </c>
      <c r="D3849">
        <v>12</v>
      </c>
      <c r="E3849">
        <v>97</v>
      </c>
      <c r="F3849" t="s">
        <v>25</v>
      </c>
      <c r="G3849">
        <f>VLOOKUP(D3849,Товар!A:F,5,0)</f>
        <v>250</v>
      </c>
      <c r="H3849" t="str">
        <f>VLOOKUP(D3849,Товар!A:F,4,0)</f>
        <v>грамм</v>
      </c>
      <c r="I3849" t="str">
        <f>VLOOKUP(D3849,Товар!A:F,3,0)</f>
        <v>Карамель лимонная</v>
      </c>
      <c r="J3849" t="str">
        <f>VLOOKUP(C3849,Магазин!A:C,2,0)</f>
        <v>Заречный</v>
      </c>
      <c r="K3849">
        <f t="shared" si="120"/>
        <v>0.25</v>
      </c>
      <c r="L3849">
        <f t="shared" si="121"/>
        <v>24.25</v>
      </c>
    </row>
    <row r="3850" spans="1:12" hidden="1" x14ac:dyDescent="0.25">
      <c r="A3850">
        <v>3865</v>
      </c>
      <c r="B3850" s="2">
        <v>45091</v>
      </c>
      <c r="C3850" s="3" t="s">
        <v>24</v>
      </c>
      <c r="D3850">
        <v>13</v>
      </c>
      <c r="E3850">
        <v>95</v>
      </c>
      <c r="F3850" t="s">
        <v>25</v>
      </c>
      <c r="G3850">
        <f>VLOOKUP(D3850,Товар!A:F,5,0)</f>
        <v>500</v>
      </c>
      <c r="H3850" t="str">
        <f>VLOOKUP(D3850,Товар!A:F,4,0)</f>
        <v>грамм</v>
      </c>
      <c r="I3850" t="str">
        <f>VLOOKUP(D3850,Товар!A:F,3,0)</f>
        <v>Карамель мятная</v>
      </c>
      <c r="J3850" t="str">
        <f>VLOOKUP(C3850,Магазин!A:C,2,0)</f>
        <v>Заречный</v>
      </c>
      <c r="K3850">
        <f t="shared" si="120"/>
        <v>0.5</v>
      </c>
      <c r="L3850">
        <f t="shared" si="121"/>
        <v>47.5</v>
      </c>
    </row>
    <row r="3851" spans="1:12" hidden="1" x14ac:dyDescent="0.25">
      <c r="A3851">
        <v>3866</v>
      </c>
      <c r="B3851" s="2">
        <v>45091</v>
      </c>
      <c r="C3851" s="3" t="s">
        <v>24</v>
      </c>
      <c r="D3851">
        <v>14</v>
      </c>
      <c r="E3851">
        <v>94</v>
      </c>
      <c r="F3851" t="s">
        <v>25</v>
      </c>
      <c r="G3851">
        <f>VLOOKUP(D3851,Товар!A:F,5,0)</f>
        <v>300</v>
      </c>
      <c r="H3851" t="str">
        <f>VLOOKUP(D3851,Товар!A:F,4,0)</f>
        <v>грамм</v>
      </c>
      <c r="I3851" t="str">
        <f>VLOOKUP(D3851,Товар!A:F,3,0)</f>
        <v>Клюква в сахаре</v>
      </c>
      <c r="J3851" t="str">
        <f>VLOOKUP(C3851,Магазин!A:C,2,0)</f>
        <v>Заречный</v>
      </c>
      <c r="K3851">
        <f t="shared" si="120"/>
        <v>0.3</v>
      </c>
      <c r="L3851">
        <f t="shared" si="121"/>
        <v>28.2</v>
      </c>
    </row>
    <row r="3852" spans="1:12" hidden="1" x14ac:dyDescent="0.25">
      <c r="A3852">
        <v>3867</v>
      </c>
      <c r="B3852" s="2">
        <v>45091</v>
      </c>
      <c r="C3852" s="3" t="s">
        <v>24</v>
      </c>
      <c r="D3852">
        <v>15</v>
      </c>
      <c r="E3852">
        <v>86</v>
      </c>
      <c r="F3852" t="s">
        <v>25</v>
      </c>
      <c r="G3852">
        <f>VLOOKUP(D3852,Товар!A:F,5,0)</f>
        <v>250</v>
      </c>
      <c r="H3852" t="str">
        <f>VLOOKUP(D3852,Товар!A:F,4,0)</f>
        <v>грамм</v>
      </c>
      <c r="I3852" t="str">
        <f>VLOOKUP(D3852,Товар!A:F,3,0)</f>
        <v>Курага в шоколаде</v>
      </c>
      <c r="J3852" t="str">
        <f>VLOOKUP(C3852,Магазин!A:C,2,0)</f>
        <v>Заречный</v>
      </c>
      <c r="K3852">
        <f t="shared" si="120"/>
        <v>0.25</v>
      </c>
      <c r="L3852">
        <f t="shared" si="121"/>
        <v>21.5</v>
      </c>
    </row>
    <row r="3853" spans="1:12" hidden="1" x14ac:dyDescent="0.25">
      <c r="A3853">
        <v>3868</v>
      </c>
      <c r="B3853" s="2">
        <v>45091</v>
      </c>
      <c r="C3853" s="3" t="s">
        <v>24</v>
      </c>
      <c r="D3853">
        <v>16</v>
      </c>
      <c r="E3853">
        <v>84</v>
      </c>
      <c r="F3853" t="s">
        <v>25</v>
      </c>
      <c r="G3853">
        <f>VLOOKUP(D3853,Товар!A:F,5,0)</f>
        <v>1</v>
      </c>
      <c r="H3853" t="str">
        <f>VLOOKUP(D3853,Товар!A:F,4,0)</f>
        <v>шт</v>
      </c>
      <c r="I3853" t="str">
        <f>VLOOKUP(D3853,Товар!A:F,3,0)</f>
        <v>Леденец "Петушок"</v>
      </c>
      <c r="J3853" t="str">
        <f>VLOOKUP(C3853,Магазин!A:C,2,0)</f>
        <v>Заречный</v>
      </c>
      <c r="K3853">
        <f t="shared" si="120"/>
        <v>1E-3</v>
      </c>
      <c r="L3853">
        <f t="shared" si="121"/>
        <v>8.4000000000000005E-2</v>
      </c>
    </row>
    <row r="3854" spans="1:12" hidden="1" x14ac:dyDescent="0.25">
      <c r="A3854">
        <v>3869</v>
      </c>
      <c r="B3854" s="2">
        <v>45091</v>
      </c>
      <c r="C3854" s="3" t="s">
        <v>24</v>
      </c>
      <c r="D3854">
        <v>17</v>
      </c>
      <c r="E3854">
        <v>81</v>
      </c>
      <c r="F3854" t="s">
        <v>25</v>
      </c>
      <c r="G3854">
        <f>VLOOKUP(D3854,Товар!A:F,5,0)</f>
        <v>150</v>
      </c>
      <c r="H3854" t="str">
        <f>VLOOKUP(D3854,Товар!A:F,4,0)</f>
        <v>грамм</v>
      </c>
      <c r="I3854" t="str">
        <f>VLOOKUP(D3854,Товар!A:F,3,0)</f>
        <v>Леденцы фруктовые драже</v>
      </c>
      <c r="J3854" t="str">
        <f>VLOOKUP(C3854,Магазин!A:C,2,0)</f>
        <v>Заречный</v>
      </c>
      <c r="K3854">
        <f t="shared" si="120"/>
        <v>0.15</v>
      </c>
      <c r="L3854">
        <f t="shared" si="121"/>
        <v>12.15</v>
      </c>
    </row>
    <row r="3855" spans="1:12" hidden="1" x14ac:dyDescent="0.25">
      <c r="A3855">
        <v>3870</v>
      </c>
      <c r="B3855" s="2">
        <v>45091</v>
      </c>
      <c r="C3855" s="3" t="s">
        <v>24</v>
      </c>
      <c r="D3855">
        <v>18</v>
      </c>
      <c r="E3855">
        <v>83</v>
      </c>
      <c r="F3855" t="s">
        <v>25</v>
      </c>
      <c r="G3855">
        <f>VLOOKUP(D3855,Товар!A:F,5,0)</f>
        <v>150</v>
      </c>
      <c r="H3855" t="str">
        <f>VLOOKUP(D3855,Товар!A:F,4,0)</f>
        <v>грамм</v>
      </c>
      <c r="I3855" t="str">
        <f>VLOOKUP(D3855,Товар!A:F,3,0)</f>
        <v>Мармелад в шоколаде</v>
      </c>
      <c r="J3855" t="str">
        <f>VLOOKUP(C3855,Магазин!A:C,2,0)</f>
        <v>Заречный</v>
      </c>
      <c r="K3855">
        <f t="shared" si="120"/>
        <v>0.15</v>
      </c>
      <c r="L3855">
        <f t="shared" si="121"/>
        <v>12.45</v>
      </c>
    </row>
    <row r="3856" spans="1:12" hidden="1" x14ac:dyDescent="0.25">
      <c r="A3856">
        <v>3871</v>
      </c>
      <c r="B3856" s="2">
        <v>45091</v>
      </c>
      <c r="C3856" s="3" t="s">
        <v>24</v>
      </c>
      <c r="D3856">
        <v>19</v>
      </c>
      <c r="E3856">
        <v>82</v>
      </c>
      <c r="F3856" t="s">
        <v>25</v>
      </c>
      <c r="G3856">
        <f>VLOOKUP(D3856,Товар!A:F,5,0)</f>
        <v>700</v>
      </c>
      <c r="H3856" t="str">
        <f>VLOOKUP(D3856,Товар!A:F,4,0)</f>
        <v>грамм</v>
      </c>
      <c r="I3856" t="str">
        <f>VLOOKUP(D3856,Товар!A:F,3,0)</f>
        <v>Мармелад желейный фигурки</v>
      </c>
      <c r="J3856" t="str">
        <f>VLOOKUP(C3856,Магазин!A:C,2,0)</f>
        <v>Заречный</v>
      </c>
      <c r="K3856">
        <f t="shared" si="120"/>
        <v>0.7</v>
      </c>
      <c r="L3856">
        <f t="shared" si="121"/>
        <v>57.4</v>
      </c>
    </row>
    <row r="3857" spans="1:12" hidden="1" x14ac:dyDescent="0.25">
      <c r="A3857">
        <v>3872</v>
      </c>
      <c r="B3857" s="2">
        <v>45091</v>
      </c>
      <c r="C3857" s="3" t="s">
        <v>24</v>
      </c>
      <c r="D3857">
        <v>20</v>
      </c>
      <c r="E3857">
        <v>87</v>
      </c>
      <c r="F3857" t="s">
        <v>25</v>
      </c>
      <c r="G3857">
        <f>VLOOKUP(D3857,Товар!A:F,5,0)</f>
        <v>500</v>
      </c>
      <c r="H3857" t="str">
        <f>VLOOKUP(D3857,Товар!A:F,4,0)</f>
        <v>грамм</v>
      </c>
      <c r="I3857" t="str">
        <f>VLOOKUP(D3857,Товар!A:F,3,0)</f>
        <v>Мармелад лимонный</v>
      </c>
      <c r="J3857" t="str">
        <f>VLOOKUP(C3857,Магазин!A:C,2,0)</f>
        <v>Заречный</v>
      </c>
      <c r="K3857">
        <f t="shared" si="120"/>
        <v>0.5</v>
      </c>
      <c r="L3857">
        <f t="shared" si="121"/>
        <v>43.5</v>
      </c>
    </row>
    <row r="3858" spans="1:12" hidden="1" x14ac:dyDescent="0.25">
      <c r="A3858">
        <v>3873</v>
      </c>
      <c r="B3858" s="2">
        <v>45091</v>
      </c>
      <c r="C3858" s="3" t="s">
        <v>24</v>
      </c>
      <c r="D3858">
        <v>21</v>
      </c>
      <c r="E3858">
        <v>94</v>
      </c>
      <c r="F3858" t="s">
        <v>25</v>
      </c>
      <c r="G3858">
        <f>VLOOKUP(D3858,Товар!A:F,5,0)</f>
        <v>500</v>
      </c>
      <c r="H3858" t="str">
        <f>VLOOKUP(D3858,Товар!A:F,4,0)</f>
        <v>грамм</v>
      </c>
      <c r="I3858" t="str">
        <f>VLOOKUP(D3858,Товар!A:F,3,0)</f>
        <v>Мармелад сливовый</v>
      </c>
      <c r="J3858" t="str">
        <f>VLOOKUP(C3858,Магазин!A:C,2,0)</f>
        <v>Заречный</v>
      </c>
      <c r="K3858">
        <f t="shared" si="120"/>
        <v>0.5</v>
      </c>
      <c r="L3858">
        <f t="shared" si="121"/>
        <v>47</v>
      </c>
    </row>
    <row r="3859" spans="1:12" hidden="1" x14ac:dyDescent="0.25">
      <c r="A3859">
        <v>3874</v>
      </c>
      <c r="B3859" s="2">
        <v>45091</v>
      </c>
      <c r="C3859" s="3" t="s">
        <v>24</v>
      </c>
      <c r="D3859">
        <v>22</v>
      </c>
      <c r="E3859">
        <v>96</v>
      </c>
      <c r="F3859" t="s">
        <v>25</v>
      </c>
      <c r="G3859">
        <f>VLOOKUP(D3859,Товар!A:F,5,0)</f>
        <v>600</v>
      </c>
      <c r="H3859" t="str">
        <f>VLOOKUP(D3859,Товар!A:F,4,0)</f>
        <v>грамм</v>
      </c>
      <c r="I3859" t="str">
        <f>VLOOKUP(D3859,Товар!A:F,3,0)</f>
        <v>Мармелад фруктовый</v>
      </c>
      <c r="J3859" t="str">
        <f>VLOOKUP(C3859,Магазин!A:C,2,0)</f>
        <v>Заречный</v>
      </c>
      <c r="K3859">
        <f t="shared" si="120"/>
        <v>0.6</v>
      </c>
      <c r="L3859">
        <f t="shared" si="121"/>
        <v>57.599999999999994</v>
      </c>
    </row>
    <row r="3860" spans="1:12" hidden="1" x14ac:dyDescent="0.25">
      <c r="A3860">
        <v>3875</v>
      </c>
      <c r="B3860" s="2">
        <v>45091</v>
      </c>
      <c r="C3860" s="3" t="s">
        <v>24</v>
      </c>
      <c r="D3860">
        <v>23</v>
      </c>
      <c r="E3860">
        <v>93</v>
      </c>
      <c r="F3860" t="s">
        <v>25</v>
      </c>
      <c r="G3860">
        <f>VLOOKUP(D3860,Товар!A:F,5,0)</f>
        <v>1000</v>
      </c>
      <c r="H3860" t="str">
        <f>VLOOKUP(D3860,Товар!A:F,4,0)</f>
        <v>грамм</v>
      </c>
      <c r="I3860" t="str">
        <f>VLOOKUP(D3860,Товар!A:F,3,0)</f>
        <v>Мармелад яблочный</v>
      </c>
      <c r="J3860" t="str">
        <f>VLOOKUP(C3860,Магазин!A:C,2,0)</f>
        <v>Заречный</v>
      </c>
      <c r="K3860">
        <f t="shared" si="120"/>
        <v>1</v>
      </c>
      <c r="L3860">
        <f t="shared" si="121"/>
        <v>93</v>
      </c>
    </row>
    <row r="3861" spans="1:12" hidden="1" x14ac:dyDescent="0.25">
      <c r="A3861">
        <v>3876</v>
      </c>
      <c r="B3861" s="2">
        <v>45091</v>
      </c>
      <c r="C3861" s="3" t="s">
        <v>24</v>
      </c>
      <c r="D3861">
        <v>24</v>
      </c>
      <c r="E3861">
        <v>91</v>
      </c>
      <c r="F3861" t="s">
        <v>25</v>
      </c>
      <c r="G3861">
        <f>VLOOKUP(D3861,Товар!A:F,5,0)</f>
        <v>200</v>
      </c>
      <c r="H3861" t="str">
        <f>VLOOKUP(D3861,Товар!A:F,4,0)</f>
        <v>грамм</v>
      </c>
      <c r="I3861" t="str">
        <f>VLOOKUP(D3861,Товар!A:F,3,0)</f>
        <v>Набор конфет "Новогодний"</v>
      </c>
      <c r="J3861" t="str">
        <f>VLOOKUP(C3861,Магазин!A:C,2,0)</f>
        <v>Заречный</v>
      </c>
      <c r="K3861">
        <f t="shared" si="120"/>
        <v>0.2</v>
      </c>
      <c r="L3861">
        <f t="shared" si="121"/>
        <v>18.2</v>
      </c>
    </row>
    <row r="3862" spans="1:12" hidden="1" x14ac:dyDescent="0.25">
      <c r="A3862">
        <v>3877</v>
      </c>
      <c r="B3862" s="2">
        <v>45091</v>
      </c>
      <c r="C3862" s="3" t="s">
        <v>24</v>
      </c>
      <c r="D3862">
        <v>25</v>
      </c>
      <c r="E3862">
        <v>73</v>
      </c>
      <c r="F3862" t="s">
        <v>25</v>
      </c>
      <c r="G3862">
        <f>VLOOKUP(D3862,Товар!A:F,5,0)</f>
        <v>250</v>
      </c>
      <c r="H3862" t="str">
        <f>VLOOKUP(D3862,Товар!A:F,4,0)</f>
        <v>грамм</v>
      </c>
      <c r="I3862" t="str">
        <f>VLOOKUP(D3862,Товар!A:F,3,0)</f>
        <v>Пастила ванильная</v>
      </c>
      <c r="J3862" t="str">
        <f>VLOOKUP(C3862,Магазин!A:C,2,0)</f>
        <v>Заречный</v>
      </c>
      <c r="K3862">
        <f t="shared" si="120"/>
        <v>0.25</v>
      </c>
      <c r="L3862">
        <f t="shared" si="121"/>
        <v>18.25</v>
      </c>
    </row>
    <row r="3863" spans="1:12" hidden="1" x14ac:dyDescent="0.25">
      <c r="A3863">
        <v>3878</v>
      </c>
      <c r="B3863" s="2">
        <v>45091</v>
      </c>
      <c r="C3863" s="3" t="s">
        <v>24</v>
      </c>
      <c r="D3863">
        <v>26</v>
      </c>
      <c r="E3863">
        <v>94</v>
      </c>
      <c r="F3863" t="s">
        <v>25</v>
      </c>
      <c r="G3863">
        <f>VLOOKUP(D3863,Товар!A:F,5,0)</f>
        <v>300</v>
      </c>
      <c r="H3863" t="str">
        <f>VLOOKUP(D3863,Товар!A:F,4,0)</f>
        <v>грамм</v>
      </c>
      <c r="I3863" t="str">
        <f>VLOOKUP(D3863,Товар!A:F,3,0)</f>
        <v>Пастила с клюквенным соком</v>
      </c>
      <c r="J3863" t="str">
        <f>VLOOKUP(C3863,Магазин!A:C,2,0)</f>
        <v>Заречный</v>
      </c>
      <c r="K3863">
        <f t="shared" si="120"/>
        <v>0.3</v>
      </c>
      <c r="L3863">
        <f t="shared" si="121"/>
        <v>28.2</v>
      </c>
    </row>
    <row r="3864" spans="1:12" hidden="1" x14ac:dyDescent="0.25">
      <c r="A3864">
        <v>3879</v>
      </c>
      <c r="B3864" s="2">
        <v>45091</v>
      </c>
      <c r="C3864" s="3" t="s">
        <v>24</v>
      </c>
      <c r="D3864">
        <v>27</v>
      </c>
      <c r="E3864">
        <v>96</v>
      </c>
      <c r="F3864" t="s">
        <v>25</v>
      </c>
      <c r="G3864">
        <f>VLOOKUP(D3864,Товар!A:F,5,0)</f>
        <v>100</v>
      </c>
      <c r="H3864" t="str">
        <f>VLOOKUP(D3864,Товар!A:F,4,0)</f>
        <v>грамм</v>
      </c>
      <c r="I3864" t="str">
        <f>VLOOKUP(D3864,Товар!A:F,3,0)</f>
        <v>Сладкая плитка соевая</v>
      </c>
      <c r="J3864" t="str">
        <f>VLOOKUP(C3864,Магазин!A:C,2,0)</f>
        <v>Заречный</v>
      </c>
      <c r="K3864">
        <f t="shared" si="120"/>
        <v>0.1</v>
      </c>
      <c r="L3864">
        <f t="shared" si="121"/>
        <v>9.6000000000000014</v>
      </c>
    </row>
    <row r="3865" spans="1:12" hidden="1" x14ac:dyDescent="0.25">
      <c r="A3865">
        <v>3880</v>
      </c>
      <c r="B3865" s="2">
        <v>45091</v>
      </c>
      <c r="C3865" s="3" t="s">
        <v>24</v>
      </c>
      <c r="D3865">
        <v>28</v>
      </c>
      <c r="E3865">
        <v>95</v>
      </c>
      <c r="F3865" t="s">
        <v>25</v>
      </c>
      <c r="G3865">
        <f>VLOOKUP(D3865,Товар!A:F,5,0)</f>
        <v>250</v>
      </c>
      <c r="H3865" t="str">
        <f>VLOOKUP(D3865,Товар!A:F,4,0)</f>
        <v>грамм</v>
      </c>
      <c r="I3865" t="str">
        <f>VLOOKUP(D3865,Товар!A:F,3,0)</f>
        <v>Суфле в шоколаде</v>
      </c>
      <c r="J3865" t="str">
        <f>VLOOKUP(C3865,Магазин!A:C,2,0)</f>
        <v>Заречный</v>
      </c>
      <c r="K3865">
        <f t="shared" si="120"/>
        <v>0.25</v>
      </c>
      <c r="L3865">
        <f t="shared" si="121"/>
        <v>23.75</v>
      </c>
    </row>
    <row r="3866" spans="1:12" hidden="1" x14ac:dyDescent="0.25">
      <c r="A3866">
        <v>3881</v>
      </c>
      <c r="B3866" s="2">
        <v>45091</v>
      </c>
      <c r="C3866" s="3" t="s">
        <v>24</v>
      </c>
      <c r="D3866">
        <v>29</v>
      </c>
      <c r="E3866">
        <v>97</v>
      </c>
      <c r="F3866" t="s">
        <v>25</v>
      </c>
      <c r="G3866">
        <f>VLOOKUP(D3866,Товар!A:F,5,0)</f>
        <v>250</v>
      </c>
      <c r="H3866" t="str">
        <f>VLOOKUP(D3866,Товар!A:F,4,0)</f>
        <v>грамм</v>
      </c>
      <c r="I3866" t="str">
        <f>VLOOKUP(D3866,Товар!A:F,3,0)</f>
        <v>Чернослив в шоколаде</v>
      </c>
      <c r="J3866" t="str">
        <f>VLOOKUP(C3866,Магазин!A:C,2,0)</f>
        <v>Заречный</v>
      </c>
      <c r="K3866">
        <f t="shared" si="120"/>
        <v>0.25</v>
      </c>
      <c r="L3866">
        <f t="shared" si="121"/>
        <v>24.25</v>
      </c>
    </row>
    <row r="3867" spans="1:12" hidden="1" x14ac:dyDescent="0.25">
      <c r="A3867">
        <v>3882</v>
      </c>
      <c r="B3867" s="2">
        <v>45091</v>
      </c>
      <c r="C3867" s="3" t="s">
        <v>24</v>
      </c>
      <c r="D3867">
        <v>30</v>
      </c>
      <c r="E3867">
        <v>84</v>
      </c>
      <c r="F3867" t="s">
        <v>25</v>
      </c>
      <c r="G3867">
        <f>VLOOKUP(D3867,Товар!A:F,5,0)</f>
        <v>100</v>
      </c>
      <c r="H3867" t="str">
        <f>VLOOKUP(D3867,Товар!A:F,4,0)</f>
        <v>грамм</v>
      </c>
      <c r="I3867" t="str">
        <f>VLOOKUP(D3867,Товар!A:F,3,0)</f>
        <v>Шоколад молочный</v>
      </c>
      <c r="J3867" t="str">
        <f>VLOOKUP(C3867,Магазин!A:C,2,0)</f>
        <v>Заречный</v>
      </c>
      <c r="K3867">
        <f t="shared" si="120"/>
        <v>0.1</v>
      </c>
      <c r="L3867">
        <f t="shared" si="121"/>
        <v>8.4</v>
      </c>
    </row>
    <row r="3868" spans="1:12" hidden="1" x14ac:dyDescent="0.25">
      <c r="A3868">
        <v>3883</v>
      </c>
      <c r="B3868" s="2">
        <v>45091</v>
      </c>
      <c r="C3868" s="3" t="s">
        <v>24</v>
      </c>
      <c r="D3868">
        <v>31</v>
      </c>
      <c r="E3868">
        <v>83</v>
      </c>
      <c r="F3868" t="s">
        <v>25</v>
      </c>
      <c r="G3868">
        <f>VLOOKUP(D3868,Товар!A:F,5,0)</f>
        <v>80</v>
      </c>
      <c r="H3868" t="str">
        <f>VLOOKUP(D3868,Товар!A:F,4,0)</f>
        <v>грамм</v>
      </c>
      <c r="I3868" t="str">
        <f>VLOOKUP(D3868,Товар!A:F,3,0)</f>
        <v>Шоколад с изюмом</v>
      </c>
      <c r="J3868" t="str">
        <f>VLOOKUP(C3868,Магазин!A:C,2,0)</f>
        <v>Заречный</v>
      </c>
      <c r="K3868">
        <f t="shared" si="120"/>
        <v>0.08</v>
      </c>
      <c r="L3868">
        <f t="shared" si="121"/>
        <v>6.6400000000000006</v>
      </c>
    </row>
    <row r="3869" spans="1:12" hidden="1" x14ac:dyDescent="0.25">
      <c r="A3869">
        <v>3884</v>
      </c>
      <c r="B3869" s="2">
        <v>45091</v>
      </c>
      <c r="C3869" s="3" t="s">
        <v>24</v>
      </c>
      <c r="D3869">
        <v>32</v>
      </c>
      <c r="E3869">
        <v>81</v>
      </c>
      <c r="F3869" t="s">
        <v>25</v>
      </c>
      <c r="G3869">
        <f>VLOOKUP(D3869,Товар!A:F,5,0)</f>
        <v>100</v>
      </c>
      <c r="H3869" t="str">
        <f>VLOOKUP(D3869,Товар!A:F,4,0)</f>
        <v>грамм</v>
      </c>
      <c r="I3869" t="str">
        <f>VLOOKUP(D3869,Товар!A:F,3,0)</f>
        <v>Шоколад с орехом</v>
      </c>
      <c r="J3869" t="str">
        <f>VLOOKUP(C3869,Магазин!A:C,2,0)</f>
        <v>Заречный</v>
      </c>
      <c r="K3869">
        <f t="shared" si="120"/>
        <v>0.1</v>
      </c>
      <c r="L3869">
        <f t="shared" si="121"/>
        <v>8.1</v>
      </c>
    </row>
    <row r="3870" spans="1:12" hidden="1" x14ac:dyDescent="0.25">
      <c r="A3870">
        <v>3885</v>
      </c>
      <c r="B3870" s="2">
        <v>45091</v>
      </c>
      <c r="C3870" s="3" t="s">
        <v>24</v>
      </c>
      <c r="D3870">
        <v>33</v>
      </c>
      <c r="E3870">
        <v>87</v>
      </c>
      <c r="F3870" t="s">
        <v>25</v>
      </c>
      <c r="G3870">
        <f>VLOOKUP(D3870,Товар!A:F,5,0)</f>
        <v>100</v>
      </c>
      <c r="H3870" t="str">
        <f>VLOOKUP(D3870,Товар!A:F,4,0)</f>
        <v>грамм</v>
      </c>
      <c r="I3870" t="str">
        <f>VLOOKUP(D3870,Товар!A:F,3,0)</f>
        <v>Шоколад темный</v>
      </c>
      <c r="J3870" t="str">
        <f>VLOOKUP(C3870,Магазин!A:C,2,0)</f>
        <v>Заречный</v>
      </c>
      <c r="K3870">
        <f t="shared" si="120"/>
        <v>0.1</v>
      </c>
      <c r="L3870">
        <f t="shared" si="121"/>
        <v>8.7000000000000011</v>
      </c>
    </row>
    <row r="3871" spans="1:12" hidden="1" x14ac:dyDescent="0.25">
      <c r="A3871">
        <v>3886</v>
      </c>
      <c r="B3871" s="2">
        <v>45091</v>
      </c>
      <c r="C3871" s="3" t="s">
        <v>24</v>
      </c>
      <c r="D3871">
        <v>34</v>
      </c>
      <c r="E3871">
        <v>73</v>
      </c>
      <c r="F3871" t="s">
        <v>25</v>
      </c>
      <c r="G3871">
        <f>VLOOKUP(D3871,Товар!A:F,5,0)</f>
        <v>200</v>
      </c>
      <c r="H3871" t="str">
        <f>VLOOKUP(D3871,Товар!A:F,4,0)</f>
        <v>грамм</v>
      </c>
      <c r="I3871" t="str">
        <f>VLOOKUP(D3871,Товар!A:F,3,0)</f>
        <v>Шоколадные конфеты "Белочка"</v>
      </c>
      <c r="J3871" t="str">
        <f>VLOOKUP(C3871,Магазин!A:C,2,0)</f>
        <v>Заречный</v>
      </c>
      <c r="K3871">
        <f t="shared" si="120"/>
        <v>0.2</v>
      </c>
      <c r="L3871">
        <f t="shared" si="121"/>
        <v>14.600000000000001</v>
      </c>
    </row>
    <row r="3872" spans="1:12" hidden="1" x14ac:dyDescent="0.25">
      <c r="A3872">
        <v>3887</v>
      </c>
      <c r="B3872" s="2">
        <v>45091</v>
      </c>
      <c r="C3872" s="3" t="s">
        <v>24</v>
      </c>
      <c r="D3872">
        <v>35</v>
      </c>
      <c r="E3872">
        <v>71</v>
      </c>
      <c r="F3872" t="s">
        <v>25</v>
      </c>
      <c r="G3872">
        <f>VLOOKUP(D3872,Товар!A:F,5,0)</f>
        <v>300</v>
      </c>
      <c r="H3872" t="str">
        <f>VLOOKUP(D3872,Товар!A:F,4,0)</f>
        <v>грамм</v>
      </c>
      <c r="I3872" t="str">
        <f>VLOOKUP(D3872,Товар!A:F,3,0)</f>
        <v>Шоколадные конфеты "Грильяж"</v>
      </c>
      <c r="J3872" t="str">
        <f>VLOOKUP(C3872,Магазин!A:C,2,0)</f>
        <v>Заречный</v>
      </c>
      <c r="K3872">
        <f t="shared" si="120"/>
        <v>0.3</v>
      </c>
      <c r="L3872">
        <f t="shared" si="121"/>
        <v>21.3</v>
      </c>
    </row>
    <row r="3873" spans="1:12" hidden="1" x14ac:dyDescent="0.25">
      <c r="A3873">
        <v>3888</v>
      </c>
      <c r="B3873" s="2">
        <v>45091</v>
      </c>
      <c r="C3873" s="3" t="s">
        <v>24</v>
      </c>
      <c r="D3873">
        <v>36</v>
      </c>
      <c r="E3873">
        <v>85</v>
      </c>
      <c r="F3873" t="s">
        <v>25</v>
      </c>
      <c r="G3873">
        <f>VLOOKUP(D3873,Товар!A:F,5,0)</f>
        <v>400</v>
      </c>
      <c r="H3873" t="str">
        <f>VLOOKUP(D3873,Товар!A:F,4,0)</f>
        <v>грамм</v>
      </c>
      <c r="I3873" t="str">
        <f>VLOOKUP(D3873,Товар!A:F,3,0)</f>
        <v>Шоколадные конфеты ассорти</v>
      </c>
      <c r="J3873" t="str">
        <f>VLOOKUP(C3873,Магазин!A:C,2,0)</f>
        <v>Заречный</v>
      </c>
      <c r="K3873">
        <f t="shared" si="120"/>
        <v>0.4</v>
      </c>
      <c r="L3873">
        <f t="shared" si="121"/>
        <v>34</v>
      </c>
    </row>
    <row r="3874" spans="1:12" hidden="1" x14ac:dyDescent="0.25">
      <c r="A3874">
        <v>3889</v>
      </c>
      <c r="B3874" s="2">
        <v>45091</v>
      </c>
      <c r="C3874" s="3" t="s">
        <v>6</v>
      </c>
      <c r="D3874">
        <v>37</v>
      </c>
      <c r="E3874">
        <v>367</v>
      </c>
      <c r="F3874" t="s">
        <v>25</v>
      </c>
      <c r="G3874">
        <f>VLOOKUP(D3874,Товар!A:F,5,0)</f>
        <v>200</v>
      </c>
      <c r="H3874" t="str">
        <f>VLOOKUP(D3874,Товар!A:F,4,0)</f>
        <v>грамм</v>
      </c>
      <c r="I3874" t="str">
        <f>VLOOKUP(D3874,Товар!A:F,3,0)</f>
        <v>Галеты для завтрака</v>
      </c>
      <c r="J3874" t="str">
        <f>VLOOKUP(C3874,Магазин!A:C,2,0)</f>
        <v>Центральный</v>
      </c>
      <c r="K3874">
        <f t="shared" si="120"/>
        <v>0.2</v>
      </c>
      <c r="L3874">
        <f t="shared" si="121"/>
        <v>73.400000000000006</v>
      </c>
    </row>
    <row r="3875" spans="1:12" hidden="1" x14ac:dyDescent="0.25">
      <c r="A3875">
        <v>3890</v>
      </c>
      <c r="B3875" s="2">
        <v>45091</v>
      </c>
      <c r="C3875" s="3" t="s">
        <v>6</v>
      </c>
      <c r="D3875">
        <v>38</v>
      </c>
      <c r="E3875">
        <v>205</v>
      </c>
      <c r="F3875" t="s">
        <v>25</v>
      </c>
      <c r="G3875">
        <f>VLOOKUP(D3875,Товар!A:F,5,0)</f>
        <v>200</v>
      </c>
      <c r="H3875" t="str">
        <f>VLOOKUP(D3875,Товар!A:F,4,0)</f>
        <v>грамм</v>
      </c>
      <c r="I3875" t="str">
        <f>VLOOKUP(D3875,Товар!A:F,3,0)</f>
        <v>Крекеры воздушные</v>
      </c>
      <c r="J3875" t="str">
        <f>VLOOKUP(C3875,Магазин!A:C,2,0)</f>
        <v>Центральный</v>
      </c>
      <c r="K3875">
        <f t="shared" si="120"/>
        <v>0.2</v>
      </c>
      <c r="L3875">
        <f t="shared" si="121"/>
        <v>41</v>
      </c>
    </row>
    <row r="3876" spans="1:12" hidden="1" x14ac:dyDescent="0.25">
      <c r="A3876">
        <v>3891</v>
      </c>
      <c r="B3876" s="2">
        <v>45091</v>
      </c>
      <c r="C3876" s="3" t="s">
        <v>6</v>
      </c>
      <c r="D3876">
        <v>39</v>
      </c>
      <c r="E3876">
        <v>357</v>
      </c>
      <c r="F3876" t="s">
        <v>25</v>
      </c>
      <c r="G3876">
        <f>VLOOKUP(D3876,Товар!A:F,5,0)</f>
        <v>250</v>
      </c>
      <c r="H3876" t="str">
        <f>VLOOKUP(D3876,Товар!A:F,4,0)</f>
        <v>грамм</v>
      </c>
      <c r="I3876" t="str">
        <f>VLOOKUP(D3876,Товар!A:F,3,0)</f>
        <v>Крекеры соленые</v>
      </c>
      <c r="J3876" t="str">
        <f>VLOOKUP(C3876,Магазин!A:C,2,0)</f>
        <v>Центральный</v>
      </c>
      <c r="K3876">
        <f t="shared" si="120"/>
        <v>0.25</v>
      </c>
      <c r="L3876">
        <f t="shared" si="121"/>
        <v>89.25</v>
      </c>
    </row>
    <row r="3877" spans="1:12" hidden="1" x14ac:dyDescent="0.25">
      <c r="A3877">
        <v>3892</v>
      </c>
      <c r="B3877" s="2">
        <v>45091</v>
      </c>
      <c r="C3877" s="3" t="s">
        <v>6</v>
      </c>
      <c r="D3877">
        <v>40</v>
      </c>
      <c r="E3877">
        <v>268</v>
      </c>
      <c r="F3877" t="s">
        <v>25</v>
      </c>
      <c r="G3877">
        <f>VLOOKUP(D3877,Товар!A:F,5,0)</f>
        <v>200</v>
      </c>
      <c r="H3877" t="str">
        <f>VLOOKUP(D3877,Товар!A:F,4,0)</f>
        <v>грамм</v>
      </c>
      <c r="I3877" t="str">
        <f>VLOOKUP(D3877,Товар!A:F,3,0)</f>
        <v>Крендель с корицей</v>
      </c>
      <c r="J3877" t="str">
        <f>VLOOKUP(C3877,Магазин!A:C,2,0)</f>
        <v>Центральный</v>
      </c>
      <c r="K3877">
        <f t="shared" si="120"/>
        <v>0.2</v>
      </c>
      <c r="L3877">
        <f t="shared" si="121"/>
        <v>53.6</v>
      </c>
    </row>
    <row r="3878" spans="1:12" hidden="1" x14ac:dyDescent="0.25">
      <c r="A3878">
        <v>3893</v>
      </c>
      <c r="B3878" s="2">
        <v>45091</v>
      </c>
      <c r="C3878" s="3" t="s">
        <v>6</v>
      </c>
      <c r="D3878">
        <v>41</v>
      </c>
      <c r="E3878">
        <v>279</v>
      </c>
      <c r="F3878" t="s">
        <v>25</v>
      </c>
      <c r="G3878">
        <f>VLOOKUP(D3878,Товар!A:F,5,0)</f>
        <v>100</v>
      </c>
      <c r="H3878" t="str">
        <f>VLOOKUP(D3878,Товар!A:F,4,0)</f>
        <v>грамм</v>
      </c>
      <c r="I3878" t="str">
        <f>VLOOKUP(D3878,Товар!A:F,3,0)</f>
        <v>Крендельки с солью</v>
      </c>
      <c r="J3878" t="str">
        <f>VLOOKUP(C3878,Магазин!A:C,2,0)</f>
        <v>Центральный</v>
      </c>
      <c r="K3878">
        <f t="shared" si="120"/>
        <v>0.1</v>
      </c>
      <c r="L3878">
        <f t="shared" si="121"/>
        <v>27.900000000000002</v>
      </c>
    </row>
    <row r="3879" spans="1:12" hidden="1" x14ac:dyDescent="0.25">
      <c r="A3879">
        <v>3894</v>
      </c>
      <c r="B3879" s="2">
        <v>45091</v>
      </c>
      <c r="C3879" s="3" t="s">
        <v>6</v>
      </c>
      <c r="D3879">
        <v>42</v>
      </c>
      <c r="E3879">
        <v>281</v>
      </c>
      <c r="F3879" t="s">
        <v>25</v>
      </c>
      <c r="G3879">
        <f>VLOOKUP(D3879,Товар!A:F,5,0)</f>
        <v>500</v>
      </c>
      <c r="H3879" t="str">
        <f>VLOOKUP(D3879,Товар!A:F,4,0)</f>
        <v>грамм</v>
      </c>
      <c r="I3879" t="str">
        <f>VLOOKUP(D3879,Товар!A:F,3,0)</f>
        <v>Орешки с вареной сгущенкой</v>
      </c>
      <c r="J3879" t="str">
        <f>VLOOKUP(C3879,Магазин!A:C,2,0)</f>
        <v>Центральный</v>
      </c>
      <c r="K3879">
        <f t="shared" si="120"/>
        <v>0.5</v>
      </c>
      <c r="L3879">
        <f t="shared" si="121"/>
        <v>140.5</v>
      </c>
    </row>
    <row r="3880" spans="1:12" hidden="1" x14ac:dyDescent="0.25">
      <c r="A3880">
        <v>3895</v>
      </c>
      <c r="B3880" s="2">
        <v>45091</v>
      </c>
      <c r="C3880" s="3" t="s">
        <v>6</v>
      </c>
      <c r="D3880">
        <v>43</v>
      </c>
      <c r="E3880">
        <v>292</v>
      </c>
      <c r="F3880" t="s">
        <v>25</v>
      </c>
      <c r="G3880">
        <f>VLOOKUP(D3880,Товар!A:F,5,0)</f>
        <v>120</v>
      </c>
      <c r="H3880" t="str">
        <f>VLOOKUP(D3880,Товар!A:F,4,0)</f>
        <v>грамм</v>
      </c>
      <c r="I3880" t="str">
        <f>VLOOKUP(D3880,Товар!A:F,3,0)</f>
        <v>Печенье "Юбилейное"</v>
      </c>
      <c r="J3880" t="str">
        <f>VLOOKUP(C3880,Магазин!A:C,2,0)</f>
        <v>Центральный</v>
      </c>
      <c r="K3880">
        <f t="shared" si="120"/>
        <v>0.12</v>
      </c>
      <c r="L3880">
        <f t="shared" si="121"/>
        <v>35.04</v>
      </c>
    </row>
    <row r="3881" spans="1:12" hidden="1" x14ac:dyDescent="0.25">
      <c r="A3881">
        <v>3896</v>
      </c>
      <c r="B3881" s="2">
        <v>45091</v>
      </c>
      <c r="C3881" s="3" t="s">
        <v>6</v>
      </c>
      <c r="D3881">
        <v>44</v>
      </c>
      <c r="E3881">
        <v>203</v>
      </c>
      <c r="F3881" t="s">
        <v>25</v>
      </c>
      <c r="G3881">
        <f>VLOOKUP(D3881,Товар!A:F,5,0)</f>
        <v>200</v>
      </c>
      <c r="H3881" t="str">
        <f>VLOOKUP(D3881,Товар!A:F,4,0)</f>
        <v>грамм</v>
      </c>
      <c r="I3881" t="str">
        <f>VLOOKUP(D3881,Товар!A:F,3,0)</f>
        <v>Печенье кокосовое</v>
      </c>
      <c r="J3881" t="str">
        <f>VLOOKUP(C3881,Магазин!A:C,2,0)</f>
        <v>Центральный</v>
      </c>
      <c r="K3881">
        <f t="shared" si="120"/>
        <v>0.2</v>
      </c>
      <c r="L3881">
        <f t="shared" si="121"/>
        <v>40.6</v>
      </c>
    </row>
    <row r="3882" spans="1:12" hidden="1" x14ac:dyDescent="0.25">
      <c r="A3882">
        <v>3897</v>
      </c>
      <c r="B3882" s="2">
        <v>45091</v>
      </c>
      <c r="C3882" s="3" t="s">
        <v>6</v>
      </c>
      <c r="D3882">
        <v>45</v>
      </c>
      <c r="E3882">
        <v>214</v>
      </c>
      <c r="F3882" t="s">
        <v>25</v>
      </c>
      <c r="G3882">
        <f>VLOOKUP(D3882,Товар!A:F,5,0)</f>
        <v>200</v>
      </c>
      <c r="H3882" t="str">
        <f>VLOOKUP(D3882,Товар!A:F,4,0)</f>
        <v>грамм</v>
      </c>
      <c r="I3882" t="str">
        <f>VLOOKUP(D3882,Товар!A:F,3,0)</f>
        <v>Печенье миндальное</v>
      </c>
      <c r="J3882" t="str">
        <f>VLOOKUP(C3882,Магазин!A:C,2,0)</f>
        <v>Центральный</v>
      </c>
      <c r="K3882">
        <f t="shared" si="120"/>
        <v>0.2</v>
      </c>
      <c r="L3882">
        <f t="shared" si="121"/>
        <v>42.800000000000004</v>
      </c>
    </row>
    <row r="3883" spans="1:12" hidden="1" x14ac:dyDescent="0.25">
      <c r="A3883">
        <v>3898</v>
      </c>
      <c r="B3883" s="2">
        <v>45091</v>
      </c>
      <c r="C3883" s="3" t="s">
        <v>6</v>
      </c>
      <c r="D3883">
        <v>46</v>
      </c>
      <c r="E3883">
        <v>225</v>
      </c>
      <c r="F3883" t="s">
        <v>25</v>
      </c>
      <c r="G3883">
        <f>VLOOKUP(D3883,Товар!A:F,5,0)</f>
        <v>300</v>
      </c>
      <c r="H3883" t="str">
        <f>VLOOKUP(D3883,Товар!A:F,4,0)</f>
        <v>грамм</v>
      </c>
      <c r="I3883" t="str">
        <f>VLOOKUP(D3883,Товар!A:F,3,0)</f>
        <v>Печенье овсяное классическое</v>
      </c>
      <c r="J3883" t="str">
        <f>VLOOKUP(C3883,Магазин!A:C,2,0)</f>
        <v>Центральный</v>
      </c>
      <c r="K3883">
        <f t="shared" si="120"/>
        <v>0.3</v>
      </c>
      <c r="L3883">
        <f t="shared" si="121"/>
        <v>67.5</v>
      </c>
    </row>
    <row r="3884" spans="1:12" hidden="1" x14ac:dyDescent="0.25">
      <c r="A3884">
        <v>3899</v>
      </c>
      <c r="B3884" s="2">
        <v>45091</v>
      </c>
      <c r="C3884" s="3" t="s">
        <v>6</v>
      </c>
      <c r="D3884">
        <v>47</v>
      </c>
      <c r="E3884">
        <v>236</v>
      </c>
      <c r="F3884" t="s">
        <v>25</v>
      </c>
      <c r="G3884">
        <f>VLOOKUP(D3884,Товар!A:F,5,0)</f>
        <v>300</v>
      </c>
      <c r="H3884" t="str">
        <f>VLOOKUP(D3884,Товар!A:F,4,0)</f>
        <v>грамм</v>
      </c>
      <c r="I3884" t="str">
        <f>VLOOKUP(D3884,Товар!A:F,3,0)</f>
        <v>Печенье овсяное с изюмом</v>
      </c>
      <c r="J3884" t="str">
        <f>VLOOKUP(C3884,Магазин!A:C,2,0)</f>
        <v>Центральный</v>
      </c>
      <c r="K3884">
        <f t="shared" si="120"/>
        <v>0.3</v>
      </c>
      <c r="L3884">
        <f t="shared" si="121"/>
        <v>70.8</v>
      </c>
    </row>
    <row r="3885" spans="1:12" hidden="1" x14ac:dyDescent="0.25">
      <c r="A3885">
        <v>3900</v>
      </c>
      <c r="B3885" s="2">
        <v>45091</v>
      </c>
      <c r="C3885" s="3" t="s">
        <v>6</v>
      </c>
      <c r="D3885">
        <v>48</v>
      </c>
      <c r="E3885">
        <v>247</v>
      </c>
      <c r="F3885" t="s">
        <v>25</v>
      </c>
      <c r="G3885">
        <f>VLOOKUP(D3885,Товар!A:F,5,0)</f>
        <v>300</v>
      </c>
      <c r="H3885" t="str">
        <f>VLOOKUP(D3885,Товар!A:F,4,0)</f>
        <v>грамм</v>
      </c>
      <c r="I3885" t="str">
        <f>VLOOKUP(D3885,Товар!A:F,3,0)</f>
        <v>Печенье овсяное с шоколадом</v>
      </c>
      <c r="J3885" t="str">
        <f>VLOOKUP(C3885,Магазин!A:C,2,0)</f>
        <v>Центральный</v>
      </c>
      <c r="K3885">
        <f t="shared" si="120"/>
        <v>0.3</v>
      </c>
      <c r="L3885">
        <f t="shared" si="121"/>
        <v>74.099999999999994</v>
      </c>
    </row>
    <row r="3886" spans="1:12" hidden="1" x14ac:dyDescent="0.25">
      <c r="A3886">
        <v>3901</v>
      </c>
      <c r="B3886" s="2">
        <v>45091</v>
      </c>
      <c r="C3886" s="3" t="s">
        <v>6</v>
      </c>
      <c r="D3886">
        <v>49</v>
      </c>
      <c r="E3886">
        <v>258</v>
      </c>
      <c r="F3886" t="s">
        <v>25</v>
      </c>
      <c r="G3886">
        <f>VLOOKUP(D3886,Товар!A:F,5,0)</f>
        <v>250</v>
      </c>
      <c r="H3886" t="str">
        <f>VLOOKUP(D3886,Товар!A:F,4,0)</f>
        <v>грамм</v>
      </c>
      <c r="I3886" t="str">
        <f>VLOOKUP(D3886,Товар!A:F,3,0)</f>
        <v>Печенье постное</v>
      </c>
      <c r="J3886" t="str">
        <f>VLOOKUP(C3886,Магазин!A:C,2,0)</f>
        <v>Центральный</v>
      </c>
      <c r="K3886">
        <f t="shared" si="120"/>
        <v>0.25</v>
      </c>
      <c r="L3886">
        <f t="shared" si="121"/>
        <v>64.5</v>
      </c>
    </row>
    <row r="3887" spans="1:12" hidden="1" x14ac:dyDescent="0.25">
      <c r="A3887">
        <v>3902</v>
      </c>
      <c r="B3887" s="2">
        <v>45091</v>
      </c>
      <c r="C3887" s="3" t="s">
        <v>6</v>
      </c>
      <c r="D3887">
        <v>50</v>
      </c>
      <c r="E3887">
        <v>256</v>
      </c>
      <c r="F3887" t="s">
        <v>25</v>
      </c>
      <c r="G3887">
        <f>VLOOKUP(D3887,Товар!A:F,5,0)</f>
        <v>250</v>
      </c>
      <c r="H3887" t="str">
        <f>VLOOKUP(D3887,Товар!A:F,4,0)</f>
        <v>грамм</v>
      </c>
      <c r="I3887" t="str">
        <f>VLOOKUP(D3887,Товар!A:F,3,0)</f>
        <v>Печенье с клубничной начинкой</v>
      </c>
      <c r="J3887" t="str">
        <f>VLOOKUP(C3887,Магазин!A:C,2,0)</f>
        <v>Центральный</v>
      </c>
      <c r="K3887">
        <f t="shared" si="120"/>
        <v>0.25</v>
      </c>
      <c r="L3887">
        <f t="shared" si="121"/>
        <v>64</v>
      </c>
    </row>
    <row r="3888" spans="1:12" hidden="1" x14ac:dyDescent="0.25">
      <c r="A3888">
        <v>3903</v>
      </c>
      <c r="B3888" s="2">
        <v>45091</v>
      </c>
      <c r="C3888" s="3" t="s">
        <v>6</v>
      </c>
      <c r="D3888">
        <v>51</v>
      </c>
      <c r="E3888">
        <v>269</v>
      </c>
      <c r="F3888" t="s">
        <v>25</v>
      </c>
      <c r="G3888">
        <f>VLOOKUP(D3888,Товар!A:F,5,0)</f>
        <v>250</v>
      </c>
      <c r="H3888" t="str">
        <f>VLOOKUP(D3888,Товар!A:F,4,0)</f>
        <v>грамм</v>
      </c>
      <c r="I3888" t="str">
        <f>VLOOKUP(D3888,Товар!A:F,3,0)</f>
        <v>Печенье с лимонной начинкой</v>
      </c>
      <c r="J3888" t="str">
        <f>VLOOKUP(C3888,Магазин!A:C,2,0)</f>
        <v>Центральный</v>
      </c>
      <c r="K3888">
        <f t="shared" si="120"/>
        <v>0.25</v>
      </c>
      <c r="L3888">
        <f t="shared" si="121"/>
        <v>67.25</v>
      </c>
    </row>
    <row r="3889" spans="1:12" hidden="1" x14ac:dyDescent="0.25">
      <c r="A3889">
        <v>3904</v>
      </c>
      <c r="B3889" s="2">
        <v>45091</v>
      </c>
      <c r="C3889" s="3" t="s">
        <v>6</v>
      </c>
      <c r="D3889">
        <v>52</v>
      </c>
      <c r="E3889">
        <v>204</v>
      </c>
      <c r="F3889" t="s">
        <v>25</v>
      </c>
      <c r="G3889">
        <f>VLOOKUP(D3889,Товар!A:F,5,0)</f>
        <v>200</v>
      </c>
      <c r="H3889" t="str">
        <f>VLOOKUP(D3889,Товар!A:F,4,0)</f>
        <v>грамм</v>
      </c>
      <c r="I3889" t="str">
        <f>VLOOKUP(D3889,Товар!A:F,3,0)</f>
        <v>Печенье с маковой начинкой</v>
      </c>
      <c r="J3889" t="str">
        <f>VLOOKUP(C3889,Магазин!A:C,2,0)</f>
        <v>Центральный</v>
      </c>
      <c r="K3889">
        <f t="shared" si="120"/>
        <v>0.2</v>
      </c>
      <c r="L3889">
        <f t="shared" si="121"/>
        <v>40.800000000000004</v>
      </c>
    </row>
    <row r="3890" spans="1:12" hidden="1" x14ac:dyDescent="0.25">
      <c r="A3890">
        <v>3905</v>
      </c>
      <c r="B3890" s="2">
        <v>45091</v>
      </c>
      <c r="C3890" s="3" t="s">
        <v>6</v>
      </c>
      <c r="D3890">
        <v>53</v>
      </c>
      <c r="E3890">
        <v>206</v>
      </c>
      <c r="F3890" t="s">
        <v>25</v>
      </c>
      <c r="G3890">
        <f>VLOOKUP(D3890,Товар!A:F,5,0)</f>
        <v>400</v>
      </c>
      <c r="H3890" t="str">
        <f>VLOOKUP(D3890,Товар!A:F,4,0)</f>
        <v>грамм</v>
      </c>
      <c r="I3890" t="str">
        <f>VLOOKUP(D3890,Товар!A:F,3,0)</f>
        <v>Печенье сахарное для тирамису</v>
      </c>
      <c r="J3890" t="str">
        <f>VLOOKUP(C3890,Магазин!A:C,2,0)</f>
        <v>Центральный</v>
      </c>
      <c r="K3890">
        <f t="shared" si="120"/>
        <v>0.4</v>
      </c>
      <c r="L3890">
        <f t="shared" si="121"/>
        <v>82.4</v>
      </c>
    </row>
    <row r="3891" spans="1:12" hidden="1" x14ac:dyDescent="0.25">
      <c r="A3891">
        <v>3906</v>
      </c>
      <c r="B3891" s="2">
        <v>45091</v>
      </c>
      <c r="C3891" s="3" t="s">
        <v>6</v>
      </c>
      <c r="D3891">
        <v>54</v>
      </c>
      <c r="E3891">
        <v>208</v>
      </c>
      <c r="F3891" t="s">
        <v>25</v>
      </c>
      <c r="G3891">
        <f>VLOOKUP(D3891,Товар!A:F,5,0)</f>
        <v>300</v>
      </c>
      <c r="H3891" t="str">
        <f>VLOOKUP(D3891,Товар!A:F,4,0)</f>
        <v>грамм</v>
      </c>
      <c r="I3891" t="str">
        <f>VLOOKUP(D3891,Товар!A:F,3,0)</f>
        <v>Печенье сдобное апельсин</v>
      </c>
      <c r="J3891" t="str">
        <f>VLOOKUP(C3891,Магазин!A:C,2,0)</f>
        <v>Центральный</v>
      </c>
      <c r="K3891">
        <f t="shared" si="120"/>
        <v>0.3</v>
      </c>
      <c r="L3891">
        <f t="shared" si="121"/>
        <v>62.4</v>
      </c>
    </row>
    <row r="3892" spans="1:12" hidden="1" x14ac:dyDescent="0.25">
      <c r="A3892">
        <v>3907</v>
      </c>
      <c r="B3892" s="2">
        <v>45091</v>
      </c>
      <c r="C3892" s="3" t="s">
        <v>6</v>
      </c>
      <c r="D3892">
        <v>55</v>
      </c>
      <c r="E3892">
        <v>209</v>
      </c>
      <c r="F3892" t="s">
        <v>25</v>
      </c>
      <c r="G3892">
        <f>VLOOKUP(D3892,Товар!A:F,5,0)</f>
        <v>300</v>
      </c>
      <c r="H3892" t="str">
        <f>VLOOKUP(D3892,Товар!A:F,4,0)</f>
        <v>грамм</v>
      </c>
      <c r="I3892" t="str">
        <f>VLOOKUP(D3892,Товар!A:F,3,0)</f>
        <v>Печенье сдобное вишня</v>
      </c>
      <c r="J3892" t="str">
        <f>VLOOKUP(C3892,Магазин!A:C,2,0)</f>
        <v>Центральный</v>
      </c>
      <c r="K3892">
        <f t="shared" si="120"/>
        <v>0.3</v>
      </c>
      <c r="L3892">
        <f t="shared" si="121"/>
        <v>62.699999999999996</v>
      </c>
    </row>
    <row r="3893" spans="1:12" hidden="1" x14ac:dyDescent="0.25">
      <c r="A3893">
        <v>3908</v>
      </c>
      <c r="B3893" s="2">
        <v>45091</v>
      </c>
      <c r="C3893" s="3" t="s">
        <v>6</v>
      </c>
      <c r="D3893">
        <v>56</v>
      </c>
      <c r="E3893">
        <v>299</v>
      </c>
      <c r="F3893" t="s">
        <v>25</v>
      </c>
      <c r="G3893">
        <f>VLOOKUP(D3893,Товар!A:F,5,0)</f>
        <v>1</v>
      </c>
      <c r="H3893" t="str">
        <f>VLOOKUP(D3893,Товар!A:F,4,0)</f>
        <v>шт</v>
      </c>
      <c r="I3893" t="str">
        <f>VLOOKUP(D3893,Товар!A:F,3,0)</f>
        <v>Пряник большой сувенирный</v>
      </c>
      <c r="J3893" t="str">
        <f>VLOOKUP(C3893,Магазин!A:C,2,0)</f>
        <v>Центральный</v>
      </c>
      <c r="K3893">
        <f t="shared" si="120"/>
        <v>1E-3</v>
      </c>
      <c r="L3893">
        <f t="shared" si="121"/>
        <v>0.29899999999999999</v>
      </c>
    </row>
    <row r="3894" spans="1:12" hidden="1" x14ac:dyDescent="0.25">
      <c r="A3894">
        <v>3909</v>
      </c>
      <c r="B3894" s="2">
        <v>45091</v>
      </c>
      <c r="C3894" s="3" t="s">
        <v>6</v>
      </c>
      <c r="D3894">
        <v>57</v>
      </c>
      <c r="E3894">
        <v>275</v>
      </c>
      <c r="F3894" t="s">
        <v>25</v>
      </c>
      <c r="G3894">
        <f>VLOOKUP(D3894,Товар!A:F,5,0)</f>
        <v>1</v>
      </c>
      <c r="H3894" t="str">
        <f>VLOOKUP(D3894,Товар!A:F,4,0)</f>
        <v>шт</v>
      </c>
      <c r="I3894" t="str">
        <f>VLOOKUP(D3894,Товар!A:F,3,0)</f>
        <v>Пряник тульский с начинкой</v>
      </c>
      <c r="J3894" t="str">
        <f>VLOOKUP(C3894,Магазин!A:C,2,0)</f>
        <v>Центральный</v>
      </c>
      <c r="K3894">
        <f t="shared" si="120"/>
        <v>1E-3</v>
      </c>
      <c r="L3894">
        <f t="shared" si="121"/>
        <v>0.27500000000000002</v>
      </c>
    </row>
    <row r="3895" spans="1:12" hidden="1" x14ac:dyDescent="0.25">
      <c r="A3895">
        <v>3910</v>
      </c>
      <c r="B3895" s="2">
        <v>45091</v>
      </c>
      <c r="C3895" s="3" t="s">
        <v>6</v>
      </c>
      <c r="D3895">
        <v>58</v>
      </c>
      <c r="E3895">
        <v>234</v>
      </c>
      <c r="F3895" t="s">
        <v>25</v>
      </c>
      <c r="G3895">
        <f>VLOOKUP(D3895,Товар!A:F,5,0)</f>
        <v>500</v>
      </c>
      <c r="H3895" t="str">
        <f>VLOOKUP(D3895,Товар!A:F,4,0)</f>
        <v>грамм</v>
      </c>
      <c r="I3895" t="str">
        <f>VLOOKUP(D3895,Товар!A:F,3,0)</f>
        <v>Пряники имбирные</v>
      </c>
      <c r="J3895" t="str">
        <f>VLOOKUP(C3895,Магазин!A:C,2,0)</f>
        <v>Центральный</v>
      </c>
      <c r="K3895">
        <f t="shared" si="120"/>
        <v>0.5</v>
      </c>
      <c r="L3895">
        <f t="shared" si="121"/>
        <v>117</v>
      </c>
    </row>
    <row r="3896" spans="1:12" hidden="1" x14ac:dyDescent="0.25">
      <c r="A3896">
        <v>3911</v>
      </c>
      <c r="B3896" s="2">
        <v>45091</v>
      </c>
      <c r="C3896" s="3" t="s">
        <v>6</v>
      </c>
      <c r="D3896">
        <v>59</v>
      </c>
      <c r="E3896">
        <v>228</v>
      </c>
      <c r="F3896" t="s">
        <v>25</v>
      </c>
      <c r="G3896">
        <f>VLOOKUP(D3896,Товар!A:F,5,0)</f>
        <v>500</v>
      </c>
      <c r="H3896" t="str">
        <f>VLOOKUP(D3896,Товар!A:F,4,0)</f>
        <v>грамм</v>
      </c>
      <c r="I3896" t="str">
        <f>VLOOKUP(D3896,Товар!A:F,3,0)</f>
        <v>Пряники мятные</v>
      </c>
      <c r="J3896" t="str">
        <f>VLOOKUP(C3896,Магазин!A:C,2,0)</f>
        <v>Центральный</v>
      </c>
      <c r="K3896">
        <f t="shared" si="120"/>
        <v>0.5</v>
      </c>
      <c r="L3896">
        <f t="shared" si="121"/>
        <v>114</v>
      </c>
    </row>
    <row r="3897" spans="1:12" hidden="1" x14ac:dyDescent="0.25">
      <c r="A3897">
        <v>3912</v>
      </c>
      <c r="B3897" s="2">
        <v>45091</v>
      </c>
      <c r="C3897" s="3" t="s">
        <v>6</v>
      </c>
      <c r="D3897">
        <v>60</v>
      </c>
      <c r="E3897">
        <v>217</v>
      </c>
      <c r="F3897" t="s">
        <v>25</v>
      </c>
      <c r="G3897">
        <f>VLOOKUP(D3897,Товар!A:F,5,0)</f>
        <v>500</v>
      </c>
      <c r="H3897" t="str">
        <f>VLOOKUP(D3897,Товар!A:F,4,0)</f>
        <v>грамм</v>
      </c>
      <c r="I3897" t="str">
        <f>VLOOKUP(D3897,Товар!A:F,3,0)</f>
        <v>Пряники шоколадные</v>
      </c>
      <c r="J3897" t="str">
        <f>VLOOKUP(C3897,Магазин!A:C,2,0)</f>
        <v>Центральный</v>
      </c>
      <c r="K3897">
        <f t="shared" si="120"/>
        <v>0.5</v>
      </c>
      <c r="L3897">
        <f t="shared" si="121"/>
        <v>108.5</v>
      </c>
    </row>
    <row r="3898" spans="1:12" hidden="1" x14ac:dyDescent="0.25">
      <c r="A3898">
        <v>3913</v>
      </c>
      <c r="B3898" s="2">
        <v>45091</v>
      </c>
      <c r="C3898" s="3" t="s">
        <v>8</v>
      </c>
      <c r="D3898">
        <v>37</v>
      </c>
      <c r="E3898">
        <v>258</v>
      </c>
      <c r="F3898" t="s">
        <v>25</v>
      </c>
      <c r="G3898">
        <f>VLOOKUP(D3898,Товар!A:F,5,0)</f>
        <v>200</v>
      </c>
      <c r="H3898" t="str">
        <f>VLOOKUP(D3898,Товар!A:F,4,0)</f>
        <v>грамм</v>
      </c>
      <c r="I3898" t="str">
        <f>VLOOKUP(D3898,Товар!A:F,3,0)</f>
        <v>Галеты для завтрака</v>
      </c>
      <c r="J3898" t="str">
        <f>VLOOKUP(C3898,Магазин!A:C,2,0)</f>
        <v>Центральный</v>
      </c>
      <c r="K3898">
        <f t="shared" si="120"/>
        <v>0.2</v>
      </c>
      <c r="L3898">
        <f t="shared" si="121"/>
        <v>51.6</v>
      </c>
    </row>
    <row r="3899" spans="1:12" hidden="1" x14ac:dyDescent="0.25">
      <c r="A3899">
        <v>3914</v>
      </c>
      <c r="B3899" s="2">
        <v>45091</v>
      </c>
      <c r="C3899" s="3" t="s">
        <v>8</v>
      </c>
      <c r="D3899">
        <v>38</v>
      </c>
      <c r="E3899">
        <v>199</v>
      </c>
      <c r="F3899" t="s">
        <v>25</v>
      </c>
      <c r="G3899">
        <f>VLOOKUP(D3899,Товар!A:F,5,0)</f>
        <v>200</v>
      </c>
      <c r="H3899" t="str">
        <f>VLOOKUP(D3899,Товар!A:F,4,0)</f>
        <v>грамм</v>
      </c>
      <c r="I3899" t="str">
        <f>VLOOKUP(D3899,Товар!A:F,3,0)</f>
        <v>Крекеры воздушные</v>
      </c>
      <c r="J3899" t="str">
        <f>VLOOKUP(C3899,Магазин!A:C,2,0)</f>
        <v>Центральный</v>
      </c>
      <c r="K3899">
        <f t="shared" si="120"/>
        <v>0.2</v>
      </c>
      <c r="L3899">
        <f t="shared" si="121"/>
        <v>39.800000000000004</v>
      </c>
    </row>
    <row r="3900" spans="1:12" hidden="1" x14ac:dyDescent="0.25">
      <c r="A3900">
        <v>3915</v>
      </c>
      <c r="B3900" s="2">
        <v>45091</v>
      </c>
      <c r="C3900" s="3" t="s">
        <v>8</v>
      </c>
      <c r="D3900">
        <v>39</v>
      </c>
      <c r="E3900">
        <v>248</v>
      </c>
      <c r="F3900" t="s">
        <v>25</v>
      </c>
      <c r="G3900">
        <f>VLOOKUP(D3900,Товар!A:F,5,0)</f>
        <v>250</v>
      </c>
      <c r="H3900" t="str">
        <f>VLOOKUP(D3900,Товар!A:F,4,0)</f>
        <v>грамм</v>
      </c>
      <c r="I3900" t="str">
        <f>VLOOKUP(D3900,Товар!A:F,3,0)</f>
        <v>Крекеры соленые</v>
      </c>
      <c r="J3900" t="str">
        <f>VLOOKUP(C3900,Магазин!A:C,2,0)</f>
        <v>Центральный</v>
      </c>
      <c r="K3900">
        <f t="shared" si="120"/>
        <v>0.25</v>
      </c>
      <c r="L3900">
        <f t="shared" si="121"/>
        <v>62</v>
      </c>
    </row>
    <row r="3901" spans="1:12" hidden="1" x14ac:dyDescent="0.25">
      <c r="A3901">
        <v>3916</v>
      </c>
      <c r="B3901" s="2">
        <v>45091</v>
      </c>
      <c r="C3901" s="3" t="s">
        <v>8</v>
      </c>
      <c r="D3901">
        <v>40</v>
      </c>
      <c r="E3901">
        <v>236</v>
      </c>
      <c r="F3901" t="s">
        <v>25</v>
      </c>
      <c r="G3901">
        <f>VLOOKUP(D3901,Товар!A:F,5,0)</f>
        <v>200</v>
      </c>
      <c r="H3901" t="str">
        <f>VLOOKUP(D3901,Товар!A:F,4,0)</f>
        <v>грамм</v>
      </c>
      <c r="I3901" t="str">
        <f>VLOOKUP(D3901,Товар!A:F,3,0)</f>
        <v>Крендель с корицей</v>
      </c>
      <c r="J3901" t="str">
        <f>VLOOKUP(C3901,Магазин!A:C,2,0)</f>
        <v>Центральный</v>
      </c>
      <c r="K3901">
        <f t="shared" si="120"/>
        <v>0.2</v>
      </c>
      <c r="L3901">
        <f t="shared" si="121"/>
        <v>47.2</v>
      </c>
    </row>
    <row r="3902" spans="1:12" hidden="1" x14ac:dyDescent="0.25">
      <c r="A3902">
        <v>3917</v>
      </c>
      <c r="B3902" s="2">
        <v>45091</v>
      </c>
      <c r="C3902" s="3" t="s">
        <v>8</v>
      </c>
      <c r="D3902">
        <v>41</v>
      </c>
      <c r="E3902">
        <v>287</v>
      </c>
      <c r="F3902" t="s">
        <v>25</v>
      </c>
      <c r="G3902">
        <f>VLOOKUP(D3902,Товар!A:F,5,0)</f>
        <v>100</v>
      </c>
      <c r="H3902" t="str">
        <f>VLOOKUP(D3902,Товар!A:F,4,0)</f>
        <v>грамм</v>
      </c>
      <c r="I3902" t="str">
        <f>VLOOKUP(D3902,Товар!A:F,3,0)</f>
        <v>Крендельки с солью</v>
      </c>
      <c r="J3902" t="str">
        <f>VLOOKUP(C3902,Магазин!A:C,2,0)</f>
        <v>Центральный</v>
      </c>
      <c r="K3902">
        <f t="shared" si="120"/>
        <v>0.1</v>
      </c>
      <c r="L3902">
        <f t="shared" si="121"/>
        <v>28.700000000000003</v>
      </c>
    </row>
    <row r="3903" spans="1:12" hidden="1" x14ac:dyDescent="0.25">
      <c r="A3903">
        <v>3918</v>
      </c>
      <c r="B3903" s="2">
        <v>45091</v>
      </c>
      <c r="C3903" s="3" t="s">
        <v>8</v>
      </c>
      <c r="D3903">
        <v>42</v>
      </c>
      <c r="E3903">
        <v>265</v>
      </c>
      <c r="F3903" t="s">
        <v>25</v>
      </c>
      <c r="G3903">
        <f>VLOOKUP(D3903,Товар!A:F,5,0)</f>
        <v>500</v>
      </c>
      <c r="H3903" t="str">
        <f>VLOOKUP(D3903,Товар!A:F,4,0)</f>
        <v>грамм</v>
      </c>
      <c r="I3903" t="str">
        <f>VLOOKUP(D3903,Товар!A:F,3,0)</f>
        <v>Орешки с вареной сгущенкой</v>
      </c>
      <c r="J3903" t="str">
        <f>VLOOKUP(C3903,Магазин!A:C,2,0)</f>
        <v>Центральный</v>
      </c>
      <c r="K3903">
        <f t="shared" si="120"/>
        <v>0.5</v>
      </c>
      <c r="L3903">
        <f t="shared" si="121"/>
        <v>132.5</v>
      </c>
    </row>
    <row r="3904" spans="1:12" hidden="1" x14ac:dyDescent="0.25">
      <c r="A3904">
        <v>3919</v>
      </c>
      <c r="B3904" s="2">
        <v>45091</v>
      </c>
      <c r="C3904" s="3" t="s">
        <v>8</v>
      </c>
      <c r="D3904">
        <v>43</v>
      </c>
      <c r="E3904">
        <v>234</v>
      </c>
      <c r="F3904" t="s">
        <v>25</v>
      </c>
      <c r="G3904">
        <f>VLOOKUP(D3904,Товар!A:F,5,0)</f>
        <v>120</v>
      </c>
      <c r="H3904" t="str">
        <f>VLOOKUP(D3904,Товар!A:F,4,0)</f>
        <v>грамм</v>
      </c>
      <c r="I3904" t="str">
        <f>VLOOKUP(D3904,Товар!A:F,3,0)</f>
        <v>Печенье "Юбилейное"</v>
      </c>
      <c r="J3904" t="str">
        <f>VLOOKUP(C3904,Магазин!A:C,2,0)</f>
        <v>Центральный</v>
      </c>
      <c r="K3904">
        <f t="shared" si="120"/>
        <v>0.12</v>
      </c>
      <c r="L3904">
        <f t="shared" si="121"/>
        <v>28.08</v>
      </c>
    </row>
    <row r="3905" spans="1:12" hidden="1" x14ac:dyDescent="0.25">
      <c r="A3905">
        <v>3920</v>
      </c>
      <c r="B3905" s="2">
        <v>45091</v>
      </c>
      <c r="C3905" s="3" t="s">
        <v>8</v>
      </c>
      <c r="D3905">
        <v>44</v>
      </c>
      <c r="E3905">
        <v>258</v>
      </c>
      <c r="F3905" t="s">
        <v>25</v>
      </c>
      <c r="G3905">
        <f>VLOOKUP(D3905,Товар!A:F,5,0)</f>
        <v>200</v>
      </c>
      <c r="H3905" t="str">
        <f>VLOOKUP(D3905,Товар!A:F,4,0)</f>
        <v>грамм</v>
      </c>
      <c r="I3905" t="str">
        <f>VLOOKUP(D3905,Товар!A:F,3,0)</f>
        <v>Печенье кокосовое</v>
      </c>
      <c r="J3905" t="str">
        <f>VLOOKUP(C3905,Магазин!A:C,2,0)</f>
        <v>Центральный</v>
      </c>
      <c r="K3905">
        <f t="shared" si="120"/>
        <v>0.2</v>
      </c>
      <c r="L3905">
        <f t="shared" si="121"/>
        <v>51.6</v>
      </c>
    </row>
    <row r="3906" spans="1:12" hidden="1" x14ac:dyDescent="0.25">
      <c r="A3906">
        <v>3921</v>
      </c>
      <c r="B3906" s="2">
        <v>45091</v>
      </c>
      <c r="C3906" s="3" t="s">
        <v>8</v>
      </c>
      <c r="D3906">
        <v>45</v>
      </c>
      <c r="E3906">
        <v>264</v>
      </c>
      <c r="F3906" t="s">
        <v>25</v>
      </c>
      <c r="G3906">
        <f>VLOOKUP(D3906,Товар!A:F,5,0)</f>
        <v>200</v>
      </c>
      <c r="H3906" t="str">
        <f>VLOOKUP(D3906,Товар!A:F,4,0)</f>
        <v>грамм</v>
      </c>
      <c r="I3906" t="str">
        <f>VLOOKUP(D3906,Товар!A:F,3,0)</f>
        <v>Печенье миндальное</v>
      </c>
      <c r="J3906" t="str">
        <f>VLOOKUP(C3906,Магазин!A:C,2,0)</f>
        <v>Центральный</v>
      </c>
      <c r="K3906">
        <f t="shared" si="120"/>
        <v>0.2</v>
      </c>
      <c r="L3906">
        <f t="shared" si="121"/>
        <v>52.800000000000004</v>
      </c>
    </row>
    <row r="3907" spans="1:12" hidden="1" x14ac:dyDescent="0.25">
      <c r="A3907">
        <v>3922</v>
      </c>
      <c r="B3907" s="2">
        <v>45091</v>
      </c>
      <c r="C3907" s="3" t="s">
        <v>8</v>
      </c>
      <c r="D3907">
        <v>46</v>
      </c>
      <c r="E3907">
        <v>237</v>
      </c>
      <c r="F3907" t="s">
        <v>25</v>
      </c>
      <c r="G3907">
        <f>VLOOKUP(D3907,Товар!A:F,5,0)</f>
        <v>300</v>
      </c>
      <c r="H3907" t="str">
        <f>VLOOKUP(D3907,Товар!A:F,4,0)</f>
        <v>грамм</v>
      </c>
      <c r="I3907" t="str">
        <f>VLOOKUP(D3907,Товар!A:F,3,0)</f>
        <v>Печенье овсяное классическое</v>
      </c>
      <c r="J3907" t="str">
        <f>VLOOKUP(C3907,Магазин!A:C,2,0)</f>
        <v>Центральный</v>
      </c>
      <c r="K3907">
        <f t="shared" ref="K3907:K3970" si="122">G3907/1000</f>
        <v>0.3</v>
      </c>
      <c r="L3907">
        <f t="shared" ref="L3907:L3970" si="123">E3907*K3907</f>
        <v>71.099999999999994</v>
      </c>
    </row>
    <row r="3908" spans="1:12" hidden="1" x14ac:dyDescent="0.25">
      <c r="A3908">
        <v>3923</v>
      </c>
      <c r="B3908" s="2">
        <v>45091</v>
      </c>
      <c r="C3908" s="3" t="s">
        <v>8</v>
      </c>
      <c r="D3908">
        <v>47</v>
      </c>
      <c r="E3908">
        <v>218</v>
      </c>
      <c r="F3908" t="s">
        <v>25</v>
      </c>
      <c r="G3908">
        <f>VLOOKUP(D3908,Товар!A:F,5,0)</f>
        <v>300</v>
      </c>
      <c r="H3908" t="str">
        <f>VLOOKUP(D3908,Товар!A:F,4,0)</f>
        <v>грамм</v>
      </c>
      <c r="I3908" t="str">
        <f>VLOOKUP(D3908,Товар!A:F,3,0)</f>
        <v>Печенье овсяное с изюмом</v>
      </c>
      <c r="J3908" t="str">
        <f>VLOOKUP(C3908,Магазин!A:C,2,0)</f>
        <v>Центральный</v>
      </c>
      <c r="K3908">
        <f t="shared" si="122"/>
        <v>0.3</v>
      </c>
      <c r="L3908">
        <f t="shared" si="123"/>
        <v>65.399999999999991</v>
      </c>
    </row>
    <row r="3909" spans="1:12" hidden="1" x14ac:dyDescent="0.25">
      <c r="A3909">
        <v>3924</v>
      </c>
      <c r="B3909" s="2">
        <v>45091</v>
      </c>
      <c r="C3909" s="3" t="s">
        <v>8</v>
      </c>
      <c r="D3909">
        <v>48</v>
      </c>
      <c r="E3909">
        <v>249</v>
      </c>
      <c r="F3909" t="s">
        <v>25</v>
      </c>
      <c r="G3909">
        <f>VLOOKUP(D3909,Товар!A:F,5,0)</f>
        <v>300</v>
      </c>
      <c r="H3909" t="str">
        <f>VLOOKUP(D3909,Товар!A:F,4,0)</f>
        <v>грамм</v>
      </c>
      <c r="I3909" t="str">
        <f>VLOOKUP(D3909,Товар!A:F,3,0)</f>
        <v>Печенье овсяное с шоколадом</v>
      </c>
      <c r="J3909" t="str">
        <f>VLOOKUP(C3909,Магазин!A:C,2,0)</f>
        <v>Центральный</v>
      </c>
      <c r="K3909">
        <f t="shared" si="122"/>
        <v>0.3</v>
      </c>
      <c r="L3909">
        <f t="shared" si="123"/>
        <v>74.7</v>
      </c>
    </row>
    <row r="3910" spans="1:12" hidden="1" x14ac:dyDescent="0.25">
      <c r="A3910">
        <v>3925</v>
      </c>
      <c r="B3910" s="2">
        <v>45091</v>
      </c>
      <c r="C3910" s="3" t="s">
        <v>8</v>
      </c>
      <c r="D3910">
        <v>49</v>
      </c>
      <c r="E3910">
        <v>273</v>
      </c>
      <c r="F3910" t="s">
        <v>25</v>
      </c>
      <c r="G3910">
        <f>VLOOKUP(D3910,Товар!A:F,5,0)</f>
        <v>250</v>
      </c>
      <c r="H3910" t="str">
        <f>VLOOKUP(D3910,Товар!A:F,4,0)</f>
        <v>грамм</v>
      </c>
      <c r="I3910" t="str">
        <f>VLOOKUP(D3910,Товар!A:F,3,0)</f>
        <v>Печенье постное</v>
      </c>
      <c r="J3910" t="str">
        <f>VLOOKUP(C3910,Магазин!A:C,2,0)</f>
        <v>Центральный</v>
      </c>
      <c r="K3910">
        <f t="shared" si="122"/>
        <v>0.25</v>
      </c>
      <c r="L3910">
        <f t="shared" si="123"/>
        <v>68.25</v>
      </c>
    </row>
    <row r="3911" spans="1:12" hidden="1" x14ac:dyDescent="0.25">
      <c r="A3911">
        <v>3926</v>
      </c>
      <c r="B3911" s="2">
        <v>45091</v>
      </c>
      <c r="C3911" s="3" t="s">
        <v>8</v>
      </c>
      <c r="D3911">
        <v>50</v>
      </c>
      <c r="E3911">
        <v>284</v>
      </c>
      <c r="F3911" t="s">
        <v>25</v>
      </c>
      <c r="G3911">
        <f>VLOOKUP(D3911,Товар!A:F,5,0)</f>
        <v>250</v>
      </c>
      <c r="H3911" t="str">
        <f>VLOOKUP(D3911,Товар!A:F,4,0)</f>
        <v>грамм</v>
      </c>
      <c r="I3911" t="str">
        <f>VLOOKUP(D3911,Товар!A:F,3,0)</f>
        <v>Печенье с клубничной начинкой</v>
      </c>
      <c r="J3911" t="str">
        <f>VLOOKUP(C3911,Магазин!A:C,2,0)</f>
        <v>Центральный</v>
      </c>
      <c r="K3911">
        <f t="shared" si="122"/>
        <v>0.25</v>
      </c>
      <c r="L3911">
        <f t="shared" si="123"/>
        <v>71</v>
      </c>
    </row>
    <row r="3912" spans="1:12" hidden="1" x14ac:dyDescent="0.25">
      <c r="A3912">
        <v>3927</v>
      </c>
      <c r="B3912" s="2">
        <v>45091</v>
      </c>
      <c r="C3912" s="3" t="s">
        <v>8</v>
      </c>
      <c r="D3912">
        <v>51</v>
      </c>
      <c r="E3912">
        <v>253</v>
      </c>
      <c r="F3912" t="s">
        <v>25</v>
      </c>
      <c r="G3912">
        <f>VLOOKUP(D3912,Товар!A:F,5,0)</f>
        <v>250</v>
      </c>
      <c r="H3912" t="str">
        <f>VLOOKUP(D3912,Товар!A:F,4,0)</f>
        <v>грамм</v>
      </c>
      <c r="I3912" t="str">
        <f>VLOOKUP(D3912,Товар!A:F,3,0)</f>
        <v>Печенье с лимонной начинкой</v>
      </c>
      <c r="J3912" t="str">
        <f>VLOOKUP(C3912,Магазин!A:C,2,0)</f>
        <v>Центральный</v>
      </c>
      <c r="K3912">
        <f t="shared" si="122"/>
        <v>0.25</v>
      </c>
      <c r="L3912">
        <f t="shared" si="123"/>
        <v>63.25</v>
      </c>
    </row>
    <row r="3913" spans="1:12" hidden="1" x14ac:dyDescent="0.25">
      <c r="A3913">
        <v>3928</v>
      </c>
      <c r="B3913" s="2">
        <v>45091</v>
      </c>
      <c r="C3913" s="3" t="s">
        <v>8</v>
      </c>
      <c r="D3913">
        <v>52</v>
      </c>
      <c r="E3913">
        <v>261</v>
      </c>
      <c r="F3913" t="s">
        <v>25</v>
      </c>
      <c r="G3913">
        <f>VLOOKUP(D3913,Товар!A:F,5,0)</f>
        <v>200</v>
      </c>
      <c r="H3913" t="str">
        <f>VLOOKUP(D3913,Товар!A:F,4,0)</f>
        <v>грамм</v>
      </c>
      <c r="I3913" t="str">
        <f>VLOOKUP(D3913,Товар!A:F,3,0)</f>
        <v>Печенье с маковой начинкой</v>
      </c>
      <c r="J3913" t="str">
        <f>VLOOKUP(C3913,Магазин!A:C,2,0)</f>
        <v>Центральный</v>
      </c>
      <c r="K3913">
        <f t="shared" si="122"/>
        <v>0.2</v>
      </c>
      <c r="L3913">
        <f t="shared" si="123"/>
        <v>52.2</v>
      </c>
    </row>
    <row r="3914" spans="1:12" hidden="1" x14ac:dyDescent="0.25">
      <c r="A3914">
        <v>3929</v>
      </c>
      <c r="B3914" s="2">
        <v>45091</v>
      </c>
      <c r="C3914" s="3" t="s">
        <v>8</v>
      </c>
      <c r="D3914">
        <v>53</v>
      </c>
      <c r="E3914">
        <v>276</v>
      </c>
      <c r="F3914" t="s">
        <v>25</v>
      </c>
      <c r="G3914">
        <f>VLOOKUP(D3914,Товар!A:F,5,0)</f>
        <v>400</v>
      </c>
      <c r="H3914" t="str">
        <f>VLOOKUP(D3914,Товар!A:F,4,0)</f>
        <v>грамм</v>
      </c>
      <c r="I3914" t="str">
        <f>VLOOKUP(D3914,Товар!A:F,3,0)</f>
        <v>Печенье сахарное для тирамису</v>
      </c>
      <c r="J3914" t="str">
        <f>VLOOKUP(C3914,Магазин!A:C,2,0)</f>
        <v>Центральный</v>
      </c>
      <c r="K3914">
        <f t="shared" si="122"/>
        <v>0.4</v>
      </c>
      <c r="L3914">
        <f t="shared" si="123"/>
        <v>110.4</v>
      </c>
    </row>
    <row r="3915" spans="1:12" hidden="1" x14ac:dyDescent="0.25">
      <c r="A3915">
        <v>3930</v>
      </c>
      <c r="B3915" s="2">
        <v>45091</v>
      </c>
      <c r="C3915" s="3" t="s">
        <v>8</v>
      </c>
      <c r="D3915">
        <v>54</v>
      </c>
      <c r="E3915">
        <v>205</v>
      </c>
      <c r="F3915" t="s">
        <v>25</v>
      </c>
      <c r="G3915">
        <f>VLOOKUP(D3915,Товар!A:F,5,0)</f>
        <v>300</v>
      </c>
      <c r="H3915" t="str">
        <f>VLOOKUP(D3915,Товар!A:F,4,0)</f>
        <v>грамм</v>
      </c>
      <c r="I3915" t="str">
        <f>VLOOKUP(D3915,Товар!A:F,3,0)</f>
        <v>Печенье сдобное апельсин</v>
      </c>
      <c r="J3915" t="str">
        <f>VLOOKUP(C3915,Магазин!A:C,2,0)</f>
        <v>Центральный</v>
      </c>
      <c r="K3915">
        <f t="shared" si="122"/>
        <v>0.3</v>
      </c>
      <c r="L3915">
        <f t="shared" si="123"/>
        <v>61.5</v>
      </c>
    </row>
    <row r="3916" spans="1:12" hidden="1" x14ac:dyDescent="0.25">
      <c r="A3916">
        <v>3931</v>
      </c>
      <c r="B3916" s="2">
        <v>45091</v>
      </c>
      <c r="C3916" s="3" t="s">
        <v>8</v>
      </c>
      <c r="D3916">
        <v>55</v>
      </c>
      <c r="E3916">
        <v>357</v>
      </c>
      <c r="F3916" t="s">
        <v>25</v>
      </c>
      <c r="G3916">
        <f>VLOOKUP(D3916,Товар!A:F,5,0)</f>
        <v>300</v>
      </c>
      <c r="H3916" t="str">
        <f>VLOOKUP(D3916,Товар!A:F,4,0)</f>
        <v>грамм</v>
      </c>
      <c r="I3916" t="str">
        <f>VLOOKUP(D3916,Товар!A:F,3,0)</f>
        <v>Печенье сдобное вишня</v>
      </c>
      <c r="J3916" t="str">
        <f>VLOOKUP(C3916,Магазин!A:C,2,0)</f>
        <v>Центральный</v>
      </c>
      <c r="K3916">
        <f t="shared" si="122"/>
        <v>0.3</v>
      </c>
      <c r="L3916">
        <f t="shared" si="123"/>
        <v>107.1</v>
      </c>
    </row>
    <row r="3917" spans="1:12" hidden="1" x14ac:dyDescent="0.25">
      <c r="A3917">
        <v>3932</v>
      </c>
      <c r="B3917" s="2">
        <v>45091</v>
      </c>
      <c r="C3917" s="3" t="s">
        <v>8</v>
      </c>
      <c r="D3917">
        <v>56</v>
      </c>
      <c r="E3917">
        <v>268</v>
      </c>
      <c r="F3917" t="s">
        <v>25</v>
      </c>
      <c r="G3917">
        <f>VLOOKUP(D3917,Товар!A:F,5,0)</f>
        <v>1</v>
      </c>
      <c r="H3917" t="str">
        <f>VLOOKUP(D3917,Товар!A:F,4,0)</f>
        <v>шт</v>
      </c>
      <c r="I3917" t="str">
        <f>VLOOKUP(D3917,Товар!A:F,3,0)</f>
        <v>Пряник большой сувенирный</v>
      </c>
      <c r="J3917" t="str">
        <f>VLOOKUP(C3917,Магазин!A:C,2,0)</f>
        <v>Центральный</v>
      </c>
      <c r="K3917">
        <f t="shared" si="122"/>
        <v>1E-3</v>
      </c>
      <c r="L3917">
        <f t="shared" si="123"/>
        <v>0.26800000000000002</v>
      </c>
    </row>
    <row r="3918" spans="1:12" hidden="1" x14ac:dyDescent="0.25">
      <c r="A3918">
        <v>3933</v>
      </c>
      <c r="B3918" s="2">
        <v>45091</v>
      </c>
      <c r="C3918" s="3" t="s">
        <v>8</v>
      </c>
      <c r="D3918">
        <v>57</v>
      </c>
      <c r="E3918">
        <v>279</v>
      </c>
      <c r="F3918" t="s">
        <v>25</v>
      </c>
      <c r="G3918">
        <f>VLOOKUP(D3918,Товар!A:F,5,0)</f>
        <v>1</v>
      </c>
      <c r="H3918" t="str">
        <f>VLOOKUP(D3918,Товар!A:F,4,0)</f>
        <v>шт</v>
      </c>
      <c r="I3918" t="str">
        <f>VLOOKUP(D3918,Товар!A:F,3,0)</f>
        <v>Пряник тульский с начинкой</v>
      </c>
      <c r="J3918" t="str">
        <f>VLOOKUP(C3918,Магазин!A:C,2,0)</f>
        <v>Центральный</v>
      </c>
      <c r="K3918">
        <f t="shared" si="122"/>
        <v>1E-3</v>
      </c>
      <c r="L3918">
        <f t="shared" si="123"/>
        <v>0.27900000000000003</v>
      </c>
    </row>
    <row r="3919" spans="1:12" hidden="1" x14ac:dyDescent="0.25">
      <c r="A3919">
        <v>3934</v>
      </c>
      <c r="B3919" s="2">
        <v>45091</v>
      </c>
      <c r="C3919" s="3" t="s">
        <v>8</v>
      </c>
      <c r="D3919">
        <v>58</v>
      </c>
      <c r="E3919">
        <v>281</v>
      </c>
      <c r="F3919" t="s">
        <v>25</v>
      </c>
      <c r="G3919">
        <f>VLOOKUP(D3919,Товар!A:F,5,0)</f>
        <v>500</v>
      </c>
      <c r="H3919" t="str">
        <f>VLOOKUP(D3919,Товар!A:F,4,0)</f>
        <v>грамм</v>
      </c>
      <c r="I3919" t="str">
        <f>VLOOKUP(D3919,Товар!A:F,3,0)</f>
        <v>Пряники имбирные</v>
      </c>
      <c r="J3919" t="str">
        <f>VLOOKUP(C3919,Магазин!A:C,2,0)</f>
        <v>Центральный</v>
      </c>
      <c r="K3919">
        <f t="shared" si="122"/>
        <v>0.5</v>
      </c>
      <c r="L3919">
        <f t="shared" si="123"/>
        <v>140.5</v>
      </c>
    </row>
    <row r="3920" spans="1:12" hidden="1" x14ac:dyDescent="0.25">
      <c r="A3920">
        <v>3935</v>
      </c>
      <c r="B3920" s="2">
        <v>45091</v>
      </c>
      <c r="C3920" s="3" t="s">
        <v>8</v>
      </c>
      <c r="D3920">
        <v>59</v>
      </c>
      <c r="E3920">
        <v>292</v>
      </c>
      <c r="F3920" t="s">
        <v>25</v>
      </c>
      <c r="G3920">
        <f>VLOOKUP(D3920,Товар!A:F,5,0)</f>
        <v>500</v>
      </c>
      <c r="H3920" t="str">
        <f>VLOOKUP(D3920,Товар!A:F,4,0)</f>
        <v>грамм</v>
      </c>
      <c r="I3920" t="str">
        <f>VLOOKUP(D3920,Товар!A:F,3,0)</f>
        <v>Пряники мятные</v>
      </c>
      <c r="J3920" t="str">
        <f>VLOOKUP(C3920,Магазин!A:C,2,0)</f>
        <v>Центральный</v>
      </c>
      <c r="K3920">
        <f t="shared" si="122"/>
        <v>0.5</v>
      </c>
      <c r="L3920">
        <f t="shared" si="123"/>
        <v>146</v>
      </c>
    </row>
    <row r="3921" spans="1:12" hidden="1" x14ac:dyDescent="0.25">
      <c r="A3921">
        <v>3936</v>
      </c>
      <c r="B3921" s="2">
        <v>45091</v>
      </c>
      <c r="C3921" s="3" t="s">
        <v>8</v>
      </c>
      <c r="D3921">
        <v>60</v>
      </c>
      <c r="E3921">
        <v>203</v>
      </c>
      <c r="F3921" t="s">
        <v>25</v>
      </c>
      <c r="G3921">
        <f>VLOOKUP(D3921,Товар!A:F,5,0)</f>
        <v>500</v>
      </c>
      <c r="H3921" t="str">
        <f>VLOOKUP(D3921,Товар!A:F,4,0)</f>
        <v>грамм</v>
      </c>
      <c r="I3921" t="str">
        <f>VLOOKUP(D3921,Товар!A:F,3,0)</f>
        <v>Пряники шоколадные</v>
      </c>
      <c r="J3921" t="str">
        <f>VLOOKUP(C3921,Магазин!A:C,2,0)</f>
        <v>Центральный</v>
      </c>
      <c r="K3921">
        <f t="shared" si="122"/>
        <v>0.5</v>
      </c>
      <c r="L3921">
        <f t="shared" si="123"/>
        <v>101.5</v>
      </c>
    </row>
    <row r="3922" spans="1:12" hidden="1" x14ac:dyDescent="0.25">
      <c r="A3922">
        <v>3937</v>
      </c>
      <c r="B3922" s="2">
        <v>45091</v>
      </c>
      <c r="C3922" s="3" t="s">
        <v>9</v>
      </c>
      <c r="D3922">
        <v>37</v>
      </c>
      <c r="E3922">
        <v>214</v>
      </c>
      <c r="F3922" t="s">
        <v>25</v>
      </c>
      <c r="G3922">
        <f>VLOOKUP(D3922,Товар!A:F,5,0)</f>
        <v>200</v>
      </c>
      <c r="H3922" t="str">
        <f>VLOOKUP(D3922,Товар!A:F,4,0)</f>
        <v>грамм</v>
      </c>
      <c r="I3922" t="str">
        <f>VLOOKUP(D3922,Товар!A:F,3,0)</f>
        <v>Галеты для завтрака</v>
      </c>
      <c r="J3922" t="str">
        <f>VLOOKUP(C3922,Магазин!A:C,2,0)</f>
        <v>Центральный</v>
      </c>
      <c r="K3922">
        <f t="shared" si="122"/>
        <v>0.2</v>
      </c>
      <c r="L3922">
        <f t="shared" si="123"/>
        <v>42.800000000000004</v>
      </c>
    </row>
    <row r="3923" spans="1:12" hidden="1" x14ac:dyDescent="0.25">
      <c r="A3923">
        <v>3938</v>
      </c>
      <c r="B3923" s="2">
        <v>45091</v>
      </c>
      <c r="C3923" s="3" t="s">
        <v>9</v>
      </c>
      <c r="D3923">
        <v>38</v>
      </c>
      <c r="E3923">
        <v>225</v>
      </c>
      <c r="F3923" t="s">
        <v>25</v>
      </c>
      <c r="G3923">
        <f>VLOOKUP(D3923,Товар!A:F,5,0)</f>
        <v>200</v>
      </c>
      <c r="H3923" t="str">
        <f>VLOOKUP(D3923,Товар!A:F,4,0)</f>
        <v>грамм</v>
      </c>
      <c r="I3923" t="str">
        <f>VLOOKUP(D3923,Товар!A:F,3,0)</f>
        <v>Крекеры воздушные</v>
      </c>
      <c r="J3923" t="str">
        <f>VLOOKUP(C3923,Магазин!A:C,2,0)</f>
        <v>Центральный</v>
      </c>
      <c r="K3923">
        <f t="shared" si="122"/>
        <v>0.2</v>
      </c>
      <c r="L3923">
        <f t="shared" si="123"/>
        <v>45</v>
      </c>
    </row>
    <row r="3924" spans="1:12" hidden="1" x14ac:dyDescent="0.25">
      <c r="A3924">
        <v>3939</v>
      </c>
      <c r="B3924" s="2">
        <v>45091</v>
      </c>
      <c r="C3924" s="3" t="s">
        <v>9</v>
      </c>
      <c r="D3924">
        <v>39</v>
      </c>
      <c r="E3924">
        <v>236</v>
      </c>
      <c r="F3924" t="s">
        <v>25</v>
      </c>
      <c r="G3924">
        <f>VLOOKUP(D3924,Товар!A:F,5,0)</f>
        <v>250</v>
      </c>
      <c r="H3924" t="str">
        <f>VLOOKUP(D3924,Товар!A:F,4,0)</f>
        <v>грамм</v>
      </c>
      <c r="I3924" t="str">
        <f>VLOOKUP(D3924,Товар!A:F,3,0)</f>
        <v>Крекеры соленые</v>
      </c>
      <c r="J3924" t="str">
        <f>VLOOKUP(C3924,Магазин!A:C,2,0)</f>
        <v>Центральный</v>
      </c>
      <c r="K3924">
        <f t="shared" si="122"/>
        <v>0.25</v>
      </c>
      <c r="L3924">
        <f t="shared" si="123"/>
        <v>59</v>
      </c>
    </row>
    <row r="3925" spans="1:12" hidden="1" x14ac:dyDescent="0.25">
      <c r="A3925">
        <v>3940</v>
      </c>
      <c r="B3925" s="2">
        <v>45091</v>
      </c>
      <c r="C3925" s="3" t="s">
        <v>9</v>
      </c>
      <c r="D3925">
        <v>40</v>
      </c>
      <c r="E3925">
        <v>247</v>
      </c>
      <c r="F3925" t="s">
        <v>25</v>
      </c>
      <c r="G3925">
        <f>VLOOKUP(D3925,Товар!A:F,5,0)</f>
        <v>200</v>
      </c>
      <c r="H3925" t="str">
        <f>VLOOKUP(D3925,Товар!A:F,4,0)</f>
        <v>грамм</v>
      </c>
      <c r="I3925" t="str">
        <f>VLOOKUP(D3925,Товар!A:F,3,0)</f>
        <v>Крендель с корицей</v>
      </c>
      <c r="J3925" t="str">
        <f>VLOOKUP(C3925,Магазин!A:C,2,0)</f>
        <v>Центральный</v>
      </c>
      <c r="K3925">
        <f t="shared" si="122"/>
        <v>0.2</v>
      </c>
      <c r="L3925">
        <f t="shared" si="123"/>
        <v>49.400000000000006</v>
      </c>
    </row>
    <row r="3926" spans="1:12" hidden="1" x14ac:dyDescent="0.25">
      <c r="A3926">
        <v>3941</v>
      </c>
      <c r="B3926" s="2">
        <v>45091</v>
      </c>
      <c r="C3926" s="3" t="s">
        <v>9</v>
      </c>
      <c r="D3926">
        <v>41</v>
      </c>
      <c r="E3926">
        <v>258</v>
      </c>
      <c r="F3926" t="s">
        <v>25</v>
      </c>
      <c r="G3926">
        <f>VLOOKUP(D3926,Товар!A:F,5,0)</f>
        <v>100</v>
      </c>
      <c r="H3926" t="str">
        <f>VLOOKUP(D3926,Товар!A:F,4,0)</f>
        <v>грамм</v>
      </c>
      <c r="I3926" t="str">
        <f>VLOOKUP(D3926,Товар!A:F,3,0)</f>
        <v>Крендельки с солью</v>
      </c>
      <c r="J3926" t="str">
        <f>VLOOKUP(C3926,Магазин!A:C,2,0)</f>
        <v>Центральный</v>
      </c>
      <c r="K3926">
        <f t="shared" si="122"/>
        <v>0.1</v>
      </c>
      <c r="L3926">
        <f t="shared" si="123"/>
        <v>25.8</v>
      </c>
    </row>
    <row r="3927" spans="1:12" hidden="1" x14ac:dyDescent="0.25">
      <c r="A3927">
        <v>3942</v>
      </c>
      <c r="B3927" s="2">
        <v>45091</v>
      </c>
      <c r="C3927" s="3" t="s">
        <v>9</v>
      </c>
      <c r="D3927">
        <v>42</v>
      </c>
      <c r="E3927">
        <v>256</v>
      </c>
      <c r="F3927" t="s">
        <v>25</v>
      </c>
      <c r="G3927">
        <f>VLOOKUP(D3927,Товар!A:F,5,0)</f>
        <v>500</v>
      </c>
      <c r="H3927" t="str">
        <f>VLOOKUP(D3927,Товар!A:F,4,0)</f>
        <v>грамм</v>
      </c>
      <c r="I3927" t="str">
        <f>VLOOKUP(D3927,Товар!A:F,3,0)</f>
        <v>Орешки с вареной сгущенкой</v>
      </c>
      <c r="J3927" t="str">
        <f>VLOOKUP(C3927,Магазин!A:C,2,0)</f>
        <v>Центральный</v>
      </c>
      <c r="K3927">
        <f t="shared" si="122"/>
        <v>0.5</v>
      </c>
      <c r="L3927">
        <f t="shared" si="123"/>
        <v>128</v>
      </c>
    </row>
    <row r="3928" spans="1:12" hidden="1" x14ac:dyDescent="0.25">
      <c r="A3928">
        <v>3943</v>
      </c>
      <c r="B3928" s="2">
        <v>45091</v>
      </c>
      <c r="C3928" s="3" t="s">
        <v>9</v>
      </c>
      <c r="D3928">
        <v>43</v>
      </c>
      <c r="E3928">
        <v>269</v>
      </c>
      <c r="F3928" t="s">
        <v>25</v>
      </c>
      <c r="G3928">
        <f>VLOOKUP(D3928,Товар!A:F,5,0)</f>
        <v>120</v>
      </c>
      <c r="H3928" t="str">
        <f>VLOOKUP(D3928,Товар!A:F,4,0)</f>
        <v>грамм</v>
      </c>
      <c r="I3928" t="str">
        <f>VLOOKUP(D3928,Товар!A:F,3,0)</f>
        <v>Печенье "Юбилейное"</v>
      </c>
      <c r="J3928" t="str">
        <f>VLOOKUP(C3928,Магазин!A:C,2,0)</f>
        <v>Центральный</v>
      </c>
      <c r="K3928">
        <f t="shared" si="122"/>
        <v>0.12</v>
      </c>
      <c r="L3928">
        <f t="shared" si="123"/>
        <v>32.28</v>
      </c>
    </row>
    <row r="3929" spans="1:12" hidden="1" x14ac:dyDescent="0.25">
      <c r="A3929">
        <v>3944</v>
      </c>
      <c r="B3929" s="2">
        <v>45091</v>
      </c>
      <c r="C3929" s="3" t="s">
        <v>9</v>
      </c>
      <c r="D3929">
        <v>44</v>
      </c>
      <c r="E3929">
        <v>204</v>
      </c>
      <c r="F3929" t="s">
        <v>25</v>
      </c>
      <c r="G3929">
        <f>VLOOKUP(D3929,Товар!A:F,5,0)</f>
        <v>200</v>
      </c>
      <c r="H3929" t="str">
        <f>VLOOKUP(D3929,Товар!A:F,4,0)</f>
        <v>грамм</v>
      </c>
      <c r="I3929" t="str">
        <f>VLOOKUP(D3929,Товар!A:F,3,0)</f>
        <v>Печенье кокосовое</v>
      </c>
      <c r="J3929" t="str">
        <f>VLOOKUP(C3929,Магазин!A:C,2,0)</f>
        <v>Центральный</v>
      </c>
      <c r="K3929">
        <f t="shared" si="122"/>
        <v>0.2</v>
      </c>
      <c r="L3929">
        <f t="shared" si="123"/>
        <v>40.800000000000004</v>
      </c>
    </row>
    <row r="3930" spans="1:12" hidden="1" x14ac:dyDescent="0.25">
      <c r="A3930">
        <v>3945</v>
      </c>
      <c r="B3930" s="2">
        <v>45091</v>
      </c>
      <c r="C3930" s="3" t="s">
        <v>9</v>
      </c>
      <c r="D3930">
        <v>45</v>
      </c>
      <c r="E3930">
        <v>206</v>
      </c>
      <c r="F3930" t="s">
        <v>25</v>
      </c>
      <c r="G3930">
        <f>VLOOKUP(D3930,Товар!A:F,5,0)</f>
        <v>200</v>
      </c>
      <c r="H3930" t="str">
        <f>VLOOKUP(D3930,Товар!A:F,4,0)</f>
        <v>грамм</v>
      </c>
      <c r="I3930" t="str">
        <f>VLOOKUP(D3930,Товар!A:F,3,0)</f>
        <v>Печенье миндальное</v>
      </c>
      <c r="J3930" t="str">
        <f>VLOOKUP(C3930,Магазин!A:C,2,0)</f>
        <v>Центральный</v>
      </c>
      <c r="K3930">
        <f t="shared" si="122"/>
        <v>0.2</v>
      </c>
      <c r="L3930">
        <f t="shared" si="123"/>
        <v>41.2</v>
      </c>
    </row>
    <row r="3931" spans="1:12" hidden="1" x14ac:dyDescent="0.25">
      <c r="A3931">
        <v>3946</v>
      </c>
      <c r="B3931" s="2">
        <v>45091</v>
      </c>
      <c r="C3931" s="3" t="s">
        <v>9</v>
      </c>
      <c r="D3931">
        <v>46</v>
      </c>
      <c r="E3931">
        <v>208</v>
      </c>
      <c r="F3931" t="s">
        <v>25</v>
      </c>
      <c r="G3931">
        <f>VLOOKUP(D3931,Товар!A:F,5,0)</f>
        <v>300</v>
      </c>
      <c r="H3931" t="str">
        <f>VLOOKUP(D3931,Товар!A:F,4,0)</f>
        <v>грамм</v>
      </c>
      <c r="I3931" t="str">
        <f>VLOOKUP(D3931,Товар!A:F,3,0)</f>
        <v>Печенье овсяное классическое</v>
      </c>
      <c r="J3931" t="str">
        <f>VLOOKUP(C3931,Магазин!A:C,2,0)</f>
        <v>Центральный</v>
      </c>
      <c r="K3931">
        <f t="shared" si="122"/>
        <v>0.3</v>
      </c>
      <c r="L3931">
        <f t="shared" si="123"/>
        <v>62.4</v>
      </c>
    </row>
    <row r="3932" spans="1:12" hidden="1" x14ac:dyDescent="0.25">
      <c r="A3932">
        <v>3947</v>
      </c>
      <c r="B3932" s="2">
        <v>45091</v>
      </c>
      <c r="C3932" s="3" t="s">
        <v>9</v>
      </c>
      <c r="D3932">
        <v>47</v>
      </c>
      <c r="E3932">
        <v>209</v>
      </c>
      <c r="F3932" t="s">
        <v>25</v>
      </c>
      <c r="G3932">
        <f>VLOOKUP(D3932,Товар!A:F,5,0)</f>
        <v>300</v>
      </c>
      <c r="H3932" t="str">
        <f>VLOOKUP(D3932,Товар!A:F,4,0)</f>
        <v>грамм</v>
      </c>
      <c r="I3932" t="str">
        <f>VLOOKUP(D3932,Товар!A:F,3,0)</f>
        <v>Печенье овсяное с изюмом</v>
      </c>
      <c r="J3932" t="str">
        <f>VLOOKUP(C3932,Магазин!A:C,2,0)</f>
        <v>Центральный</v>
      </c>
      <c r="K3932">
        <f t="shared" si="122"/>
        <v>0.3</v>
      </c>
      <c r="L3932">
        <f t="shared" si="123"/>
        <v>62.699999999999996</v>
      </c>
    </row>
    <row r="3933" spans="1:12" hidden="1" x14ac:dyDescent="0.25">
      <c r="A3933">
        <v>3948</v>
      </c>
      <c r="B3933" s="2">
        <v>45091</v>
      </c>
      <c r="C3933" s="3" t="s">
        <v>9</v>
      </c>
      <c r="D3933">
        <v>48</v>
      </c>
      <c r="E3933">
        <v>299</v>
      </c>
      <c r="F3933" t="s">
        <v>25</v>
      </c>
      <c r="G3933">
        <f>VLOOKUP(D3933,Товар!A:F,5,0)</f>
        <v>300</v>
      </c>
      <c r="H3933" t="str">
        <f>VLOOKUP(D3933,Товар!A:F,4,0)</f>
        <v>грамм</v>
      </c>
      <c r="I3933" t="str">
        <f>VLOOKUP(D3933,Товар!A:F,3,0)</f>
        <v>Печенье овсяное с шоколадом</v>
      </c>
      <c r="J3933" t="str">
        <f>VLOOKUP(C3933,Магазин!A:C,2,0)</f>
        <v>Центральный</v>
      </c>
      <c r="K3933">
        <f t="shared" si="122"/>
        <v>0.3</v>
      </c>
      <c r="L3933">
        <f t="shared" si="123"/>
        <v>89.7</v>
      </c>
    </row>
    <row r="3934" spans="1:12" hidden="1" x14ac:dyDescent="0.25">
      <c r="A3934">
        <v>3949</v>
      </c>
      <c r="B3934" s="2">
        <v>45091</v>
      </c>
      <c r="C3934" s="3" t="s">
        <v>9</v>
      </c>
      <c r="D3934">
        <v>49</v>
      </c>
      <c r="E3934">
        <v>275</v>
      </c>
      <c r="F3934" t="s">
        <v>25</v>
      </c>
      <c r="G3934">
        <f>VLOOKUP(D3934,Товар!A:F,5,0)</f>
        <v>250</v>
      </c>
      <c r="H3934" t="str">
        <f>VLOOKUP(D3934,Товар!A:F,4,0)</f>
        <v>грамм</v>
      </c>
      <c r="I3934" t="str">
        <f>VLOOKUP(D3934,Товар!A:F,3,0)</f>
        <v>Печенье постное</v>
      </c>
      <c r="J3934" t="str">
        <f>VLOOKUP(C3934,Магазин!A:C,2,0)</f>
        <v>Центральный</v>
      </c>
      <c r="K3934">
        <f t="shared" si="122"/>
        <v>0.25</v>
      </c>
      <c r="L3934">
        <f t="shared" si="123"/>
        <v>68.75</v>
      </c>
    </row>
    <row r="3935" spans="1:12" hidden="1" x14ac:dyDescent="0.25">
      <c r="A3935">
        <v>3950</v>
      </c>
      <c r="B3935" s="2">
        <v>45091</v>
      </c>
      <c r="C3935" s="3" t="s">
        <v>9</v>
      </c>
      <c r="D3935">
        <v>50</v>
      </c>
      <c r="E3935">
        <v>234</v>
      </c>
      <c r="F3935" t="s">
        <v>25</v>
      </c>
      <c r="G3935">
        <f>VLOOKUP(D3935,Товар!A:F,5,0)</f>
        <v>250</v>
      </c>
      <c r="H3935" t="str">
        <f>VLOOKUP(D3935,Товар!A:F,4,0)</f>
        <v>грамм</v>
      </c>
      <c r="I3935" t="str">
        <f>VLOOKUP(D3935,Товар!A:F,3,0)</f>
        <v>Печенье с клубничной начинкой</v>
      </c>
      <c r="J3935" t="str">
        <f>VLOOKUP(C3935,Магазин!A:C,2,0)</f>
        <v>Центральный</v>
      </c>
      <c r="K3935">
        <f t="shared" si="122"/>
        <v>0.25</v>
      </c>
      <c r="L3935">
        <f t="shared" si="123"/>
        <v>58.5</v>
      </c>
    </row>
    <row r="3936" spans="1:12" hidden="1" x14ac:dyDescent="0.25">
      <c r="A3936">
        <v>3951</v>
      </c>
      <c r="B3936" s="2">
        <v>45091</v>
      </c>
      <c r="C3936" s="3" t="s">
        <v>9</v>
      </c>
      <c r="D3936">
        <v>51</v>
      </c>
      <c r="E3936">
        <v>228</v>
      </c>
      <c r="F3936" t="s">
        <v>25</v>
      </c>
      <c r="G3936">
        <f>VLOOKUP(D3936,Товар!A:F,5,0)</f>
        <v>250</v>
      </c>
      <c r="H3936" t="str">
        <f>VLOOKUP(D3936,Товар!A:F,4,0)</f>
        <v>грамм</v>
      </c>
      <c r="I3936" t="str">
        <f>VLOOKUP(D3936,Товар!A:F,3,0)</f>
        <v>Печенье с лимонной начинкой</v>
      </c>
      <c r="J3936" t="str">
        <f>VLOOKUP(C3936,Магазин!A:C,2,0)</f>
        <v>Центральный</v>
      </c>
      <c r="K3936">
        <f t="shared" si="122"/>
        <v>0.25</v>
      </c>
      <c r="L3936">
        <f t="shared" si="123"/>
        <v>57</v>
      </c>
    </row>
    <row r="3937" spans="1:12" hidden="1" x14ac:dyDescent="0.25">
      <c r="A3937">
        <v>3952</v>
      </c>
      <c r="B3937" s="2">
        <v>45091</v>
      </c>
      <c r="C3937" s="3" t="s">
        <v>9</v>
      </c>
      <c r="D3937">
        <v>52</v>
      </c>
      <c r="E3937">
        <v>217</v>
      </c>
      <c r="F3937" t="s">
        <v>25</v>
      </c>
      <c r="G3937">
        <f>VLOOKUP(D3937,Товар!A:F,5,0)</f>
        <v>200</v>
      </c>
      <c r="H3937" t="str">
        <f>VLOOKUP(D3937,Товар!A:F,4,0)</f>
        <v>грамм</v>
      </c>
      <c r="I3937" t="str">
        <f>VLOOKUP(D3937,Товар!A:F,3,0)</f>
        <v>Печенье с маковой начинкой</v>
      </c>
      <c r="J3937" t="str">
        <f>VLOOKUP(C3937,Магазин!A:C,2,0)</f>
        <v>Центральный</v>
      </c>
      <c r="K3937">
        <f t="shared" si="122"/>
        <v>0.2</v>
      </c>
      <c r="L3937">
        <f t="shared" si="123"/>
        <v>43.400000000000006</v>
      </c>
    </row>
    <row r="3938" spans="1:12" hidden="1" x14ac:dyDescent="0.25">
      <c r="A3938">
        <v>3953</v>
      </c>
      <c r="B3938" s="2">
        <v>45091</v>
      </c>
      <c r="C3938" s="3" t="s">
        <v>9</v>
      </c>
      <c r="D3938">
        <v>53</v>
      </c>
      <c r="E3938">
        <v>258</v>
      </c>
      <c r="F3938" t="s">
        <v>25</v>
      </c>
      <c r="G3938">
        <f>VLOOKUP(D3938,Товар!A:F,5,0)</f>
        <v>400</v>
      </c>
      <c r="H3938" t="str">
        <f>VLOOKUP(D3938,Товар!A:F,4,0)</f>
        <v>грамм</v>
      </c>
      <c r="I3938" t="str">
        <f>VLOOKUP(D3938,Товар!A:F,3,0)</f>
        <v>Печенье сахарное для тирамису</v>
      </c>
      <c r="J3938" t="str">
        <f>VLOOKUP(C3938,Магазин!A:C,2,0)</f>
        <v>Центральный</v>
      </c>
      <c r="K3938">
        <f t="shared" si="122"/>
        <v>0.4</v>
      </c>
      <c r="L3938">
        <f t="shared" si="123"/>
        <v>103.2</v>
      </c>
    </row>
    <row r="3939" spans="1:12" hidden="1" x14ac:dyDescent="0.25">
      <c r="A3939">
        <v>3954</v>
      </c>
      <c r="B3939" s="2">
        <v>45091</v>
      </c>
      <c r="C3939" s="3" t="s">
        <v>9</v>
      </c>
      <c r="D3939">
        <v>54</v>
      </c>
      <c r="E3939">
        <v>199</v>
      </c>
      <c r="F3939" t="s">
        <v>25</v>
      </c>
      <c r="G3939">
        <f>VLOOKUP(D3939,Товар!A:F,5,0)</f>
        <v>300</v>
      </c>
      <c r="H3939" t="str">
        <f>VLOOKUP(D3939,Товар!A:F,4,0)</f>
        <v>грамм</v>
      </c>
      <c r="I3939" t="str">
        <f>VLOOKUP(D3939,Товар!A:F,3,0)</f>
        <v>Печенье сдобное апельсин</v>
      </c>
      <c r="J3939" t="str">
        <f>VLOOKUP(C3939,Магазин!A:C,2,0)</f>
        <v>Центральный</v>
      </c>
      <c r="K3939">
        <f t="shared" si="122"/>
        <v>0.3</v>
      </c>
      <c r="L3939">
        <f t="shared" si="123"/>
        <v>59.699999999999996</v>
      </c>
    </row>
    <row r="3940" spans="1:12" hidden="1" x14ac:dyDescent="0.25">
      <c r="A3940">
        <v>3955</v>
      </c>
      <c r="B3940" s="2">
        <v>45091</v>
      </c>
      <c r="C3940" s="3" t="s">
        <v>9</v>
      </c>
      <c r="D3940">
        <v>55</v>
      </c>
      <c r="E3940">
        <v>248</v>
      </c>
      <c r="F3940" t="s">
        <v>25</v>
      </c>
      <c r="G3940">
        <f>VLOOKUP(D3940,Товар!A:F,5,0)</f>
        <v>300</v>
      </c>
      <c r="H3940" t="str">
        <f>VLOOKUP(D3940,Товар!A:F,4,0)</f>
        <v>грамм</v>
      </c>
      <c r="I3940" t="str">
        <f>VLOOKUP(D3940,Товар!A:F,3,0)</f>
        <v>Печенье сдобное вишня</v>
      </c>
      <c r="J3940" t="str">
        <f>VLOOKUP(C3940,Магазин!A:C,2,0)</f>
        <v>Центральный</v>
      </c>
      <c r="K3940">
        <f t="shared" si="122"/>
        <v>0.3</v>
      </c>
      <c r="L3940">
        <f t="shared" si="123"/>
        <v>74.399999999999991</v>
      </c>
    </row>
    <row r="3941" spans="1:12" hidden="1" x14ac:dyDescent="0.25">
      <c r="A3941">
        <v>3956</v>
      </c>
      <c r="B3941" s="2">
        <v>45091</v>
      </c>
      <c r="C3941" s="3" t="s">
        <v>9</v>
      </c>
      <c r="D3941">
        <v>56</v>
      </c>
      <c r="E3941">
        <v>236</v>
      </c>
      <c r="F3941" t="s">
        <v>25</v>
      </c>
      <c r="G3941">
        <f>VLOOKUP(D3941,Товар!A:F,5,0)</f>
        <v>1</v>
      </c>
      <c r="H3941" t="str">
        <f>VLOOKUP(D3941,Товар!A:F,4,0)</f>
        <v>шт</v>
      </c>
      <c r="I3941" t="str">
        <f>VLOOKUP(D3941,Товар!A:F,3,0)</f>
        <v>Пряник большой сувенирный</v>
      </c>
      <c r="J3941" t="str">
        <f>VLOOKUP(C3941,Магазин!A:C,2,0)</f>
        <v>Центральный</v>
      </c>
      <c r="K3941">
        <f t="shared" si="122"/>
        <v>1E-3</v>
      </c>
      <c r="L3941">
        <f t="shared" si="123"/>
        <v>0.23600000000000002</v>
      </c>
    </row>
    <row r="3942" spans="1:12" hidden="1" x14ac:dyDescent="0.25">
      <c r="A3942">
        <v>3957</v>
      </c>
      <c r="B3942" s="2">
        <v>45091</v>
      </c>
      <c r="C3942" s="3" t="s">
        <v>9</v>
      </c>
      <c r="D3942">
        <v>57</v>
      </c>
      <c r="E3942">
        <v>287</v>
      </c>
      <c r="F3942" t="s">
        <v>25</v>
      </c>
      <c r="G3942">
        <f>VLOOKUP(D3942,Товар!A:F,5,0)</f>
        <v>1</v>
      </c>
      <c r="H3942" t="str">
        <f>VLOOKUP(D3942,Товар!A:F,4,0)</f>
        <v>шт</v>
      </c>
      <c r="I3942" t="str">
        <f>VLOOKUP(D3942,Товар!A:F,3,0)</f>
        <v>Пряник тульский с начинкой</v>
      </c>
      <c r="J3942" t="str">
        <f>VLOOKUP(C3942,Магазин!A:C,2,0)</f>
        <v>Центральный</v>
      </c>
      <c r="K3942">
        <f t="shared" si="122"/>
        <v>1E-3</v>
      </c>
      <c r="L3942">
        <f t="shared" si="123"/>
        <v>0.28700000000000003</v>
      </c>
    </row>
    <row r="3943" spans="1:12" hidden="1" x14ac:dyDescent="0.25">
      <c r="A3943">
        <v>3958</v>
      </c>
      <c r="B3943" s="2">
        <v>45091</v>
      </c>
      <c r="C3943" s="3" t="s">
        <v>9</v>
      </c>
      <c r="D3943">
        <v>58</v>
      </c>
      <c r="E3943">
        <v>265</v>
      </c>
      <c r="F3943" t="s">
        <v>25</v>
      </c>
      <c r="G3943">
        <f>VLOOKUP(D3943,Товар!A:F,5,0)</f>
        <v>500</v>
      </c>
      <c r="H3943" t="str">
        <f>VLOOKUP(D3943,Товар!A:F,4,0)</f>
        <v>грамм</v>
      </c>
      <c r="I3943" t="str">
        <f>VLOOKUP(D3943,Товар!A:F,3,0)</f>
        <v>Пряники имбирные</v>
      </c>
      <c r="J3943" t="str">
        <f>VLOOKUP(C3943,Магазин!A:C,2,0)</f>
        <v>Центральный</v>
      </c>
      <c r="K3943">
        <f t="shared" si="122"/>
        <v>0.5</v>
      </c>
      <c r="L3943">
        <f t="shared" si="123"/>
        <v>132.5</v>
      </c>
    </row>
    <row r="3944" spans="1:12" hidden="1" x14ac:dyDescent="0.25">
      <c r="A3944">
        <v>3959</v>
      </c>
      <c r="B3944" s="2">
        <v>45091</v>
      </c>
      <c r="C3944" s="3" t="s">
        <v>9</v>
      </c>
      <c r="D3944">
        <v>59</v>
      </c>
      <c r="E3944">
        <v>234</v>
      </c>
      <c r="F3944" t="s">
        <v>25</v>
      </c>
      <c r="G3944">
        <f>VLOOKUP(D3944,Товар!A:F,5,0)</f>
        <v>500</v>
      </c>
      <c r="H3944" t="str">
        <f>VLOOKUP(D3944,Товар!A:F,4,0)</f>
        <v>грамм</v>
      </c>
      <c r="I3944" t="str">
        <f>VLOOKUP(D3944,Товар!A:F,3,0)</f>
        <v>Пряники мятные</v>
      </c>
      <c r="J3944" t="str">
        <f>VLOOKUP(C3944,Магазин!A:C,2,0)</f>
        <v>Центральный</v>
      </c>
      <c r="K3944">
        <f t="shared" si="122"/>
        <v>0.5</v>
      </c>
      <c r="L3944">
        <f t="shared" si="123"/>
        <v>117</v>
      </c>
    </row>
    <row r="3945" spans="1:12" hidden="1" x14ac:dyDescent="0.25">
      <c r="A3945">
        <v>3960</v>
      </c>
      <c r="B3945" s="2">
        <v>45091</v>
      </c>
      <c r="C3945" s="3" t="s">
        <v>9</v>
      </c>
      <c r="D3945">
        <v>60</v>
      </c>
      <c r="E3945">
        <v>258</v>
      </c>
      <c r="F3945" t="s">
        <v>25</v>
      </c>
      <c r="G3945">
        <f>VLOOKUP(D3945,Товар!A:F,5,0)</f>
        <v>500</v>
      </c>
      <c r="H3945" t="str">
        <f>VLOOKUP(D3945,Товар!A:F,4,0)</f>
        <v>грамм</v>
      </c>
      <c r="I3945" t="str">
        <f>VLOOKUP(D3945,Товар!A:F,3,0)</f>
        <v>Пряники шоколадные</v>
      </c>
      <c r="J3945" t="str">
        <f>VLOOKUP(C3945,Магазин!A:C,2,0)</f>
        <v>Центральный</v>
      </c>
      <c r="K3945">
        <f t="shared" si="122"/>
        <v>0.5</v>
      </c>
      <c r="L3945">
        <f t="shared" si="123"/>
        <v>129</v>
      </c>
    </row>
    <row r="3946" spans="1:12" hidden="1" x14ac:dyDescent="0.25">
      <c r="A3946">
        <v>3961</v>
      </c>
      <c r="B3946" s="2">
        <v>45091</v>
      </c>
      <c r="C3946" s="3" t="s">
        <v>10</v>
      </c>
      <c r="D3946">
        <v>37</v>
      </c>
      <c r="E3946">
        <v>264</v>
      </c>
      <c r="F3946" t="s">
        <v>25</v>
      </c>
      <c r="G3946">
        <f>VLOOKUP(D3946,Товар!A:F,5,0)</f>
        <v>200</v>
      </c>
      <c r="H3946" t="str">
        <f>VLOOKUP(D3946,Товар!A:F,4,0)</f>
        <v>грамм</v>
      </c>
      <c r="I3946" t="str">
        <f>VLOOKUP(D3946,Товар!A:F,3,0)</f>
        <v>Галеты для завтрака</v>
      </c>
      <c r="J3946" t="str">
        <f>VLOOKUP(C3946,Магазин!A:C,2,0)</f>
        <v>Центральный</v>
      </c>
      <c r="K3946">
        <f t="shared" si="122"/>
        <v>0.2</v>
      </c>
      <c r="L3946">
        <f t="shared" si="123"/>
        <v>52.800000000000004</v>
      </c>
    </row>
    <row r="3947" spans="1:12" hidden="1" x14ac:dyDescent="0.25">
      <c r="A3947">
        <v>3962</v>
      </c>
      <c r="B3947" s="2">
        <v>45091</v>
      </c>
      <c r="C3947" s="3" t="s">
        <v>10</v>
      </c>
      <c r="D3947">
        <v>38</v>
      </c>
      <c r="E3947">
        <v>237</v>
      </c>
      <c r="F3947" t="s">
        <v>25</v>
      </c>
      <c r="G3947">
        <f>VLOOKUP(D3947,Товар!A:F,5,0)</f>
        <v>200</v>
      </c>
      <c r="H3947" t="str">
        <f>VLOOKUP(D3947,Товар!A:F,4,0)</f>
        <v>грамм</v>
      </c>
      <c r="I3947" t="str">
        <f>VLOOKUP(D3947,Товар!A:F,3,0)</f>
        <v>Крекеры воздушные</v>
      </c>
      <c r="J3947" t="str">
        <f>VLOOKUP(C3947,Магазин!A:C,2,0)</f>
        <v>Центральный</v>
      </c>
      <c r="K3947">
        <f t="shared" si="122"/>
        <v>0.2</v>
      </c>
      <c r="L3947">
        <f t="shared" si="123"/>
        <v>47.400000000000006</v>
      </c>
    </row>
    <row r="3948" spans="1:12" hidden="1" x14ac:dyDescent="0.25">
      <c r="A3948">
        <v>3963</v>
      </c>
      <c r="B3948" s="2">
        <v>45091</v>
      </c>
      <c r="C3948" s="3" t="s">
        <v>10</v>
      </c>
      <c r="D3948">
        <v>39</v>
      </c>
      <c r="E3948">
        <v>218</v>
      </c>
      <c r="F3948" t="s">
        <v>25</v>
      </c>
      <c r="G3948">
        <f>VLOOKUP(D3948,Товар!A:F,5,0)</f>
        <v>250</v>
      </c>
      <c r="H3948" t="str">
        <f>VLOOKUP(D3948,Товар!A:F,4,0)</f>
        <v>грамм</v>
      </c>
      <c r="I3948" t="str">
        <f>VLOOKUP(D3948,Товар!A:F,3,0)</f>
        <v>Крекеры соленые</v>
      </c>
      <c r="J3948" t="str">
        <f>VLOOKUP(C3948,Магазин!A:C,2,0)</f>
        <v>Центральный</v>
      </c>
      <c r="K3948">
        <f t="shared" si="122"/>
        <v>0.25</v>
      </c>
      <c r="L3948">
        <f t="shared" si="123"/>
        <v>54.5</v>
      </c>
    </row>
    <row r="3949" spans="1:12" hidden="1" x14ac:dyDescent="0.25">
      <c r="A3949">
        <v>3964</v>
      </c>
      <c r="B3949" s="2">
        <v>45091</v>
      </c>
      <c r="C3949" s="3" t="s">
        <v>10</v>
      </c>
      <c r="D3949">
        <v>40</v>
      </c>
      <c r="E3949">
        <v>249</v>
      </c>
      <c r="F3949" t="s">
        <v>25</v>
      </c>
      <c r="G3949">
        <f>VLOOKUP(D3949,Товар!A:F,5,0)</f>
        <v>200</v>
      </c>
      <c r="H3949" t="str">
        <f>VLOOKUP(D3949,Товар!A:F,4,0)</f>
        <v>грамм</v>
      </c>
      <c r="I3949" t="str">
        <f>VLOOKUP(D3949,Товар!A:F,3,0)</f>
        <v>Крендель с корицей</v>
      </c>
      <c r="J3949" t="str">
        <f>VLOOKUP(C3949,Магазин!A:C,2,0)</f>
        <v>Центральный</v>
      </c>
      <c r="K3949">
        <f t="shared" si="122"/>
        <v>0.2</v>
      </c>
      <c r="L3949">
        <f t="shared" si="123"/>
        <v>49.800000000000004</v>
      </c>
    </row>
    <row r="3950" spans="1:12" hidden="1" x14ac:dyDescent="0.25">
      <c r="A3950">
        <v>3965</v>
      </c>
      <c r="B3950" s="2">
        <v>45091</v>
      </c>
      <c r="C3950" s="3" t="s">
        <v>10</v>
      </c>
      <c r="D3950">
        <v>41</v>
      </c>
      <c r="E3950">
        <v>273</v>
      </c>
      <c r="F3950" t="s">
        <v>25</v>
      </c>
      <c r="G3950">
        <f>VLOOKUP(D3950,Товар!A:F,5,0)</f>
        <v>100</v>
      </c>
      <c r="H3950" t="str">
        <f>VLOOKUP(D3950,Товар!A:F,4,0)</f>
        <v>грамм</v>
      </c>
      <c r="I3950" t="str">
        <f>VLOOKUP(D3950,Товар!A:F,3,0)</f>
        <v>Крендельки с солью</v>
      </c>
      <c r="J3950" t="str">
        <f>VLOOKUP(C3950,Магазин!A:C,2,0)</f>
        <v>Центральный</v>
      </c>
      <c r="K3950">
        <f t="shared" si="122"/>
        <v>0.1</v>
      </c>
      <c r="L3950">
        <f t="shared" si="123"/>
        <v>27.3</v>
      </c>
    </row>
    <row r="3951" spans="1:12" hidden="1" x14ac:dyDescent="0.25">
      <c r="A3951">
        <v>3966</v>
      </c>
      <c r="B3951" s="2">
        <v>45091</v>
      </c>
      <c r="C3951" s="3" t="s">
        <v>10</v>
      </c>
      <c r="D3951">
        <v>42</v>
      </c>
      <c r="E3951">
        <v>284</v>
      </c>
      <c r="F3951" t="s">
        <v>25</v>
      </c>
      <c r="G3951">
        <f>VLOOKUP(D3951,Товар!A:F,5,0)</f>
        <v>500</v>
      </c>
      <c r="H3951" t="str">
        <f>VLOOKUP(D3951,Товар!A:F,4,0)</f>
        <v>грамм</v>
      </c>
      <c r="I3951" t="str">
        <f>VLOOKUP(D3951,Товар!A:F,3,0)</f>
        <v>Орешки с вареной сгущенкой</v>
      </c>
      <c r="J3951" t="str">
        <f>VLOOKUP(C3951,Магазин!A:C,2,0)</f>
        <v>Центральный</v>
      </c>
      <c r="K3951">
        <f t="shared" si="122"/>
        <v>0.5</v>
      </c>
      <c r="L3951">
        <f t="shared" si="123"/>
        <v>142</v>
      </c>
    </row>
    <row r="3952" spans="1:12" hidden="1" x14ac:dyDescent="0.25">
      <c r="A3952">
        <v>3967</v>
      </c>
      <c r="B3952" s="2">
        <v>45091</v>
      </c>
      <c r="C3952" s="3" t="s">
        <v>10</v>
      </c>
      <c r="D3952">
        <v>43</v>
      </c>
      <c r="E3952">
        <v>253</v>
      </c>
      <c r="F3952" t="s">
        <v>25</v>
      </c>
      <c r="G3952">
        <f>VLOOKUP(D3952,Товар!A:F,5,0)</f>
        <v>120</v>
      </c>
      <c r="H3952" t="str">
        <f>VLOOKUP(D3952,Товар!A:F,4,0)</f>
        <v>грамм</v>
      </c>
      <c r="I3952" t="str">
        <f>VLOOKUP(D3952,Товар!A:F,3,0)</f>
        <v>Печенье "Юбилейное"</v>
      </c>
      <c r="J3952" t="str">
        <f>VLOOKUP(C3952,Магазин!A:C,2,0)</f>
        <v>Центральный</v>
      </c>
      <c r="K3952">
        <f t="shared" si="122"/>
        <v>0.12</v>
      </c>
      <c r="L3952">
        <f t="shared" si="123"/>
        <v>30.36</v>
      </c>
    </row>
    <row r="3953" spans="1:12" hidden="1" x14ac:dyDescent="0.25">
      <c r="A3953">
        <v>3968</v>
      </c>
      <c r="B3953" s="2">
        <v>45091</v>
      </c>
      <c r="C3953" s="3" t="s">
        <v>10</v>
      </c>
      <c r="D3953">
        <v>44</v>
      </c>
      <c r="E3953">
        <v>261</v>
      </c>
      <c r="F3953" t="s">
        <v>25</v>
      </c>
      <c r="G3953">
        <f>VLOOKUP(D3953,Товар!A:F,5,0)</f>
        <v>200</v>
      </c>
      <c r="H3953" t="str">
        <f>VLOOKUP(D3953,Товар!A:F,4,0)</f>
        <v>грамм</v>
      </c>
      <c r="I3953" t="str">
        <f>VLOOKUP(D3953,Товар!A:F,3,0)</f>
        <v>Печенье кокосовое</v>
      </c>
      <c r="J3953" t="str">
        <f>VLOOKUP(C3953,Магазин!A:C,2,0)</f>
        <v>Центральный</v>
      </c>
      <c r="K3953">
        <f t="shared" si="122"/>
        <v>0.2</v>
      </c>
      <c r="L3953">
        <f t="shared" si="123"/>
        <v>52.2</v>
      </c>
    </row>
    <row r="3954" spans="1:12" hidden="1" x14ac:dyDescent="0.25">
      <c r="A3954">
        <v>3969</v>
      </c>
      <c r="B3954" s="2">
        <v>45091</v>
      </c>
      <c r="C3954" s="3" t="s">
        <v>10</v>
      </c>
      <c r="D3954">
        <v>45</v>
      </c>
      <c r="E3954">
        <v>276</v>
      </c>
      <c r="F3954" t="s">
        <v>25</v>
      </c>
      <c r="G3954">
        <f>VLOOKUP(D3954,Товар!A:F,5,0)</f>
        <v>200</v>
      </c>
      <c r="H3954" t="str">
        <f>VLOOKUP(D3954,Товар!A:F,4,0)</f>
        <v>грамм</v>
      </c>
      <c r="I3954" t="str">
        <f>VLOOKUP(D3954,Товар!A:F,3,0)</f>
        <v>Печенье миндальное</v>
      </c>
      <c r="J3954" t="str">
        <f>VLOOKUP(C3954,Магазин!A:C,2,0)</f>
        <v>Центральный</v>
      </c>
      <c r="K3954">
        <f t="shared" si="122"/>
        <v>0.2</v>
      </c>
      <c r="L3954">
        <f t="shared" si="123"/>
        <v>55.2</v>
      </c>
    </row>
    <row r="3955" spans="1:12" hidden="1" x14ac:dyDescent="0.25">
      <c r="A3955">
        <v>3970</v>
      </c>
      <c r="B3955" s="2">
        <v>45091</v>
      </c>
      <c r="C3955" s="3" t="s">
        <v>10</v>
      </c>
      <c r="D3955">
        <v>46</v>
      </c>
      <c r="E3955">
        <v>205</v>
      </c>
      <c r="F3955" t="s">
        <v>25</v>
      </c>
      <c r="G3955">
        <f>VLOOKUP(D3955,Товар!A:F,5,0)</f>
        <v>300</v>
      </c>
      <c r="H3955" t="str">
        <f>VLOOKUP(D3955,Товар!A:F,4,0)</f>
        <v>грамм</v>
      </c>
      <c r="I3955" t="str">
        <f>VLOOKUP(D3955,Товар!A:F,3,0)</f>
        <v>Печенье овсяное классическое</v>
      </c>
      <c r="J3955" t="str">
        <f>VLOOKUP(C3955,Магазин!A:C,2,0)</f>
        <v>Центральный</v>
      </c>
      <c r="K3955">
        <f t="shared" si="122"/>
        <v>0.3</v>
      </c>
      <c r="L3955">
        <f t="shared" si="123"/>
        <v>61.5</v>
      </c>
    </row>
    <row r="3956" spans="1:12" hidden="1" x14ac:dyDescent="0.25">
      <c r="A3956">
        <v>3971</v>
      </c>
      <c r="B3956" s="2">
        <v>45091</v>
      </c>
      <c r="C3956" s="3" t="s">
        <v>10</v>
      </c>
      <c r="D3956">
        <v>47</v>
      </c>
      <c r="E3956">
        <v>357</v>
      </c>
      <c r="F3956" t="s">
        <v>25</v>
      </c>
      <c r="G3956">
        <f>VLOOKUP(D3956,Товар!A:F,5,0)</f>
        <v>300</v>
      </c>
      <c r="H3956" t="str">
        <f>VLOOKUP(D3956,Товар!A:F,4,0)</f>
        <v>грамм</v>
      </c>
      <c r="I3956" t="str">
        <f>VLOOKUP(D3956,Товар!A:F,3,0)</f>
        <v>Печенье овсяное с изюмом</v>
      </c>
      <c r="J3956" t="str">
        <f>VLOOKUP(C3956,Магазин!A:C,2,0)</f>
        <v>Центральный</v>
      </c>
      <c r="K3956">
        <f t="shared" si="122"/>
        <v>0.3</v>
      </c>
      <c r="L3956">
        <f t="shared" si="123"/>
        <v>107.1</v>
      </c>
    </row>
    <row r="3957" spans="1:12" hidden="1" x14ac:dyDescent="0.25">
      <c r="A3957">
        <v>3972</v>
      </c>
      <c r="B3957" s="2">
        <v>45091</v>
      </c>
      <c r="C3957" s="3" t="s">
        <v>10</v>
      </c>
      <c r="D3957">
        <v>48</v>
      </c>
      <c r="E3957">
        <v>268</v>
      </c>
      <c r="F3957" t="s">
        <v>25</v>
      </c>
      <c r="G3957">
        <f>VLOOKUP(D3957,Товар!A:F,5,0)</f>
        <v>300</v>
      </c>
      <c r="H3957" t="str">
        <f>VLOOKUP(D3957,Товар!A:F,4,0)</f>
        <v>грамм</v>
      </c>
      <c r="I3957" t="str">
        <f>VLOOKUP(D3957,Товар!A:F,3,0)</f>
        <v>Печенье овсяное с шоколадом</v>
      </c>
      <c r="J3957" t="str">
        <f>VLOOKUP(C3957,Магазин!A:C,2,0)</f>
        <v>Центральный</v>
      </c>
      <c r="K3957">
        <f t="shared" si="122"/>
        <v>0.3</v>
      </c>
      <c r="L3957">
        <f t="shared" si="123"/>
        <v>80.399999999999991</v>
      </c>
    </row>
    <row r="3958" spans="1:12" hidden="1" x14ac:dyDescent="0.25">
      <c r="A3958">
        <v>3973</v>
      </c>
      <c r="B3958" s="2">
        <v>45091</v>
      </c>
      <c r="C3958" s="3" t="s">
        <v>10</v>
      </c>
      <c r="D3958">
        <v>49</v>
      </c>
      <c r="E3958">
        <v>279</v>
      </c>
      <c r="F3958" t="s">
        <v>25</v>
      </c>
      <c r="G3958">
        <f>VLOOKUP(D3958,Товар!A:F,5,0)</f>
        <v>250</v>
      </c>
      <c r="H3958" t="str">
        <f>VLOOKUP(D3958,Товар!A:F,4,0)</f>
        <v>грамм</v>
      </c>
      <c r="I3958" t="str">
        <f>VLOOKUP(D3958,Товар!A:F,3,0)</f>
        <v>Печенье постное</v>
      </c>
      <c r="J3958" t="str">
        <f>VLOOKUP(C3958,Магазин!A:C,2,0)</f>
        <v>Центральный</v>
      </c>
      <c r="K3958">
        <f t="shared" si="122"/>
        <v>0.25</v>
      </c>
      <c r="L3958">
        <f t="shared" si="123"/>
        <v>69.75</v>
      </c>
    </row>
    <row r="3959" spans="1:12" hidden="1" x14ac:dyDescent="0.25">
      <c r="A3959">
        <v>3974</v>
      </c>
      <c r="B3959" s="2">
        <v>45091</v>
      </c>
      <c r="C3959" s="3" t="s">
        <v>10</v>
      </c>
      <c r="D3959">
        <v>50</v>
      </c>
      <c r="E3959">
        <v>281</v>
      </c>
      <c r="F3959" t="s">
        <v>25</v>
      </c>
      <c r="G3959">
        <f>VLOOKUP(D3959,Товар!A:F,5,0)</f>
        <v>250</v>
      </c>
      <c r="H3959" t="str">
        <f>VLOOKUP(D3959,Товар!A:F,4,0)</f>
        <v>грамм</v>
      </c>
      <c r="I3959" t="str">
        <f>VLOOKUP(D3959,Товар!A:F,3,0)</f>
        <v>Печенье с клубничной начинкой</v>
      </c>
      <c r="J3959" t="str">
        <f>VLOOKUP(C3959,Магазин!A:C,2,0)</f>
        <v>Центральный</v>
      </c>
      <c r="K3959">
        <f t="shared" si="122"/>
        <v>0.25</v>
      </c>
      <c r="L3959">
        <f t="shared" si="123"/>
        <v>70.25</v>
      </c>
    </row>
    <row r="3960" spans="1:12" hidden="1" x14ac:dyDescent="0.25">
      <c r="A3960">
        <v>3975</v>
      </c>
      <c r="B3960" s="2">
        <v>45091</v>
      </c>
      <c r="C3960" s="3" t="s">
        <v>10</v>
      </c>
      <c r="D3960">
        <v>51</v>
      </c>
      <c r="E3960">
        <v>292</v>
      </c>
      <c r="F3960" t="s">
        <v>25</v>
      </c>
      <c r="G3960">
        <f>VLOOKUP(D3960,Товар!A:F,5,0)</f>
        <v>250</v>
      </c>
      <c r="H3960" t="str">
        <f>VLOOKUP(D3960,Товар!A:F,4,0)</f>
        <v>грамм</v>
      </c>
      <c r="I3960" t="str">
        <f>VLOOKUP(D3960,Товар!A:F,3,0)</f>
        <v>Печенье с лимонной начинкой</v>
      </c>
      <c r="J3960" t="str">
        <f>VLOOKUP(C3960,Магазин!A:C,2,0)</f>
        <v>Центральный</v>
      </c>
      <c r="K3960">
        <f t="shared" si="122"/>
        <v>0.25</v>
      </c>
      <c r="L3960">
        <f t="shared" si="123"/>
        <v>73</v>
      </c>
    </row>
    <row r="3961" spans="1:12" hidden="1" x14ac:dyDescent="0.25">
      <c r="A3961">
        <v>3976</v>
      </c>
      <c r="B3961" s="2">
        <v>45091</v>
      </c>
      <c r="C3961" s="3" t="s">
        <v>10</v>
      </c>
      <c r="D3961">
        <v>52</v>
      </c>
      <c r="E3961">
        <v>203</v>
      </c>
      <c r="F3961" t="s">
        <v>25</v>
      </c>
      <c r="G3961">
        <f>VLOOKUP(D3961,Товар!A:F,5,0)</f>
        <v>200</v>
      </c>
      <c r="H3961" t="str">
        <f>VLOOKUP(D3961,Товар!A:F,4,0)</f>
        <v>грамм</v>
      </c>
      <c r="I3961" t="str">
        <f>VLOOKUP(D3961,Товар!A:F,3,0)</f>
        <v>Печенье с маковой начинкой</v>
      </c>
      <c r="J3961" t="str">
        <f>VLOOKUP(C3961,Магазин!A:C,2,0)</f>
        <v>Центральный</v>
      </c>
      <c r="K3961">
        <f t="shared" si="122"/>
        <v>0.2</v>
      </c>
      <c r="L3961">
        <f t="shared" si="123"/>
        <v>40.6</v>
      </c>
    </row>
    <row r="3962" spans="1:12" hidden="1" x14ac:dyDescent="0.25">
      <c r="A3962">
        <v>3977</v>
      </c>
      <c r="B3962" s="2">
        <v>45091</v>
      </c>
      <c r="C3962" s="3" t="s">
        <v>10</v>
      </c>
      <c r="D3962">
        <v>53</v>
      </c>
      <c r="E3962">
        <v>214</v>
      </c>
      <c r="F3962" t="s">
        <v>25</v>
      </c>
      <c r="G3962">
        <f>VLOOKUP(D3962,Товар!A:F,5,0)</f>
        <v>400</v>
      </c>
      <c r="H3962" t="str">
        <f>VLOOKUP(D3962,Товар!A:F,4,0)</f>
        <v>грамм</v>
      </c>
      <c r="I3962" t="str">
        <f>VLOOKUP(D3962,Товар!A:F,3,0)</f>
        <v>Печенье сахарное для тирамису</v>
      </c>
      <c r="J3962" t="str">
        <f>VLOOKUP(C3962,Магазин!A:C,2,0)</f>
        <v>Центральный</v>
      </c>
      <c r="K3962">
        <f t="shared" si="122"/>
        <v>0.4</v>
      </c>
      <c r="L3962">
        <f t="shared" si="123"/>
        <v>85.600000000000009</v>
      </c>
    </row>
    <row r="3963" spans="1:12" hidden="1" x14ac:dyDescent="0.25">
      <c r="A3963">
        <v>3978</v>
      </c>
      <c r="B3963" s="2">
        <v>45091</v>
      </c>
      <c r="C3963" s="3" t="s">
        <v>10</v>
      </c>
      <c r="D3963">
        <v>54</v>
      </c>
      <c r="E3963">
        <v>225</v>
      </c>
      <c r="F3963" t="s">
        <v>25</v>
      </c>
      <c r="G3963">
        <f>VLOOKUP(D3963,Товар!A:F,5,0)</f>
        <v>300</v>
      </c>
      <c r="H3963" t="str">
        <f>VLOOKUP(D3963,Товар!A:F,4,0)</f>
        <v>грамм</v>
      </c>
      <c r="I3963" t="str">
        <f>VLOOKUP(D3963,Товар!A:F,3,0)</f>
        <v>Печенье сдобное апельсин</v>
      </c>
      <c r="J3963" t="str">
        <f>VLOOKUP(C3963,Магазин!A:C,2,0)</f>
        <v>Центральный</v>
      </c>
      <c r="K3963">
        <f t="shared" si="122"/>
        <v>0.3</v>
      </c>
      <c r="L3963">
        <f t="shared" si="123"/>
        <v>67.5</v>
      </c>
    </row>
    <row r="3964" spans="1:12" hidden="1" x14ac:dyDescent="0.25">
      <c r="A3964">
        <v>3979</v>
      </c>
      <c r="B3964" s="2">
        <v>45091</v>
      </c>
      <c r="C3964" s="3" t="s">
        <v>10</v>
      </c>
      <c r="D3964">
        <v>55</v>
      </c>
      <c r="E3964">
        <v>236</v>
      </c>
      <c r="F3964" t="s">
        <v>25</v>
      </c>
      <c r="G3964">
        <f>VLOOKUP(D3964,Товар!A:F,5,0)</f>
        <v>300</v>
      </c>
      <c r="H3964" t="str">
        <f>VLOOKUP(D3964,Товар!A:F,4,0)</f>
        <v>грамм</v>
      </c>
      <c r="I3964" t="str">
        <f>VLOOKUP(D3964,Товар!A:F,3,0)</f>
        <v>Печенье сдобное вишня</v>
      </c>
      <c r="J3964" t="str">
        <f>VLOOKUP(C3964,Магазин!A:C,2,0)</f>
        <v>Центральный</v>
      </c>
      <c r="K3964">
        <f t="shared" si="122"/>
        <v>0.3</v>
      </c>
      <c r="L3964">
        <f t="shared" si="123"/>
        <v>70.8</v>
      </c>
    </row>
    <row r="3965" spans="1:12" hidden="1" x14ac:dyDescent="0.25">
      <c r="A3965">
        <v>3980</v>
      </c>
      <c r="B3965" s="2">
        <v>45091</v>
      </c>
      <c r="C3965" s="3" t="s">
        <v>10</v>
      </c>
      <c r="D3965">
        <v>56</v>
      </c>
      <c r="E3965">
        <v>247</v>
      </c>
      <c r="F3965" t="s">
        <v>25</v>
      </c>
      <c r="G3965">
        <f>VLOOKUP(D3965,Товар!A:F,5,0)</f>
        <v>1</v>
      </c>
      <c r="H3965" t="str">
        <f>VLOOKUP(D3965,Товар!A:F,4,0)</f>
        <v>шт</v>
      </c>
      <c r="I3965" t="str">
        <f>VLOOKUP(D3965,Товар!A:F,3,0)</f>
        <v>Пряник большой сувенирный</v>
      </c>
      <c r="J3965" t="str">
        <f>VLOOKUP(C3965,Магазин!A:C,2,0)</f>
        <v>Центральный</v>
      </c>
      <c r="K3965">
        <f t="shared" si="122"/>
        <v>1E-3</v>
      </c>
      <c r="L3965">
        <f t="shared" si="123"/>
        <v>0.247</v>
      </c>
    </row>
    <row r="3966" spans="1:12" hidden="1" x14ac:dyDescent="0.25">
      <c r="A3966">
        <v>3981</v>
      </c>
      <c r="B3966" s="2">
        <v>45091</v>
      </c>
      <c r="C3966" s="3" t="s">
        <v>10</v>
      </c>
      <c r="D3966">
        <v>57</v>
      </c>
      <c r="E3966">
        <v>258</v>
      </c>
      <c r="F3966" t="s">
        <v>25</v>
      </c>
      <c r="G3966">
        <f>VLOOKUP(D3966,Товар!A:F,5,0)</f>
        <v>1</v>
      </c>
      <c r="H3966" t="str">
        <f>VLOOKUP(D3966,Товар!A:F,4,0)</f>
        <v>шт</v>
      </c>
      <c r="I3966" t="str">
        <f>VLOOKUP(D3966,Товар!A:F,3,0)</f>
        <v>Пряник тульский с начинкой</v>
      </c>
      <c r="J3966" t="str">
        <f>VLOOKUP(C3966,Магазин!A:C,2,0)</f>
        <v>Центральный</v>
      </c>
      <c r="K3966">
        <f t="shared" si="122"/>
        <v>1E-3</v>
      </c>
      <c r="L3966">
        <f t="shared" si="123"/>
        <v>0.25800000000000001</v>
      </c>
    </row>
    <row r="3967" spans="1:12" hidden="1" x14ac:dyDescent="0.25">
      <c r="A3967">
        <v>3982</v>
      </c>
      <c r="B3967" s="2">
        <v>45091</v>
      </c>
      <c r="C3967" s="3" t="s">
        <v>10</v>
      </c>
      <c r="D3967">
        <v>58</v>
      </c>
      <c r="E3967">
        <v>256</v>
      </c>
      <c r="F3967" t="s">
        <v>25</v>
      </c>
      <c r="G3967">
        <f>VLOOKUP(D3967,Товар!A:F,5,0)</f>
        <v>500</v>
      </c>
      <c r="H3967" t="str">
        <f>VLOOKUP(D3967,Товар!A:F,4,0)</f>
        <v>грамм</v>
      </c>
      <c r="I3967" t="str">
        <f>VLOOKUP(D3967,Товар!A:F,3,0)</f>
        <v>Пряники имбирные</v>
      </c>
      <c r="J3967" t="str">
        <f>VLOOKUP(C3967,Магазин!A:C,2,0)</f>
        <v>Центральный</v>
      </c>
      <c r="K3967">
        <f t="shared" si="122"/>
        <v>0.5</v>
      </c>
      <c r="L3967">
        <f t="shared" si="123"/>
        <v>128</v>
      </c>
    </row>
    <row r="3968" spans="1:12" hidden="1" x14ac:dyDescent="0.25">
      <c r="A3968">
        <v>3983</v>
      </c>
      <c r="B3968" s="2">
        <v>45091</v>
      </c>
      <c r="C3968" s="3" t="s">
        <v>10</v>
      </c>
      <c r="D3968">
        <v>59</v>
      </c>
      <c r="E3968">
        <v>269</v>
      </c>
      <c r="F3968" t="s">
        <v>25</v>
      </c>
      <c r="G3968">
        <f>VLOOKUP(D3968,Товар!A:F,5,0)</f>
        <v>500</v>
      </c>
      <c r="H3968" t="str">
        <f>VLOOKUP(D3968,Товар!A:F,4,0)</f>
        <v>грамм</v>
      </c>
      <c r="I3968" t="str">
        <f>VLOOKUP(D3968,Товар!A:F,3,0)</f>
        <v>Пряники мятные</v>
      </c>
      <c r="J3968" t="str">
        <f>VLOOKUP(C3968,Магазин!A:C,2,0)</f>
        <v>Центральный</v>
      </c>
      <c r="K3968">
        <f t="shared" si="122"/>
        <v>0.5</v>
      </c>
      <c r="L3968">
        <f t="shared" si="123"/>
        <v>134.5</v>
      </c>
    </row>
    <row r="3969" spans="1:12" hidden="1" x14ac:dyDescent="0.25">
      <c r="A3969">
        <v>3984</v>
      </c>
      <c r="B3969" s="2">
        <v>45091</v>
      </c>
      <c r="C3969" s="3" t="s">
        <v>10</v>
      </c>
      <c r="D3969">
        <v>60</v>
      </c>
      <c r="E3969">
        <v>204</v>
      </c>
      <c r="F3969" t="s">
        <v>25</v>
      </c>
      <c r="G3969">
        <f>VLOOKUP(D3969,Товар!A:F,5,0)</f>
        <v>500</v>
      </c>
      <c r="H3969" t="str">
        <f>VLOOKUP(D3969,Товар!A:F,4,0)</f>
        <v>грамм</v>
      </c>
      <c r="I3969" t="str">
        <f>VLOOKUP(D3969,Товар!A:F,3,0)</f>
        <v>Пряники шоколадные</v>
      </c>
      <c r="J3969" t="str">
        <f>VLOOKUP(C3969,Магазин!A:C,2,0)</f>
        <v>Центральный</v>
      </c>
      <c r="K3969">
        <f t="shared" si="122"/>
        <v>0.5</v>
      </c>
      <c r="L3969">
        <f t="shared" si="123"/>
        <v>102</v>
      </c>
    </row>
    <row r="3970" spans="1:12" hidden="1" x14ac:dyDescent="0.25">
      <c r="A3970">
        <v>3985</v>
      </c>
      <c r="B3970" s="2">
        <v>45091</v>
      </c>
      <c r="C3970" s="3" t="s">
        <v>11</v>
      </c>
      <c r="D3970">
        <v>37</v>
      </c>
      <c r="E3970">
        <v>206</v>
      </c>
      <c r="F3970" t="s">
        <v>25</v>
      </c>
      <c r="G3970">
        <f>VLOOKUP(D3970,Товар!A:F,5,0)</f>
        <v>200</v>
      </c>
      <c r="H3970" t="str">
        <f>VLOOKUP(D3970,Товар!A:F,4,0)</f>
        <v>грамм</v>
      </c>
      <c r="I3970" t="str">
        <f>VLOOKUP(D3970,Товар!A:F,3,0)</f>
        <v>Галеты для завтрака</v>
      </c>
      <c r="J3970" t="str">
        <f>VLOOKUP(C3970,Магазин!A:C,2,0)</f>
        <v>Центральный</v>
      </c>
      <c r="K3970">
        <f t="shared" si="122"/>
        <v>0.2</v>
      </c>
      <c r="L3970">
        <f t="shared" si="123"/>
        <v>41.2</v>
      </c>
    </row>
    <row r="3971" spans="1:12" hidden="1" x14ac:dyDescent="0.25">
      <c r="A3971">
        <v>3986</v>
      </c>
      <c r="B3971" s="2">
        <v>45091</v>
      </c>
      <c r="C3971" s="3" t="s">
        <v>11</v>
      </c>
      <c r="D3971">
        <v>38</v>
      </c>
      <c r="E3971">
        <v>208</v>
      </c>
      <c r="F3971" t="s">
        <v>25</v>
      </c>
      <c r="G3971">
        <f>VLOOKUP(D3971,Товар!A:F,5,0)</f>
        <v>200</v>
      </c>
      <c r="H3971" t="str">
        <f>VLOOKUP(D3971,Товар!A:F,4,0)</f>
        <v>грамм</v>
      </c>
      <c r="I3971" t="str">
        <f>VLOOKUP(D3971,Товар!A:F,3,0)</f>
        <v>Крекеры воздушные</v>
      </c>
      <c r="J3971" t="str">
        <f>VLOOKUP(C3971,Магазин!A:C,2,0)</f>
        <v>Центральный</v>
      </c>
      <c r="K3971">
        <f t="shared" ref="K3971:K4034" si="124">G3971/1000</f>
        <v>0.2</v>
      </c>
      <c r="L3971">
        <f t="shared" ref="L3971:L4034" si="125">E3971*K3971</f>
        <v>41.6</v>
      </c>
    </row>
    <row r="3972" spans="1:12" hidden="1" x14ac:dyDescent="0.25">
      <c r="A3972">
        <v>3987</v>
      </c>
      <c r="B3972" s="2">
        <v>45091</v>
      </c>
      <c r="C3972" s="3" t="s">
        <v>11</v>
      </c>
      <c r="D3972">
        <v>39</v>
      </c>
      <c r="E3972">
        <v>209</v>
      </c>
      <c r="F3972" t="s">
        <v>25</v>
      </c>
      <c r="G3972">
        <f>VLOOKUP(D3972,Товар!A:F,5,0)</f>
        <v>250</v>
      </c>
      <c r="H3972" t="str">
        <f>VLOOKUP(D3972,Товар!A:F,4,0)</f>
        <v>грамм</v>
      </c>
      <c r="I3972" t="str">
        <f>VLOOKUP(D3972,Товар!A:F,3,0)</f>
        <v>Крекеры соленые</v>
      </c>
      <c r="J3972" t="str">
        <f>VLOOKUP(C3972,Магазин!A:C,2,0)</f>
        <v>Центральный</v>
      </c>
      <c r="K3972">
        <f t="shared" si="124"/>
        <v>0.25</v>
      </c>
      <c r="L3972">
        <f t="shared" si="125"/>
        <v>52.25</v>
      </c>
    </row>
    <row r="3973" spans="1:12" hidden="1" x14ac:dyDescent="0.25">
      <c r="A3973">
        <v>3988</v>
      </c>
      <c r="B3973" s="2">
        <v>45091</v>
      </c>
      <c r="C3973" s="3" t="s">
        <v>11</v>
      </c>
      <c r="D3973">
        <v>40</v>
      </c>
      <c r="E3973">
        <v>299</v>
      </c>
      <c r="F3973" t="s">
        <v>25</v>
      </c>
      <c r="G3973">
        <f>VLOOKUP(D3973,Товар!A:F,5,0)</f>
        <v>200</v>
      </c>
      <c r="H3973" t="str">
        <f>VLOOKUP(D3973,Товар!A:F,4,0)</f>
        <v>грамм</v>
      </c>
      <c r="I3973" t="str">
        <f>VLOOKUP(D3973,Товар!A:F,3,0)</f>
        <v>Крендель с корицей</v>
      </c>
      <c r="J3973" t="str">
        <f>VLOOKUP(C3973,Магазин!A:C,2,0)</f>
        <v>Центральный</v>
      </c>
      <c r="K3973">
        <f t="shared" si="124"/>
        <v>0.2</v>
      </c>
      <c r="L3973">
        <f t="shared" si="125"/>
        <v>59.800000000000004</v>
      </c>
    </row>
    <row r="3974" spans="1:12" hidden="1" x14ac:dyDescent="0.25">
      <c r="A3974">
        <v>3989</v>
      </c>
      <c r="B3974" s="2">
        <v>45091</v>
      </c>
      <c r="C3974" s="3" t="s">
        <v>11</v>
      </c>
      <c r="D3974">
        <v>41</v>
      </c>
      <c r="E3974">
        <v>275</v>
      </c>
      <c r="F3974" t="s">
        <v>25</v>
      </c>
      <c r="G3974">
        <f>VLOOKUP(D3974,Товар!A:F,5,0)</f>
        <v>100</v>
      </c>
      <c r="H3974" t="str">
        <f>VLOOKUP(D3974,Товар!A:F,4,0)</f>
        <v>грамм</v>
      </c>
      <c r="I3974" t="str">
        <f>VLOOKUP(D3974,Товар!A:F,3,0)</f>
        <v>Крендельки с солью</v>
      </c>
      <c r="J3974" t="str">
        <f>VLOOKUP(C3974,Магазин!A:C,2,0)</f>
        <v>Центральный</v>
      </c>
      <c r="K3974">
        <f t="shared" si="124"/>
        <v>0.1</v>
      </c>
      <c r="L3974">
        <f t="shared" si="125"/>
        <v>27.5</v>
      </c>
    </row>
    <row r="3975" spans="1:12" hidden="1" x14ac:dyDescent="0.25">
      <c r="A3975">
        <v>3990</v>
      </c>
      <c r="B3975" s="2">
        <v>45091</v>
      </c>
      <c r="C3975" s="3" t="s">
        <v>11</v>
      </c>
      <c r="D3975">
        <v>42</v>
      </c>
      <c r="E3975">
        <v>234</v>
      </c>
      <c r="F3975" t="s">
        <v>25</v>
      </c>
      <c r="G3975">
        <f>VLOOKUP(D3975,Товар!A:F,5,0)</f>
        <v>500</v>
      </c>
      <c r="H3975" t="str">
        <f>VLOOKUP(D3975,Товар!A:F,4,0)</f>
        <v>грамм</v>
      </c>
      <c r="I3975" t="str">
        <f>VLOOKUP(D3975,Товар!A:F,3,0)</f>
        <v>Орешки с вареной сгущенкой</v>
      </c>
      <c r="J3975" t="str">
        <f>VLOOKUP(C3975,Магазин!A:C,2,0)</f>
        <v>Центральный</v>
      </c>
      <c r="K3975">
        <f t="shared" si="124"/>
        <v>0.5</v>
      </c>
      <c r="L3975">
        <f t="shared" si="125"/>
        <v>117</v>
      </c>
    </row>
    <row r="3976" spans="1:12" hidden="1" x14ac:dyDescent="0.25">
      <c r="A3976">
        <v>3991</v>
      </c>
      <c r="B3976" s="2">
        <v>45091</v>
      </c>
      <c r="C3976" s="3" t="s">
        <v>11</v>
      </c>
      <c r="D3976">
        <v>43</v>
      </c>
      <c r="E3976">
        <v>228</v>
      </c>
      <c r="F3976" t="s">
        <v>25</v>
      </c>
      <c r="G3976">
        <f>VLOOKUP(D3976,Товар!A:F,5,0)</f>
        <v>120</v>
      </c>
      <c r="H3976" t="str">
        <f>VLOOKUP(D3976,Товар!A:F,4,0)</f>
        <v>грамм</v>
      </c>
      <c r="I3976" t="str">
        <f>VLOOKUP(D3976,Товар!A:F,3,0)</f>
        <v>Печенье "Юбилейное"</v>
      </c>
      <c r="J3976" t="str">
        <f>VLOOKUP(C3976,Магазин!A:C,2,0)</f>
        <v>Центральный</v>
      </c>
      <c r="K3976">
        <f t="shared" si="124"/>
        <v>0.12</v>
      </c>
      <c r="L3976">
        <f t="shared" si="125"/>
        <v>27.36</v>
      </c>
    </row>
    <row r="3977" spans="1:12" hidden="1" x14ac:dyDescent="0.25">
      <c r="A3977">
        <v>3992</v>
      </c>
      <c r="B3977" s="2">
        <v>45091</v>
      </c>
      <c r="C3977" s="3" t="s">
        <v>11</v>
      </c>
      <c r="D3977">
        <v>44</v>
      </c>
      <c r="E3977">
        <v>217</v>
      </c>
      <c r="F3977" t="s">
        <v>25</v>
      </c>
      <c r="G3977">
        <f>VLOOKUP(D3977,Товар!A:F,5,0)</f>
        <v>200</v>
      </c>
      <c r="H3977" t="str">
        <f>VLOOKUP(D3977,Товар!A:F,4,0)</f>
        <v>грамм</v>
      </c>
      <c r="I3977" t="str">
        <f>VLOOKUP(D3977,Товар!A:F,3,0)</f>
        <v>Печенье кокосовое</v>
      </c>
      <c r="J3977" t="str">
        <f>VLOOKUP(C3977,Магазин!A:C,2,0)</f>
        <v>Центральный</v>
      </c>
      <c r="K3977">
        <f t="shared" si="124"/>
        <v>0.2</v>
      </c>
      <c r="L3977">
        <f t="shared" si="125"/>
        <v>43.400000000000006</v>
      </c>
    </row>
    <row r="3978" spans="1:12" hidden="1" x14ac:dyDescent="0.25">
      <c r="A3978">
        <v>3993</v>
      </c>
      <c r="B3978" s="2">
        <v>45091</v>
      </c>
      <c r="C3978" s="3" t="s">
        <v>11</v>
      </c>
      <c r="D3978">
        <v>45</v>
      </c>
      <c r="E3978">
        <v>258</v>
      </c>
      <c r="F3978" t="s">
        <v>25</v>
      </c>
      <c r="G3978">
        <f>VLOOKUP(D3978,Товар!A:F,5,0)</f>
        <v>200</v>
      </c>
      <c r="H3978" t="str">
        <f>VLOOKUP(D3978,Товар!A:F,4,0)</f>
        <v>грамм</v>
      </c>
      <c r="I3978" t="str">
        <f>VLOOKUP(D3978,Товар!A:F,3,0)</f>
        <v>Печенье миндальное</v>
      </c>
      <c r="J3978" t="str">
        <f>VLOOKUP(C3978,Магазин!A:C,2,0)</f>
        <v>Центральный</v>
      </c>
      <c r="K3978">
        <f t="shared" si="124"/>
        <v>0.2</v>
      </c>
      <c r="L3978">
        <f t="shared" si="125"/>
        <v>51.6</v>
      </c>
    </row>
    <row r="3979" spans="1:12" hidden="1" x14ac:dyDescent="0.25">
      <c r="A3979">
        <v>3994</v>
      </c>
      <c r="B3979" s="2">
        <v>45091</v>
      </c>
      <c r="C3979" s="3" t="s">
        <v>11</v>
      </c>
      <c r="D3979">
        <v>46</v>
      </c>
      <c r="E3979">
        <v>199</v>
      </c>
      <c r="F3979" t="s">
        <v>25</v>
      </c>
      <c r="G3979">
        <f>VLOOKUP(D3979,Товар!A:F,5,0)</f>
        <v>300</v>
      </c>
      <c r="H3979" t="str">
        <f>VLOOKUP(D3979,Товар!A:F,4,0)</f>
        <v>грамм</v>
      </c>
      <c r="I3979" t="str">
        <f>VLOOKUP(D3979,Товар!A:F,3,0)</f>
        <v>Печенье овсяное классическое</v>
      </c>
      <c r="J3979" t="str">
        <f>VLOOKUP(C3979,Магазин!A:C,2,0)</f>
        <v>Центральный</v>
      </c>
      <c r="K3979">
        <f t="shared" si="124"/>
        <v>0.3</v>
      </c>
      <c r="L3979">
        <f t="shared" si="125"/>
        <v>59.699999999999996</v>
      </c>
    </row>
    <row r="3980" spans="1:12" hidden="1" x14ac:dyDescent="0.25">
      <c r="A3980">
        <v>3995</v>
      </c>
      <c r="B3980" s="2">
        <v>45091</v>
      </c>
      <c r="C3980" s="3" t="s">
        <v>11</v>
      </c>
      <c r="D3980">
        <v>47</v>
      </c>
      <c r="E3980">
        <v>248</v>
      </c>
      <c r="F3980" t="s">
        <v>25</v>
      </c>
      <c r="G3980">
        <f>VLOOKUP(D3980,Товар!A:F,5,0)</f>
        <v>300</v>
      </c>
      <c r="H3980" t="str">
        <f>VLOOKUP(D3980,Товар!A:F,4,0)</f>
        <v>грамм</v>
      </c>
      <c r="I3980" t="str">
        <f>VLOOKUP(D3980,Товар!A:F,3,0)</f>
        <v>Печенье овсяное с изюмом</v>
      </c>
      <c r="J3980" t="str">
        <f>VLOOKUP(C3980,Магазин!A:C,2,0)</f>
        <v>Центральный</v>
      </c>
      <c r="K3980">
        <f t="shared" si="124"/>
        <v>0.3</v>
      </c>
      <c r="L3980">
        <f t="shared" si="125"/>
        <v>74.399999999999991</v>
      </c>
    </row>
    <row r="3981" spans="1:12" hidden="1" x14ac:dyDescent="0.25">
      <c r="A3981">
        <v>3996</v>
      </c>
      <c r="B3981" s="2">
        <v>45091</v>
      </c>
      <c r="C3981" s="3" t="s">
        <v>11</v>
      </c>
      <c r="D3981">
        <v>48</v>
      </c>
      <c r="E3981">
        <v>236</v>
      </c>
      <c r="F3981" t="s">
        <v>25</v>
      </c>
      <c r="G3981">
        <f>VLOOKUP(D3981,Товар!A:F,5,0)</f>
        <v>300</v>
      </c>
      <c r="H3981" t="str">
        <f>VLOOKUP(D3981,Товар!A:F,4,0)</f>
        <v>грамм</v>
      </c>
      <c r="I3981" t="str">
        <f>VLOOKUP(D3981,Товар!A:F,3,0)</f>
        <v>Печенье овсяное с шоколадом</v>
      </c>
      <c r="J3981" t="str">
        <f>VLOOKUP(C3981,Магазин!A:C,2,0)</f>
        <v>Центральный</v>
      </c>
      <c r="K3981">
        <f t="shared" si="124"/>
        <v>0.3</v>
      </c>
      <c r="L3981">
        <f t="shared" si="125"/>
        <v>70.8</v>
      </c>
    </row>
    <row r="3982" spans="1:12" hidden="1" x14ac:dyDescent="0.25">
      <c r="A3982">
        <v>3997</v>
      </c>
      <c r="B3982" s="2">
        <v>45091</v>
      </c>
      <c r="C3982" s="3" t="s">
        <v>11</v>
      </c>
      <c r="D3982">
        <v>49</v>
      </c>
      <c r="E3982">
        <v>287</v>
      </c>
      <c r="F3982" t="s">
        <v>25</v>
      </c>
      <c r="G3982">
        <f>VLOOKUP(D3982,Товар!A:F,5,0)</f>
        <v>250</v>
      </c>
      <c r="H3982" t="str">
        <f>VLOOKUP(D3982,Товар!A:F,4,0)</f>
        <v>грамм</v>
      </c>
      <c r="I3982" t="str">
        <f>VLOOKUP(D3982,Товар!A:F,3,0)</f>
        <v>Печенье постное</v>
      </c>
      <c r="J3982" t="str">
        <f>VLOOKUP(C3982,Магазин!A:C,2,0)</f>
        <v>Центральный</v>
      </c>
      <c r="K3982">
        <f t="shared" si="124"/>
        <v>0.25</v>
      </c>
      <c r="L3982">
        <f t="shared" si="125"/>
        <v>71.75</v>
      </c>
    </row>
    <row r="3983" spans="1:12" hidden="1" x14ac:dyDescent="0.25">
      <c r="A3983">
        <v>3998</v>
      </c>
      <c r="B3983" s="2">
        <v>45091</v>
      </c>
      <c r="C3983" s="3" t="s">
        <v>11</v>
      </c>
      <c r="D3983">
        <v>50</v>
      </c>
      <c r="E3983">
        <v>265</v>
      </c>
      <c r="F3983" t="s">
        <v>25</v>
      </c>
      <c r="G3983">
        <f>VLOOKUP(D3983,Товар!A:F,5,0)</f>
        <v>250</v>
      </c>
      <c r="H3983" t="str">
        <f>VLOOKUP(D3983,Товар!A:F,4,0)</f>
        <v>грамм</v>
      </c>
      <c r="I3983" t="str">
        <f>VLOOKUP(D3983,Товар!A:F,3,0)</f>
        <v>Печенье с клубничной начинкой</v>
      </c>
      <c r="J3983" t="str">
        <f>VLOOKUP(C3983,Магазин!A:C,2,0)</f>
        <v>Центральный</v>
      </c>
      <c r="K3983">
        <f t="shared" si="124"/>
        <v>0.25</v>
      </c>
      <c r="L3983">
        <f t="shared" si="125"/>
        <v>66.25</v>
      </c>
    </row>
    <row r="3984" spans="1:12" hidden="1" x14ac:dyDescent="0.25">
      <c r="A3984">
        <v>3999</v>
      </c>
      <c r="B3984" s="2">
        <v>45091</v>
      </c>
      <c r="C3984" s="3" t="s">
        <v>11</v>
      </c>
      <c r="D3984">
        <v>51</v>
      </c>
      <c r="E3984">
        <v>234</v>
      </c>
      <c r="F3984" t="s">
        <v>25</v>
      </c>
      <c r="G3984">
        <f>VLOOKUP(D3984,Товар!A:F,5,0)</f>
        <v>250</v>
      </c>
      <c r="H3984" t="str">
        <f>VLOOKUP(D3984,Товар!A:F,4,0)</f>
        <v>грамм</v>
      </c>
      <c r="I3984" t="str">
        <f>VLOOKUP(D3984,Товар!A:F,3,0)</f>
        <v>Печенье с лимонной начинкой</v>
      </c>
      <c r="J3984" t="str">
        <f>VLOOKUP(C3984,Магазин!A:C,2,0)</f>
        <v>Центральный</v>
      </c>
      <c r="K3984">
        <f t="shared" si="124"/>
        <v>0.25</v>
      </c>
      <c r="L3984">
        <f t="shared" si="125"/>
        <v>58.5</v>
      </c>
    </row>
    <row r="3985" spans="1:12" hidden="1" x14ac:dyDescent="0.25">
      <c r="A3985">
        <v>4000</v>
      </c>
      <c r="B3985" s="2">
        <v>45091</v>
      </c>
      <c r="C3985" s="3" t="s">
        <v>11</v>
      </c>
      <c r="D3985">
        <v>52</v>
      </c>
      <c r="E3985">
        <v>258</v>
      </c>
      <c r="F3985" t="s">
        <v>25</v>
      </c>
      <c r="G3985">
        <f>VLOOKUP(D3985,Товар!A:F,5,0)</f>
        <v>200</v>
      </c>
      <c r="H3985" t="str">
        <f>VLOOKUP(D3985,Товар!A:F,4,0)</f>
        <v>грамм</v>
      </c>
      <c r="I3985" t="str">
        <f>VLOOKUP(D3985,Товар!A:F,3,0)</f>
        <v>Печенье с маковой начинкой</v>
      </c>
      <c r="J3985" t="str">
        <f>VLOOKUP(C3985,Магазин!A:C,2,0)</f>
        <v>Центральный</v>
      </c>
      <c r="K3985">
        <f t="shared" si="124"/>
        <v>0.2</v>
      </c>
      <c r="L3985">
        <f t="shared" si="125"/>
        <v>51.6</v>
      </c>
    </row>
    <row r="3986" spans="1:12" hidden="1" x14ac:dyDescent="0.25">
      <c r="A3986">
        <v>4001</v>
      </c>
      <c r="B3986" s="2">
        <v>45091</v>
      </c>
      <c r="C3986" s="3" t="s">
        <v>11</v>
      </c>
      <c r="D3986">
        <v>53</v>
      </c>
      <c r="E3986">
        <v>264</v>
      </c>
      <c r="F3986" t="s">
        <v>25</v>
      </c>
      <c r="G3986">
        <f>VLOOKUP(D3986,Товар!A:F,5,0)</f>
        <v>400</v>
      </c>
      <c r="H3986" t="str">
        <f>VLOOKUP(D3986,Товар!A:F,4,0)</f>
        <v>грамм</v>
      </c>
      <c r="I3986" t="str">
        <f>VLOOKUP(D3986,Товар!A:F,3,0)</f>
        <v>Печенье сахарное для тирамису</v>
      </c>
      <c r="J3986" t="str">
        <f>VLOOKUP(C3986,Магазин!A:C,2,0)</f>
        <v>Центральный</v>
      </c>
      <c r="K3986">
        <f t="shared" si="124"/>
        <v>0.4</v>
      </c>
      <c r="L3986">
        <f t="shared" si="125"/>
        <v>105.60000000000001</v>
      </c>
    </row>
    <row r="3987" spans="1:12" hidden="1" x14ac:dyDescent="0.25">
      <c r="A3987">
        <v>4002</v>
      </c>
      <c r="B3987" s="2">
        <v>45091</v>
      </c>
      <c r="C3987" s="3" t="s">
        <v>11</v>
      </c>
      <c r="D3987">
        <v>54</v>
      </c>
      <c r="E3987">
        <v>237</v>
      </c>
      <c r="F3987" t="s">
        <v>25</v>
      </c>
      <c r="G3987">
        <f>VLOOKUP(D3987,Товар!A:F,5,0)</f>
        <v>300</v>
      </c>
      <c r="H3987" t="str">
        <f>VLOOKUP(D3987,Товар!A:F,4,0)</f>
        <v>грамм</v>
      </c>
      <c r="I3987" t="str">
        <f>VLOOKUP(D3987,Товар!A:F,3,0)</f>
        <v>Печенье сдобное апельсин</v>
      </c>
      <c r="J3987" t="str">
        <f>VLOOKUP(C3987,Магазин!A:C,2,0)</f>
        <v>Центральный</v>
      </c>
      <c r="K3987">
        <f t="shared" si="124"/>
        <v>0.3</v>
      </c>
      <c r="L3987">
        <f t="shared" si="125"/>
        <v>71.099999999999994</v>
      </c>
    </row>
    <row r="3988" spans="1:12" hidden="1" x14ac:dyDescent="0.25">
      <c r="A3988">
        <v>4003</v>
      </c>
      <c r="B3988" s="2">
        <v>45091</v>
      </c>
      <c r="C3988" s="3" t="s">
        <v>11</v>
      </c>
      <c r="D3988">
        <v>55</v>
      </c>
      <c r="E3988">
        <v>218</v>
      </c>
      <c r="F3988" t="s">
        <v>25</v>
      </c>
      <c r="G3988">
        <f>VLOOKUP(D3988,Товар!A:F,5,0)</f>
        <v>300</v>
      </c>
      <c r="H3988" t="str">
        <f>VLOOKUP(D3988,Товар!A:F,4,0)</f>
        <v>грамм</v>
      </c>
      <c r="I3988" t="str">
        <f>VLOOKUP(D3988,Товар!A:F,3,0)</f>
        <v>Печенье сдобное вишня</v>
      </c>
      <c r="J3988" t="str">
        <f>VLOOKUP(C3988,Магазин!A:C,2,0)</f>
        <v>Центральный</v>
      </c>
      <c r="K3988">
        <f t="shared" si="124"/>
        <v>0.3</v>
      </c>
      <c r="L3988">
        <f t="shared" si="125"/>
        <v>65.399999999999991</v>
      </c>
    </row>
    <row r="3989" spans="1:12" hidden="1" x14ac:dyDescent="0.25">
      <c r="A3989">
        <v>4004</v>
      </c>
      <c r="B3989" s="2">
        <v>45091</v>
      </c>
      <c r="C3989" s="3" t="s">
        <v>11</v>
      </c>
      <c r="D3989">
        <v>56</v>
      </c>
      <c r="E3989">
        <v>249</v>
      </c>
      <c r="F3989" t="s">
        <v>25</v>
      </c>
      <c r="G3989">
        <f>VLOOKUP(D3989,Товар!A:F,5,0)</f>
        <v>1</v>
      </c>
      <c r="H3989" t="str">
        <f>VLOOKUP(D3989,Товар!A:F,4,0)</f>
        <v>шт</v>
      </c>
      <c r="I3989" t="str">
        <f>VLOOKUP(D3989,Товар!A:F,3,0)</f>
        <v>Пряник большой сувенирный</v>
      </c>
      <c r="J3989" t="str">
        <f>VLOOKUP(C3989,Магазин!A:C,2,0)</f>
        <v>Центральный</v>
      </c>
      <c r="K3989">
        <f t="shared" si="124"/>
        <v>1E-3</v>
      </c>
      <c r="L3989">
        <f t="shared" si="125"/>
        <v>0.249</v>
      </c>
    </row>
    <row r="3990" spans="1:12" hidden="1" x14ac:dyDescent="0.25">
      <c r="A3990">
        <v>4005</v>
      </c>
      <c r="B3990" s="2">
        <v>45091</v>
      </c>
      <c r="C3990" s="3" t="s">
        <v>11</v>
      </c>
      <c r="D3990">
        <v>57</v>
      </c>
      <c r="E3990">
        <v>273</v>
      </c>
      <c r="F3990" t="s">
        <v>25</v>
      </c>
      <c r="G3990">
        <f>VLOOKUP(D3990,Товар!A:F,5,0)</f>
        <v>1</v>
      </c>
      <c r="H3990" t="str">
        <f>VLOOKUP(D3990,Товар!A:F,4,0)</f>
        <v>шт</v>
      </c>
      <c r="I3990" t="str">
        <f>VLOOKUP(D3990,Товар!A:F,3,0)</f>
        <v>Пряник тульский с начинкой</v>
      </c>
      <c r="J3990" t="str">
        <f>VLOOKUP(C3990,Магазин!A:C,2,0)</f>
        <v>Центральный</v>
      </c>
      <c r="K3990">
        <f t="shared" si="124"/>
        <v>1E-3</v>
      </c>
      <c r="L3990">
        <f t="shared" si="125"/>
        <v>0.27300000000000002</v>
      </c>
    </row>
    <row r="3991" spans="1:12" hidden="1" x14ac:dyDescent="0.25">
      <c r="A3991">
        <v>4006</v>
      </c>
      <c r="B3991" s="2">
        <v>45091</v>
      </c>
      <c r="C3991" s="3" t="s">
        <v>11</v>
      </c>
      <c r="D3991">
        <v>58</v>
      </c>
      <c r="E3991">
        <v>284</v>
      </c>
      <c r="F3991" t="s">
        <v>25</v>
      </c>
      <c r="G3991">
        <f>VLOOKUP(D3991,Товар!A:F,5,0)</f>
        <v>500</v>
      </c>
      <c r="H3991" t="str">
        <f>VLOOKUP(D3991,Товар!A:F,4,0)</f>
        <v>грамм</v>
      </c>
      <c r="I3991" t="str">
        <f>VLOOKUP(D3991,Товар!A:F,3,0)</f>
        <v>Пряники имбирные</v>
      </c>
      <c r="J3991" t="str">
        <f>VLOOKUP(C3991,Магазин!A:C,2,0)</f>
        <v>Центральный</v>
      </c>
      <c r="K3991">
        <f t="shared" si="124"/>
        <v>0.5</v>
      </c>
      <c r="L3991">
        <f t="shared" si="125"/>
        <v>142</v>
      </c>
    </row>
    <row r="3992" spans="1:12" hidden="1" x14ac:dyDescent="0.25">
      <c r="A3992">
        <v>4007</v>
      </c>
      <c r="B3992" s="2">
        <v>45091</v>
      </c>
      <c r="C3992" s="3" t="s">
        <v>11</v>
      </c>
      <c r="D3992">
        <v>59</v>
      </c>
      <c r="E3992">
        <v>253</v>
      </c>
      <c r="F3992" t="s">
        <v>25</v>
      </c>
      <c r="G3992">
        <f>VLOOKUP(D3992,Товар!A:F,5,0)</f>
        <v>500</v>
      </c>
      <c r="H3992" t="str">
        <f>VLOOKUP(D3992,Товар!A:F,4,0)</f>
        <v>грамм</v>
      </c>
      <c r="I3992" t="str">
        <f>VLOOKUP(D3992,Товар!A:F,3,0)</f>
        <v>Пряники мятные</v>
      </c>
      <c r="J3992" t="str">
        <f>VLOOKUP(C3992,Магазин!A:C,2,0)</f>
        <v>Центральный</v>
      </c>
      <c r="K3992">
        <f t="shared" si="124"/>
        <v>0.5</v>
      </c>
      <c r="L3992">
        <f t="shared" si="125"/>
        <v>126.5</v>
      </c>
    </row>
    <row r="3993" spans="1:12" hidden="1" x14ac:dyDescent="0.25">
      <c r="A3993">
        <v>4008</v>
      </c>
      <c r="B3993" s="2">
        <v>45091</v>
      </c>
      <c r="C3993" s="3" t="s">
        <v>11</v>
      </c>
      <c r="D3993">
        <v>60</v>
      </c>
      <c r="E3993">
        <v>261</v>
      </c>
      <c r="F3993" t="s">
        <v>25</v>
      </c>
      <c r="G3993">
        <f>VLOOKUP(D3993,Товар!A:F,5,0)</f>
        <v>500</v>
      </c>
      <c r="H3993" t="str">
        <f>VLOOKUP(D3993,Товар!A:F,4,0)</f>
        <v>грамм</v>
      </c>
      <c r="I3993" t="str">
        <f>VLOOKUP(D3993,Товар!A:F,3,0)</f>
        <v>Пряники шоколадные</v>
      </c>
      <c r="J3993" t="str">
        <f>VLOOKUP(C3993,Магазин!A:C,2,0)</f>
        <v>Центральный</v>
      </c>
      <c r="K3993">
        <f t="shared" si="124"/>
        <v>0.5</v>
      </c>
      <c r="L3993">
        <f t="shared" si="125"/>
        <v>130.5</v>
      </c>
    </row>
    <row r="3994" spans="1:12" hidden="1" x14ac:dyDescent="0.25">
      <c r="A3994">
        <v>4009</v>
      </c>
      <c r="B3994" s="2">
        <v>45091</v>
      </c>
      <c r="C3994" s="3" t="s">
        <v>12</v>
      </c>
      <c r="D3994">
        <v>37</v>
      </c>
      <c r="E3994">
        <v>276</v>
      </c>
      <c r="F3994" t="s">
        <v>25</v>
      </c>
      <c r="G3994">
        <f>VLOOKUP(D3994,Товар!A:F,5,0)</f>
        <v>200</v>
      </c>
      <c r="H3994" t="str">
        <f>VLOOKUP(D3994,Товар!A:F,4,0)</f>
        <v>грамм</v>
      </c>
      <c r="I3994" t="str">
        <f>VLOOKUP(D3994,Товар!A:F,3,0)</f>
        <v>Галеты для завтрака</v>
      </c>
      <c r="J3994" t="str">
        <f>VLOOKUP(C3994,Магазин!A:C,2,0)</f>
        <v>Центральный</v>
      </c>
      <c r="K3994">
        <f t="shared" si="124"/>
        <v>0.2</v>
      </c>
      <c r="L3994">
        <f t="shared" si="125"/>
        <v>55.2</v>
      </c>
    </row>
    <row r="3995" spans="1:12" hidden="1" x14ac:dyDescent="0.25">
      <c r="A3995">
        <v>4010</v>
      </c>
      <c r="B3995" s="2">
        <v>45091</v>
      </c>
      <c r="C3995" s="3" t="s">
        <v>12</v>
      </c>
      <c r="D3995">
        <v>38</v>
      </c>
      <c r="E3995">
        <v>205</v>
      </c>
      <c r="F3995" t="s">
        <v>25</v>
      </c>
      <c r="G3995">
        <f>VLOOKUP(D3995,Товар!A:F,5,0)</f>
        <v>200</v>
      </c>
      <c r="H3995" t="str">
        <f>VLOOKUP(D3995,Товар!A:F,4,0)</f>
        <v>грамм</v>
      </c>
      <c r="I3995" t="str">
        <f>VLOOKUP(D3995,Товар!A:F,3,0)</f>
        <v>Крекеры воздушные</v>
      </c>
      <c r="J3995" t="str">
        <f>VLOOKUP(C3995,Магазин!A:C,2,0)</f>
        <v>Центральный</v>
      </c>
      <c r="K3995">
        <f t="shared" si="124"/>
        <v>0.2</v>
      </c>
      <c r="L3995">
        <f t="shared" si="125"/>
        <v>41</v>
      </c>
    </row>
    <row r="3996" spans="1:12" hidden="1" x14ac:dyDescent="0.25">
      <c r="A3996">
        <v>4011</v>
      </c>
      <c r="B3996" s="2">
        <v>45091</v>
      </c>
      <c r="C3996" s="3" t="s">
        <v>12</v>
      </c>
      <c r="D3996">
        <v>39</v>
      </c>
      <c r="E3996">
        <v>254</v>
      </c>
      <c r="F3996" t="s">
        <v>25</v>
      </c>
      <c r="G3996">
        <f>VLOOKUP(D3996,Товар!A:F,5,0)</f>
        <v>250</v>
      </c>
      <c r="H3996" t="str">
        <f>VLOOKUP(D3996,Товар!A:F,4,0)</f>
        <v>грамм</v>
      </c>
      <c r="I3996" t="str">
        <f>VLOOKUP(D3996,Товар!A:F,3,0)</f>
        <v>Крекеры соленые</v>
      </c>
      <c r="J3996" t="str">
        <f>VLOOKUP(C3996,Магазин!A:C,2,0)</f>
        <v>Центральный</v>
      </c>
      <c r="K3996">
        <f t="shared" si="124"/>
        <v>0.25</v>
      </c>
      <c r="L3996">
        <f t="shared" si="125"/>
        <v>63.5</v>
      </c>
    </row>
    <row r="3997" spans="1:12" hidden="1" x14ac:dyDescent="0.25">
      <c r="A3997">
        <v>4012</v>
      </c>
      <c r="B3997" s="2">
        <v>45091</v>
      </c>
      <c r="C3997" s="3" t="s">
        <v>12</v>
      </c>
      <c r="D3997">
        <v>40</v>
      </c>
      <c r="E3997">
        <v>268</v>
      </c>
      <c r="F3997" t="s">
        <v>25</v>
      </c>
      <c r="G3997">
        <f>VLOOKUP(D3997,Товар!A:F,5,0)</f>
        <v>200</v>
      </c>
      <c r="H3997" t="str">
        <f>VLOOKUP(D3997,Товар!A:F,4,0)</f>
        <v>грамм</v>
      </c>
      <c r="I3997" t="str">
        <f>VLOOKUP(D3997,Товар!A:F,3,0)</f>
        <v>Крендель с корицей</v>
      </c>
      <c r="J3997" t="str">
        <f>VLOOKUP(C3997,Магазин!A:C,2,0)</f>
        <v>Центральный</v>
      </c>
      <c r="K3997">
        <f t="shared" si="124"/>
        <v>0.2</v>
      </c>
      <c r="L3997">
        <f t="shared" si="125"/>
        <v>53.6</v>
      </c>
    </row>
    <row r="3998" spans="1:12" hidden="1" x14ac:dyDescent="0.25">
      <c r="A3998">
        <v>4013</v>
      </c>
      <c r="B3998" s="2">
        <v>45091</v>
      </c>
      <c r="C3998" s="3" t="s">
        <v>12</v>
      </c>
      <c r="D3998">
        <v>41</v>
      </c>
      <c r="E3998">
        <v>279</v>
      </c>
      <c r="F3998" t="s">
        <v>25</v>
      </c>
      <c r="G3998">
        <f>VLOOKUP(D3998,Товар!A:F,5,0)</f>
        <v>100</v>
      </c>
      <c r="H3998" t="str">
        <f>VLOOKUP(D3998,Товар!A:F,4,0)</f>
        <v>грамм</v>
      </c>
      <c r="I3998" t="str">
        <f>VLOOKUP(D3998,Товар!A:F,3,0)</f>
        <v>Крендельки с солью</v>
      </c>
      <c r="J3998" t="str">
        <f>VLOOKUP(C3998,Магазин!A:C,2,0)</f>
        <v>Центральный</v>
      </c>
      <c r="K3998">
        <f t="shared" si="124"/>
        <v>0.1</v>
      </c>
      <c r="L3998">
        <f t="shared" si="125"/>
        <v>27.900000000000002</v>
      </c>
    </row>
    <row r="3999" spans="1:12" hidden="1" x14ac:dyDescent="0.25">
      <c r="A3999">
        <v>4014</v>
      </c>
      <c r="B3999" s="2">
        <v>45091</v>
      </c>
      <c r="C3999" s="3" t="s">
        <v>12</v>
      </c>
      <c r="D3999">
        <v>42</v>
      </c>
      <c r="E3999">
        <v>281</v>
      </c>
      <c r="F3999" t="s">
        <v>25</v>
      </c>
      <c r="G3999">
        <f>VLOOKUP(D3999,Товар!A:F,5,0)</f>
        <v>500</v>
      </c>
      <c r="H3999" t="str">
        <f>VLOOKUP(D3999,Товар!A:F,4,0)</f>
        <v>грамм</v>
      </c>
      <c r="I3999" t="str">
        <f>VLOOKUP(D3999,Товар!A:F,3,0)</f>
        <v>Орешки с вареной сгущенкой</v>
      </c>
      <c r="J3999" t="str">
        <f>VLOOKUP(C3999,Магазин!A:C,2,0)</f>
        <v>Центральный</v>
      </c>
      <c r="K3999">
        <f t="shared" si="124"/>
        <v>0.5</v>
      </c>
      <c r="L3999">
        <f t="shared" si="125"/>
        <v>140.5</v>
      </c>
    </row>
    <row r="4000" spans="1:12" hidden="1" x14ac:dyDescent="0.25">
      <c r="A4000">
        <v>4015</v>
      </c>
      <c r="B4000" s="2">
        <v>45091</v>
      </c>
      <c r="C4000" s="3" t="s">
        <v>12</v>
      </c>
      <c r="D4000">
        <v>43</v>
      </c>
      <c r="E4000">
        <v>292</v>
      </c>
      <c r="F4000" t="s">
        <v>25</v>
      </c>
      <c r="G4000">
        <f>VLOOKUP(D4000,Товар!A:F,5,0)</f>
        <v>120</v>
      </c>
      <c r="H4000" t="str">
        <f>VLOOKUP(D4000,Товар!A:F,4,0)</f>
        <v>грамм</v>
      </c>
      <c r="I4000" t="str">
        <f>VLOOKUP(D4000,Товар!A:F,3,0)</f>
        <v>Печенье "Юбилейное"</v>
      </c>
      <c r="J4000" t="str">
        <f>VLOOKUP(C4000,Магазин!A:C,2,0)</f>
        <v>Центральный</v>
      </c>
      <c r="K4000">
        <f t="shared" si="124"/>
        <v>0.12</v>
      </c>
      <c r="L4000">
        <f t="shared" si="125"/>
        <v>35.04</v>
      </c>
    </row>
    <row r="4001" spans="1:12" hidden="1" x14ac:dyDescent="0.25">
      <c r="A4001">
        <v>4016</v>
      </c>
      <c r="B4001" s="2">
        <v>45091</v>
      </c>
      <c r="C4001" s="3" t="s">
        <v>12</v>
      </c>
      <c r="D4001">
        <v>44</v>
      </c>
      <c r="E4001">
        <v>203</v>
      </c>
      <c r="F4001" t="s">
        <v>25</v>
      </c>
      <c r="G4001">
        <f>VLOOKUP(D4001,Товар!A:F,5,0)</f>
        <v>200</v>
      </c>
      <c r="H4001" t="str">
        <f>VLOOKUP(D4001,Товар!A:F,4,0)</f>
        <v>грамм</v>
      </c>
      <c r="I4001" t="str">
        <f>VLOOKUP(D4001,Товар!A:F,3,0)</f>
        <v>Печенье кокосовое</v>
      </c>
      <c r="J4001" t="str">
        <f>VLOOKUP(C4001,Магазин!A:C,2,0)</f>
        <v>Центральный</v>
      </c>
      <c r="K4001">
        <f t="shared" si="124"/>
        <v>0.2</v>
      </c>
      <c r="L4001">
        <f t="shared" si="125"/>
        <v>40.6</v>
      </c>
    </row>
    <row r="4002" spans="1:12" hidden="1" x14ac:dyDescent="0.25">
      <c r="A4002">
        <v>4017</v>
      </c>
      <c r="B4002" s="2">
        <v>45091</v>
      </c>
      <c r="C4002" s="3" t="s">
        <v>12</v>
      </c>
      <c r="D4002">
        <v>45</v>
      </c>
      <c r="E4002">
        <v>214</v>
      </c>
      <c r="F4002" t="s">
        <v>25</v>
      </c>
      <c r="G4002">
        <f>VLOOKUP(D4002,Товар!A:F,5,0)</f>
        <v>200</v>
      </c>
      <c r="H4002" t="str">
        <f>VLOOKUP(D4002,Товар!A:F,4,0)</f>
        <v>грамм</v>
      </c>
      <c r="I4002" t="str">
        <f>VLOOKUP(D4002,Товар!A:F,3,0)</f>
        <v>Печенье миндальное</v>
      </c>
      <c r="J4002" t="str">
        <f>VLOOKUP(C4002,Магазин!A:C,2,0)</f>
        <v>Центральный</v>
      </c>
      <c r="K4002">
        <f t="shared" si="124"/>
        <v>0.2</v>
      </c>
      <c r="L4002">
        <f t="shared" si="125"/>
        <v>42.800000000000004</v>
      </c>
    </row>
    <row r="4003" spans="1:12" hidden="1" x14ac:dyDescent="0.25">
      <c r="A4003">
        <v>4018</v>
      </c>
      <c r="B4003" s="2">
        <v>45091</v>
      </c>
      <c r="C4003" s="3" t="s">
        <v>12</v>
      </c>
      <c r="D4003">
        <v>46</v>
      </c>
      <c r="E4003">
        <v>225</v>
      </c>
      <c r="F4003" t="s">
        <v>25</v>
      </c>
      <c r="G4003">
        <f>VLOOKUP(D4003,Товар!A:F,5,0)</f>
        <v>300</v>
      </c>
      <c r="H4003" t="str">
        <f>VLOOKUP(D4003,Товар!A:F,4,0)</f>
        <v>грамм</v>
      </c>
      <c r="I4003" t="str">
        <f>VLOOKUP(D4003,Товар!A:F,3,0)</f>
        <v>Печенье овсяное классическое</v>
      </c>
      <c r="J4003" t="str">
        <f>VLOOKUP(C4003,Магазин!A:C,2,0)</f>
        <v>Центральный</v>
      </c>
      <c r="K4003">
        <f t="shared" si="124"/>
        <v>0.3</v>
      </c>
      <c r="L4003">
        <f t="shared" si="125"/>
        <v>67.5</v>
      </c>
    </row>
    <row r="4004" spans="1:12" hidden="1" x14ac:dyDescent="0.25">
      <c r="A4004">
        <v>4019</v>
      </c>
      <c r="B4004" s="2">
        <v>45091</v>
      </c>
      <c r="C4004" s="3" t="s">
        <v>12</v>
      </c>
      <c r="D4004">
        <v>47</v>
      </c>
      <c r="E4004">
        <v>236</v>
      </c>
      <c r="F4004" t="s">
        <v>25</v>
      </c>
      <c r="G4004">
        <f>VLOOKUP(D4004,Товар!A:F,5,0)</f>
        <v>300</v>
      </c>
      <c r="H4004" t="str">
        <f>VLOOKUP(D4004,Товар!A:F,4,0)</f>
        <v>грамм</v>
      </c>
      <c r="I4004" t="str">
        <f>VLOOKUP(D4004,Товар!A:F,3,0)</f>
        <v>Печенье овсяное с изюмом</v>
      </c>
      <c r="J4004" t="str">
        <f>VLOOKUP(C4004,Магазин!A:C,2,0)</f>
        <v>Центральный</v>
      </c>
      <c r="K4004">
        <f t="shared" si="124"/>
        <v>0.3</v>
      </c>
      <c r="L4004">
        <f t="shared" si="125"/>
        <v>70.8</v>
      </c>
    </row>
    <row r="4005" spans="1:12" hidden="1" x14ac:dyDescent="0.25">
      <c r="A4005">
        <v>4020</v>
      </c>
      <c r="B4005" s="2">
        <v>45091</v>
      </c>
      <c r="C4005" s="3" t="s">
        <v>12</v>
      </c>
      <c r="D4005">
        <v>48</v>
      </c>
      <c r="E4005">
        <v>247</v>
      </c>
      <c r="F4005" t="s">
        <v>25</v>
      </c>
      <c r="G4005">
        <f>VLOOKUP(D4005,Товар!A:F,5,0)</f>
        <v>300</v>
      </c>
      <c r="H4005" t="str">
        <f>VLOOKUP(D4005,Товар!A:F,4,0)</f>
        <v>грамм</v>
      </c>
      <c r="I4005" t="str">
        <f>VLOOKUP(D4005,Товар!A:F,3,0)</f>
        <v>Печенье овсяное с шоколадом</v>
      </c>
      <c r="J4005" t="str">
        <f>VLOOKUP(C4005,Магазин!A:C,2,0)</f>
        <v>Центральный</v>
      </c>
      <c r="K4005">
        <f t="shared" si="124"/>
        <v>0.3</v>
      </c>
      <c r="L4005">
        <f t="shared" si="125"/>
        <v>74.099999999999994</v>
      </c>
    </row>
    <row r="4006" spans="1:12" hidden="1" x14ac:dyDescent="0.25">
      <c r="A4006">
        <v>4021</v>
      </c>
      <c r="B4006" s="2">
        <v>45091</v>
      </c>
      <c r="C4006" s="3" t="s">
        <v>12</v>
      </c>
      <c r="D4006">
        <v>49</v>
      </c>
      <c r="E4006">
        <v>258</v>
      </c>
      <c r="F4006" t="s">
        <v>25</v>
      </c>
      <c r="G4006">
        <f>VLOOKUP(D4006,Товар!A:F,5,0)</f>
        <v>250</v>
      </c>
      <c r="H4006" t="str">
        <f>VLOOKUP(D4006,Товар!A:F,4,0)</f>
        <v>грамм</v>
      </c>
      <c r="I4006" t="str">
        <f>VLOOKUP(D4006,Товар!A:F,3,0)</f>
        <v>Печенье постное</v>
      </c>
      <c r="J4006" t="str">
        <f>VLOOKUP(C4006,Магазин!A:C,2,0)</f>
        <v>Центральный</v>
      </c>
      <c r="K4006">
        <f t="shared" si="124"/>
        <v>0.25</v>
      </c>
      <c r="L4006">
        <f t="shared" si="125"/>
        <v>64.5</v>
      </c>
    </row>
    <row r="4007" spans="1:12" hidden="1" x14ac:dyDescent="0.25">
      <c r="A4007">
        <v>4022</v>
      </c>
      <c r="B4007" s="2">
        <v>45091</v>
      </c>
      <c r="C4007" s="3" t="s">
        <v>12</v>
      </c>
      <c r="D4007">
        <v>50</v>
      </c>
      <c r="E4007">
        <v>256</v>
      </c>
      <c r="F4007" t="s">
        <v>25</v>
      </c>
      <c r="G4007">
        <f>VLOOKUP(D4007,Товар!A:F,5,0)</f>
        <v>250</v>
      </c>
      <c r="H4007" t="str">
        <f>VLOOKUP(D4007,Товар!A:F,4,0)</f>
        <v>грамм</v>
      </c>
      <c r="I4007" t="str">
        <f>VLOOKUP(D4007,Товар!A:F,3,0)</f>
        <v>Печенье с клубничной начинкой</v>
      </c>
      <c r="J4007" t="str">
        <f>VLOOKUP(C4007,Магазин!A:C,2,0)</f>
        <v>Центральный</v>
      </c>
      <c r="K4007">
        <f t="shared" si="124"/>
        <v>0.25</v>
      </c>
      <c r="L4007">
        <f t="shared" si="125"/>
        <v>64</v>
      </c>
    </row>
    <row r="4008" spans="1:12" hidden="1" x14ac:dyDescent="0.25">
      <c r="A4008">
        <v>4023</v>
      </c>
      <c r="B4008" s="2">
        <v>45091</v>
      </c>
      <c r="C4008" s="3" t="s">
        <v>12</v>
      </c>
      <c r="D4008">
        <v>51</v>
      </c>
      <c r="E4008">
        <v>269</v>
      </c>
      <c r="F4008" t="s">
        <v>25</v>
      </c>
      <c r="G4008">
        <f>VLOOKUP(D4008,Товар!A:F,5,0)</f>
        <v>250</v>
      </c>
      <c r="H4008" t="str">
        <f>VLOOKUP(D4008,Товар!A:F,4,0)</f>
        <v>грамм</v>
      </c>
      <c r="I4008" t="str">
        <f>VLOOKUP(D4008,Товар!A:F,3,0)</f>
        <v>Печенье с лимонной начинкой</v>
      </c>
      <c r="J4008" t="str">
        <f>VLOOKUP(C4008,Магазин!A:C,2,0)</f>
        <v>Центральный</v>
      </c>
      <c r="K4008">
        <f t="shared" si="124"/>
        <v>0.25</v>
      </c>
      <c r="L4008">
        <f t="shared" si="125"/>
        <v>67.25</v>
      </c>
    </row>
    <row r="4009" spans="1:12" hidden="1" x14ac:dyDescent="0.25">
      <c r="A4009">
        <v>4024</v>
      </c>
      <c r="B4009" s="2">
        <v>45091</v>
      </c>
      <c r="C4009" s="3" t="s">
        <v>12</v>
      </c>
      <c r="D4009">
        <v>52</v>
      </c>
      <c r="E4009">
        <v>204</v>
      </c>
      <c r="F4009" t="s">
        <v>25</v>
      </c>
      <c r="G4009">
        <f>VLOOKUP(D4009,Товар!A:F,5,0)</f>
        <v>200</v>
      </c>
      <c r="H4009" t="str">
        <f>VLOOKUP(D4009,Товар!A:F,4,0)</f>
        <v>грамм</v>
      </c>
      <c r="I4009" t="str">
        <f>VLOOKUP(D4009,Товар!A:F,3,0)</f>
        <v>Печенье с маковой начинкой</v>
      </c>
      <c r="J4009" t="str">
        <f>VLOOKUP(C4009,Магазин!A:C,2,0)</f>
        <v>Центральный</v>
      </c>
      <c r="K4009">
        <f t="shared" si="124"/>
        <v>0.2</v>
      </c>
      <c r="L4009">
        <f t="shared" si="125"/>
        <v>40.800000000000004</v>
      </c>
    </row>
    <row r="4010" spans="1:12" hidden="1" x14ac:dyDescent="0.25">
      <c r="A4010">
        <v>4025</v>
      </c>
      <c r="B4010" s="2">
        <v>45091</v>
      </c>
      <c r="C4010" s="3" t="s">
        <v>12</v>
      </c>
      <c r="D4010">
        <v>53</v>
      </c>
      <c r="E4010">
        <v>206</v>
      </c>
      <c r="F4010" t="s">
        <v>25</v>
      </c>
      <c r="G4010">
        <f>VLOOKUP(D4010,Товар!A:F,5,0)</f>
        <v>400</v>
      </c>
      <c r="H4010" t="str">
        <f>VLOOKUP(D4010,Товар!A:F,4,0)</f>
        <v>грамм</v>
      </c>
      <c r="I4010" t="str">
        <f>VLOOKUP(D4010,Товар!A:F,3,0)</f>
        <v>Печенье сахарное для тирамису</v>
      </c>
      <c r="J4010" t="str">
        <f>VLOOKUP(C4010,Магазин!A:C,2,0)</f>
        <v>Центральный</v>
      </c>
      <c r="K4010">
        <f t="shared" si="124"/>
        <v>0.4</v>
      </c>
      <c r="L4010">
        <f t="shared" si="125"/>
        <v>82.4</v>
      </c>
    </row>
    <row r="4011" spans="1:12" hidden="1" x14ac:dyDescent="0.25">
      <c r="A4011">
        <v>4026</v>
      </c>
      <c r="B4011" s="2">
        <v>45091</v>
      </c>
      <c r="C4011" s="3" t="s">
        <v>12</v>
      </c>
      <c r="D4011">
        <v>54</v>
      </c>
      <c r="E4011">
        <v>208</v>
      </c>
      <c r="F4011" t="s">
        <v>25</v>
      </c>
      <c r="G4011">
        <f>VLOOKUP(D4011,Товар!A:F,5,0)</f>
        <v>300</v>
      </c>
      <c r="H4011" t="str">
        <f>VLOOKUP(D4011,Товар!A:F,4,0)</f>
        <v>грамм</v>
      </c>
      <c r="I4011" t="str">
        <f>VLOOKUP(D4011,Товар!A:F,3,0)</f>
        <v>Печенье сдобное апельсин</v>
      </c>
      <c r="J4011" t="str">
        <f>VLOOKUP(C4011,Магазин!A:C,2,0)</f>
        <v>Центральный</v>
      </c>
      <c r="K4011">
        <f t="shared" si="124"/>
        <v>0.3</v>
      </c>
      <c r="L4011">
        <f t="shared" si="125"/>
        <v>62.4</v>
      </c>
    </row>
    <row r="4012" spans="1:12" hidden="1" x14ac:dyDescent="0.25">
      <c r="A4012">
        <v>4027</v>
      </c>
      <c r="B4012" s="2">
        <v>45091</v>
      </c>
      <c r="C4012" s="3" t="s">
        <v>12</v>
      </c>
      <c r="D4012">
        <v>55</v>
      </c>
      <c r="E4012">
        <v>209</v>
      </c>
      <c r="F4012" t="s">
        <v>25</v>
      </c>
      <c r="G4012">
        <f>VLOOKUP(D4012,Товар!A:F,5,0)</f>
        <v>300</v>
      </c>
      <c r="H4012" t="str">
        <f>VLOOKUP(D4012,Товар!A:F,4,0)</f>
        <v>грамм</v>
      </c>
      <c r="I4012" t="str">
        <f>VLOOKUP(D4012,Товар!A:F,3,0)</f>
        <v>Печенье сдобное вишня</v>
      </c>
      <c r="J4012" t="str">
        <f>VLOOKUP(C4012,Магазин!A:C,2,0)</f>
        <v>Центральный</v>
      </c>
      <c r="K4012">
        <f t="shared" si="124"/>
        <v>0.3</v>
      </c>
      <c r="L4012">
        <f t="shared" si="125"/>
        <v>62.699999999999996</v>
      </c>
    </row>
    <row r="4013" spans="1:12" hidden="1" x14ac:dyDescent="0.25">
      <c r="A4013">
        <v>4028</v>
      </c>
      <c r="B4013" s="2">
        <v>45091</v>
      </c>
      <c r="C4013" s="3" t="s">
        <v>12</v>
      </c>
      <c r="D4013">
        <v>56</v>
      </c>
      <c r="E4013">
        <v>299</v>
      </c>
      <c r="F4013" t="s">
        <v>25</v>
      </c>
      <c r="G4013">
        <f>VLOOKUP(D4013,Товар!A:F,5,0)</f>
        <v>1</v>
      </c>
      <c r="H4013" t="str">
        <f>VLOOKUP(D4013,Товар!A:F,4,0)</f>
        <v>шт</v>
      </c>
      <c r="I4013" t="str">
        <f>VLOOKUP(D4013,Товар!A:F,3,0)</f>
        <v>Пряник большой сувенирный</v>
      </c>
      <c r="J4013" t="str">
        <f>VLOOKUP(C4013,Магазин!A:C,2,0)</f>
        <v>Центральный</v>
      </c>
      <c r="K4013">
        <f t="shared" si="124"/>
        <v>1E-3</v>
      </c>
      <c r="L4013">
        <f t="shared" si="125"/>
        <v>0.29899999999999999</v>
      </c>
    </row>
    <row r="4014" spans="1:12" hidden="1" x14ac:dyDescent="0.25">
      <c r="A4014">
        <v>4029</v>
      </c>
      <c r="B4014" s="2">
        <v>45091</v>
      </c>
      <c r="C4014" s="3" t="s">
        <v>12</v>
      </c>
      <c r="D4014">
        <v>57</v>
      </c>
      <c r="E4014">
        <v>275</v>
      </c>
      <c r="F4014" t="s">
        <v>25</v>
      </c>
      <c r="G4014">
        <f>VLOOKUP(D4014,Товар!A:F,5,0)</f>
        <v>1</v>
      </c>
      <c r="H4014" t="str">
        <f>VLOOKUP(D4014,Товар!A:F,4,0)</f>
        <v>шт</v>
      </c>
      <c r="I4014" t="str">
        <f>VLOOKUP(D4014,Товар!A:F,3,0)</f>
        <v>Пряник тульский с начинкой</v>
      </c>
      <c r="J4014" t="str">
        <f>VLOOKUP(C4014,Магазин!A:C,2,0)</f>
        <v>Центральный</v>
      </c>
      <c r="K4014">
        <f t="shared" si="124"/>
        <v>1E-3</v>
      </c>
      <c r="L4014">
        <f t="shared" si="125"/>
        <v>0.27500000000000002</v>
      </c>
    </row>
    <row r="4015" spans="1:12" hidden="1" x14ac:dyDescent="0.25">
      <c r="A4015">
        <v>4030</v>
      </c>
      <c r="B4015" s="2">
        <v>45091</v>
      </c>
      <c r="C4015" s="3" t="s">
        <v>12</v>
      </c>
      <c r="D4015">
        <v>58</v>
      </c>
      <c r="E4015">
        <v>234</v>
      </c>
      <c r="F4015" t="s">
        <v>25</v>
      </c>
      <c r="G4015">
        <f>VLOOKUP(D4015,Товар!A:F,5,0)</f>
        <v>500</v>
      </c>
      <c r="H4015" t="str">
        <f>VLOOKUP(D4015,Товар!A:F,4,0)</f>
        <v>грамм</v>
      </c>
      <c r="I4015" t="str">
        <f>VLOOKUP(D4015,Товар!A:F,3,0)</f>
        <v>Пряники имбирные</v>
      </c>
      <c r="J4015" t="str">
        <f>VLOOKUP(C4015,Магазин!A:C,2,0)</f>
        <v>Центральный</v>
      </c>
      <c r="K4015">
        <f t="shared" si="124"/>
        <v>0.5</v>
      </c>
      <c r="L4015">
        <f t="shared" si="125"/>
        <v>117</v>
      </c>
    </row>
    <row r="4016" spans="1:12" hidden="1" x14ac:dyDescent="0.25">
      <c r="A4016">
        <v>4031</v>
      </c>
      <c r="B4016" s="2">
        <v>45091</v>
      </c>
      <c r="C4016" s="3" t="s">
        <v>12</v>
      </c>
      <c r="D4016">
        <v>59</v>
      </c>
      <c r="E4016">
        <v>228</v>
      </c>
      <c r="F4016" t="s">
        <v>25</v>
      </c>
      <c r="G4016">
        <f>VLOOKUP(D4016,Товар!A:F,5,0)</f>
        <v>500</v>
      </c>
      <c r="H4016" t="str">
        <f>VLOOKUP(D4016,Товар!A:F,4,0)</f>
        <v>грамм</v>
      </c>
      <c r="I4016" t="str">
        <f>VLOOKUP(D4016,Товар!A:F,3,0)</f>
        <v>Пряники мятные</v>
      </c>
      <c r="J4016" t="str">
        <f>VLOOKUP(C4016,Магазин!A:C,2,0)</f>
        <v>Центральный</v>
      </c>
      <c r="K4016">
        <f t="shared" si="124"/>
        <v>0.5</v>
      </c>
      <c r="L4016">
        <f t="shared" si="125"/>
        <v>114</v>
      </c>
    </row>
    <row r="4017" spans="1:12" hidden="1" x14ac:dyDescent="0.25">
      <c r="A4017">
        <v>4032</v>
      </c>
      <c r="B4017" s="2">
        <v>45091</v>
      </c>
      <c r="C4017" s="3" t="s">
        <v>12</v>
      </c>
      <c r="D4017">
        <v>60</v>
      </c>
      <c r="E4017">
        <v>217</v>
      </c>
      <c r="F4017" t="s">
        <v>25</v>
      </c>
      <c r="G4017">
        <f>VLOOKUP(D4017,Товар!A:F,5,0)</f>
        <v>500</v>
      </c>
      <c r="H4017" t="str">
        <f>VLOOKUP(D4017,Товар!A:F,4,0)</f>
        <v>грамм</v>
      </c>
      <c r="I4017" t="str">
        <f>VLOOKUP(D4017,Товар!A:F,3,0)</f>
        <v>Пряники шоколадные</v>
      </c>
      <c r="J4017" t="str">
        <f>VLOOKUP(C4017,Магазин!A:C,2,0)</f>
        <v>Центральный</v>
      </c>
      <c r="K4017">
        <f t="shared" si="124"/>
        <v>0.5</v>
      </c>
      <c r="L4017">
        <f t="shared" si="125"/>
        <v>108.5</v>
      </c>
    </row>
    <row r="4018" spans="1:12" hidden="1" x14ac:dyDescent="0.25">
      <c r="A4018">
        <v>4033</v>
      </c>
      <c r="B4018" s="2">
        <v>45091</v>
      </c>
      <c r="C4018" s="3" t="s">
        <v>13</v>
      </c>
      <c r="D4018">
        <v>37</v>
      </c>
      <c r="E4018">
        <v>258</v>
      </c>
      <c r="F4018" t="s">
        <v>25</v>
      </c>
      <c r="G4018">
        <f>VLOOKUP(D4018,Товар!A:F,5,0)</f>
        <v>200</v>
      </c>
      <c r="H4018" t="str">
        <f>VLOOKUP(D4018,Товар!A:F,4,0)</f>
        <v>грамм</v>
      </c>
      <c r="I4018" t="str">
        <f>VLOOKUP(D4018,Товар!A:F,3,0)</f>
        <v>Галеты для завтрака</v>
      </c>
      <c r="J4018" t="str">
        <f>VLOOKUP(C4018,Магазин!A:C,2,0)</f>
        <v>Промышленный</v>
      </c>
      <c r="K4018">
        <f t="shared" si="124"/>
        <v>0.2</v>
      </c>
      <c r="L4018">
        <f t="shared" si="125"/>
        <v>51.6</v>
      </c>
    </row>
    <row r="4019" spans="1:12" hidden="1" x14ac:dyDescent="0.25">
      <c r="A4019">
        <v>4034</v>
      </c>
      <c r="B4019" s="2">
        <v>45091</v>
      </c>
      <c r="C4019" s="3" t="s">
        <v>13</v>
      </c>
      <c r="D4019">
        <v>38</v>
      </c>
      <c r="E4019">
        <v>199</v>
      </c>
      <c r="F4019" t="s">
        <v>25</v>
      </c>
      <c r="G4019">
        <f>VLOOKUP(D4019,Товар!A:F,5,0)</f>
        <v>200</v>
      </c>
      <c r="H4019" t="str">
        <f>VLOOKUP(D4019,Товар!A:F,4,0)</f>
        <v>грамм</v>
      </c>
      <c r="I4019" t="str">
        <f>VLOOKUP(D4019,Товар!A:F,3,0)</f>
        <v>Крекеры воздушные</v>
      </c>
      <c r="J4019" t="str">
        <f>VLOOKUP(C4019,Магазин!A:C,2,0)</f>
        <v>Промышленный</v>
      </c>
      <c r="K4019">
        <f t="shared" si="124"/>
        <v>0.2</v>
      </c>
      <c r="L4019">
        <f t="shared" si="125"/>
        <v>39.800000000000004</v>
      </c>
    </row>
    <row r="4020" spans="1:12" hidden="1" x14ac:dyDescent="0.25">
      <c r="A4020">
        <v>4035</v>
      </c>
      <c r="B4020" s="2">
        <v>45091</v>
      </c>
      <c r="C4020" s="3" t="s">
        <v>13</v>
      </c>
      <c r="D4020">
        <v>39</v>
      </c>
      <c r="E4020">
        <v>248</v>
      </c>
      <c r="F4020" t="s">
        <v>25</v>
      </c>
      <c r="G4020">
        <f>VLOOKUP(D4020,Товар!A:F,5,0)</f>
        <v>250</v>
      </c>
      <c r="H4020" t="str">
        <f>VLOOKUP(D4020,Товар!A:F,4,0)</f>
        <v>грамм</v>
      </c>
      <c r="I4020" t="str">
        <f>VLOOKUP(D4020,Товар!A:F,3,0)</f>
        <v>Крекеры соленые</v>
      </c>
      <c r="J4020" t="str">
        <f>VLOOKUP(C4020,Магазин!A:C,2,0)</f>
        <v>Промышленный</v>
      </c>
      <c r="K4020">
        <f t="shared" si="124"/>
        <v>0.25</v>
      </c>
      <c r="L4020">
        <f t="shared" si="125"/>
        <v>62</v>
      </c>
    </row>
    <row r="4021" spans="1:12" hidden="1" x14ac:dyDescent="0.25">
      <c r="A4021">
        <v>4036</v>
      </c>
      <c r="B4021" s="2">
        <v>45091</v>
      </c>
      <c r="C4021" s="3" t="s">
        <v>13</v>
      </c>
      <c r="D4021">
        <v>40</v>
      </c>
      <c r="E4021">
        <v>236</v>
      </c>
      <c r="F4021" t="s">
        <v>25</v>
      </c>
      <c r="G4021">
        <f>VLOOKUP(D4021,Товар!A:F,5,0)</f>
        <v>200</v>
      </c>
      <c r="H4021" t="str">
        <f>VLOOKUP(D4021,Товар!A:F,4,0)</f>
        <v>грамм</v>
      </c>
      <c r="I4021" t="str">
        <f>VLOOKUP(D4021,Товар!A:F,3,0)</f>
        <v>Крендель с корицей</v>
      </c>
      <c r="J4021" t="str">
        <f>VLOOKUP(C4021,Магазин!A:C,2,0)</f>
        <v>Промышленный</v>
      </c>
      <c r="K4021">
        <f t="shared" si="124"/>
        <v>0.2</v>
      </c>
      <c r="L4021">
        <f t="shared" si="125"/>
        <v>47.2</v>
      </c>
    </row>
    <row r="4022" spans="1:12" hidden="1" x14ac:dyDescent="0.25">
      <c r="A4022">
        <v>4037</v>
      </c>
      <c r="B4022" s="2">
        <v>45091</v>
      </c>
      <c r="C4022" s="3" t="s">
        <v>13</v>
      </c>
      <c r="D4022">
        <v>41</v>
      </c>
      <c r="E4022">
        <v>287</v>
      </c>
      <c r="F4022" t="s">
        <v>25</v>
      </c>
      <c r="G4022">
        <f>VLOOKUP(D4022,Товар!A:F,5,0)</f>
        <v>100</v>
      </c>
      <c r="H4022" t="str">
        <f>VLOOKUP(D4022,Товар!A:F,4,0)</f>
        <v>грамм</v>
      </c>
      <c r="I4022" t="str">
        <f>VLOOKUP(D4022,Товар!A:F,3,0)</f>
        <v>Крендельки с солью</v>
      </c>
      <c r="J4022" t="str">
        <f>VLOOKUP(C4022,Магазин!A:C,2,0)</f>
        <v>Промышленный</v>
      </c>
      <c r="K4022">
        <f t="shared" si="124"/>
        <v>0.1</v>
      </c>
      <c r="L4022">
        <f t="shared" si="125"/>
        <v>28.700000000000003</v>
      </c>
    </row>
    <row r="4023" spans="1:12" hidden="1" x14ac:dyDescent="0.25">
      <c r="A4023">
        <v>4038</v>
      </c>
      <c r="B4023" s="2">
        <v>45091</v>
      </c>
      <c r="C4023" s="3" t="s">
        <v>13</v>
      </c>
      <c r="D4023">
        <v>42</v>
      </c>
      <c r="E4023">
        <v>265</v>
      </c>
      <c r="F4023" t="s">
        <v>25</v>
      </c>
      <c r="G4023">
        <f>VLOOKUP(D4023,Товар!A:F,5,0)</f>
        <v>500</v>
      </c>
      <c r="H4023" t="str">
        <f>VLOOKUP(D4023,Товар!A:F,4,0)</f>
        <v>грамм</v>
      </c>
      <c r="I4023" t="str">
        <f>VLOOKUP(D4023,Товар!A:F,3,0)</f>
        <v>Орешки с вареной сгущенкой</v>
      </c>
      <c r="J4023" t="str">
        <f>VLOOKUP(C4023,Магазин!A:C,2,0)</f>
        <v>Промышленный</v>
      </c>
      <c r="K4023">
        <f t="shared" si="124"/>
        <v>0.5</v>
      </c>
      <c r="L4023">
        <f t="shared" si="125"/>
        <v>132.5</v>
      </c>
    </row>
    <row r="4024" spans="1:12" hidden="1" x14ac:dyDescent="0.25">
      <c r="A4024">
        <v>4039</v>
      </c>
      <c r="B4024" s="2">
        <v>45091</v>
      </c>
      <c r="C4024" s="3" t="s">
        <v>13</v>
      </c>
      <c r="D4024">
        <v>43</v>
      </c>
      <c r="E4024">
        <v>234</v>
      </c>
      <c r="F4024" t="s">
        <v>25</v>
      </c>
      <c r="G4024">
        <f>VLOOKUP(D4024,Товар!A:F,5,0)</f>
        <v>120</v>
      </c>
      <c r="H4024" t="str">
        <f>VLOOKUP(D4024,Товар!A:F,4,0)</f>
        <v>грамм</v>
      </c>
      <c r="I4024" t="str">
        <f>VLOOKUP(D4024,Товар!A:F,3,0)</f>
        <v>Печенье "Юбилейное"</v>
      </c>
      <c r="J4024" t="str">
        <f>VLOOKUP(C4024,Магазин!A:C,2,0)</f>
        <v>Промышленный</v>
      </c>
      <c r="K4024">
        <f t="shared" si="124"/>
        <v>0.12</v>
      </c>
      <c r="L4024">
        <f t="shared" si="125"/>
        <v>28.08</v>
      </c>
    </row>
    <row r="4025" spans="1:12" hidden="1" x14ac:dyDescent="0.25">
      <c r="A4025">
        <v>4040</v>
      </c>
      <c r="B4025" s="2">
        <v>45091</v>
      </c>
      <c r="C4025" s="3" t="s">
        <v>13</v>
      </c>
      <c r="D4025">
        <v>44</v>
      </c>
      <c r="E4025">
        <v>258</v>
      </c>
      <c r="F4025" t="s">
        <v>25</v>
      </c>
      <c r="G4025">
        <f>VLOOKUP(D4025,Товар!A:F,5,0)</f>
        <v>200</v>
      </c>
      <c r="H4025" t="str">
        <f>VLOOKUP(D4025,Товар!A:F,4,0)</f>
        <v>грамм</v>
      </c>
      <c r="I4025" t="str">
        <f>VLOOKUP(D4025,Товар!A:F,3,0)</f>
        <v>Печенье кокосовое</v>
      </c>
      <c r="J4025" t="str">
        <f>VLOOKUP(C4025,Магазин!A:C,2,0)</f>
        <v>Промышленный</v>
      </c>
      <c r="K4025">
        <f t="shared" si="124"/>
        <v>0.2</v>
      </c>
      <c r="L4025">
        <f t="shared" si="125"/>
        <v>51.6</v>
      </c>
    </row>
    <row r="4026" spans="1:12" hidden="1" x14ac:dyDescent="0.25">
      <c r="A4026">
        <v>4041</v>
      </c>
      <c r="B4026" s="2">
        <v>45091</v>
      </c>
      <c r="C4026" s="3" t="s">
        <v>13</v>
      </c>
      <c r="D4026">
        <v>45</v>
      </c>
      <c r="E4026">
        <v>264</v>
      </c>
      <c r="F4026" t="s">
        <v>25</v>
      </c>
      <c r="G4026">
        <f>VLOOKUP(D4026,Товар!A:F,5,0)</f>
        <v>200</v>
      </c>
      <c r="H4026" t="str">
        <f>VLOOKUP(D4026,Товар!A:F,4,0)</f>
        <v>грамм</v>
      </c>
      <c r="I4026" t="str">
        <f>VLOOKUP(D4026,Товар!A:F,3,0)</f>
        <v>Печенье миндальное</v>
      </c>
      <c r="J4026" t="str">
        <f>VLOOKUP(C4026,Магазин!A:C,2,0)</f>
        <v>Промышленный</v>
      </c>
      <c r="K4026">
        <f t="shared" si="124"/>
        <v>0.2</v>
      </c>
      <c r="L4026">
        <f t="shared" si="125"/>
        <v>52.800000000000004</v>
      </c>
    </row>
    <row r="4027" spans="1:12" hidden="1" x14ac:dyDescent="0.25">
      <c r="A4027">
        <v>4042</v>
      </c>
      <c r="B4027" s="2">
        <v>45091</v>
      </c>
      <c r="C4027" s="3" t="s">
        <v>13</v>
      </c>
      <c r="D4027">
        <v>46</v>
      </c>
      <c r="E4027">
        <v>237</v>
      </c>
      <c r="F4027" t="s">
        <v>25</v>
      </c>
      <c r="G4027">
        <f>VLOOKUP(D4027,Товар!A:F,5,0)</f>
        <v>300</v>
      </c>
      <c r="H4027" t="str">
        <f>VLOOKUP(D4027,Товар!A:F,4,0)</f>
        <v>грамм</v>
      </c>
      <c r="I4027" t="str">
        <f>VLOOKUP(D4027,Товар!A:F,3,0)</f>
        <v>Печенье овсяное классическое</v>
      </c>
      <c r="J4027" t="str">
        <f>VLOOKUP(C4027,Магазин!A:C,2,0)</f>
        <v>Промышленный</v>
      </c>
      <c r="K4027">
        <f t="shared" si="124"/>
        <v>0.3</v>
      </c>
      <c r="L4027">
        <f t="shared" si="125"/>
        <v>71.099999999999994</v>
      </c>
    </row>
    <row r="4028" spans="1:12" hidden="1" x14ac:dyDescent="0.25">
      <c r="A4028">
        <v>4043</v>
      </c>
      <c r="B4028" s="2">
        <v>45091</v>
      </c>
      <c r="C4028" s="3" t="s">
        <v>13</v>
      </c>
      <c r="D4028">
        <v>47</v>
      </c>
      <c r="E4028">
        <v>218</v>
      </c>
      <c r="F4028" t="s">
        <v>25</v>
      </c>
      <c r="G4028">
        <f>VLOOKUP(D4028,Товар!A:F,5,0)</f>
        <v>300</v>
      </c>
      <c r="H4028" t="str">
        <f>VLOOKUP(D4028,Товар!A:F,4,0)</f>
        <v>грамм</v>
      </c>
      <c r="I4028" t="str">
        <f>VLOOKUP(D4028,Товар!A:F,3,0)</f>
        <v>Печенье овсяное с изюмом</v>
      </c>
      <c r="J4028" t="str">
        <f>VLOOKUP(C4028,Магазин!A:C,2,0)</f>
        <v>Промышленный</v>
      </c>
      <c r="K4028">
        <f t="shared" si="124"/>
        <v>0.3</v>
      </c>
      <c r="L4028">
        <f t="shared" si="125"/>
        <v>65.399999999999991</v>
      </c>
    </row>
    <row r="4029" spans="1:12" hidden="1" x14ac:dyDescent="0.25">
      <c r="A4029">
        <v>4044</v>
      </c>
      <c r="B4029" s="2">
        <v>45091</v>
      </c>
      <c r="C4029" s="3" t="s">
        <v>13</v>
      </c>
      <c r="D4029">
        <v>48</v>
      </c>
      <c r="E4029">
        <v>249</v>
      </c>
      <c r="F4029" t="s">
        <v>25</v>
      </c>
      <c r="G4029">
        <f>VLOOKUP(D4029,Товар!A:F,5,0)</f>
        <v>300</v>
      </c>
      <c r="H4029" t="str">
        <f>VLOOKUP(D4029,Товар!A:F,4,0)</f>
        <v>грамм</v>
      </c>
      <c r="I4029" t="str">
        <f>VLOOKUP(D4029,Товар!A:F,3,0)</f>
        <v>Печенье овсяное с шоколадом</v>
      </c>
      <c r="J4029" t="str">
        <f>VLOOKUP(C4029,Магазин!A:C,2,0)</f>
        <v>Промышленный</v>
      </c>
      <c r="K4029">
        <f t="shared" si="124"/>
        <v>0.3</v>
      </c>
      <c r="L4029">
        <f t="shared" si="125"/>
        <v>74.7</v>
      </c>
    </row>
    <row r="4030" spans="1:12" hidden="1" x14ac:dyDescent="0.25">
      <c r="A4030">
        <v>4045</v>
      </c>
      <c r="B4030" s="2">
        <v>45091</v>
      </c>
      <c r="C4030" s="3" t="s">
        <v>13</v>
      </c>
      <c r="D4030">
        <v>49</v>
      </c>
      <c r="E4030">
        <v>273</v>
      </c>
      <c r="F4030" t="s">
        <v>25</v>
      </c>
      <c r="G4030">
        <f>VLOOKUP(D4030,Товар!A:F,5,0)</f>
        <v>250</v>
      </c>
      <c r="H4030" t="str">
        <f>VLOOKUP(D4030,Товар!A:F,4,0)</f>
        <v>грамм</v>
      </c>
      <c r="I4030" t="str">
        <f>VLOOKUP(D4030,Товар!A:F,3,0)</f>
        <v>Печенье постное</v>
      </c>
      <c r="J4030" t="str">
        <f>VLOOKUP(C4030,Магазин!A:C,2,0)</f>
        <v>Промышленный</v>
      </c>
      <c r="K4030">
        <f t="shared" si="124"/>
        <v>0.25</v>
      </c>
      <c r="L4030">
        <f t="shared" si="125"/>
        <v>68.25</v>
      </c>
    </row>
    <row r="4031" spans="1:12" hidden="1" x14ac:dyDescent="0.25">
      <c r="A4031">
        <v>4046</v>
      </c>
      <c r="B4031" s="2">
        <v>45091</v>
      </c>
      <c r="C4031" s="3" t="s">
        <v>13</v>
      </c>
      <c r="D4031">
        <v>50</v>
      </c>
      <c r="E4031">
        <v>284</v>
      </c>
      <c r="F4031" t="s">
        <v>25</v>
      </c>
      <c r="G4031">
        <f>VLOOKUP(D4031,Товар!A:F,5,0)</f>
        <v>250</v>
      </c>
      <c r="H4031" t="str">
        <f>VLOOKUP(D4031,Товар!A:F,4,0)</f>
        <v>грамм</v>
      </c>
      <c r="I4031" t="str">
        <f>VLOOKUP(D4031,Товар!A:F,3,0)</f>
        <v>Печенье с клубничной начинкой</v>
      </c>
      <c r="J4031" t="str">
        <f>VLOOKUP(C4031,Магазин!A:C,2,0)</f>
        <v>Промышленный</v>
      </c>
      <c r="K4031">
        <f t="shared" si="124"/>
        <v>0.25</v>
      </c>
      <c r="L4031">
        <f t="shared" si="125"/>
        <v>71</v>
      </c>
    </row>
    <row r="4032" spans="1:12" hidden="1" x14ac:dyDescent="0.25">
      <c r="A4032">
        <v>4047</v>
      </c>
      <c r="B4032" s="2">
        <v>45091</v>
      </c>
      <c r="C4032" s="3" t="s">
        <v>13</v>
      </c>
      <c r="D4032">
        <v>51</v>
      </c>
      <c r="E4032">
        <v>253</v>
      </c>
      <c r="F4032" t="s">
        <v>25</v>
      </c>
      <c r="G4032">
        <f>VLOOKUP(D4032,Товар!A:F,5,0)</f>
        <v>250</v>
      </c>
      <c r="H4032" t="str">
        <f>VLOOKUP(D4032,Товар!A:F,4,0)</f>
        <v>грамм</v>
      </c>
      <c r="I4032" t="str">
        <f>VLOOKUP(D4032,Товар!A:F,3,0)</f>
        <v>Печенье с лимонной начинкой</v>
      </c>
      <c r="J4032" t="str">
        <f>VLOOKUP(C4032,Магазин!A:C,2,0)</f>
        <v>Промышленный</v>
      </c>
      <c r="K4032">
        <f t="shared" si="124"/>
        <v>0.25</v>
      </c>
      <c r="L4032">
        <f t="shared" si="125"/>
        <v>63.25</v>
      </c>
    </row>
    <row r="4033" spans="1:12" hidden="1" x14ac:dyDescent="0.25">
      <c r="A4033">
        <v>4048</v>
      </c>
      <c r="B4033" s="2">
        <v>45091</v>
      </c>
      <c r="C4033" s="3" t="s">
        <v>13</v>
      </c>
      <c r="D4033">
        <v>52</v>
      </c>
      <c r="E4033">
        <v>261</v>
      </c>
      <c r="F4033" t="s">
        <v>25</v>
      </c>
      <c r="G4033">
        <f>VLOOKUP(D4033,Товар!A:F,5,0)</f>
        <v>200</v>
      </c>
      <c r="H4033" t="str">
        <f>VLOOKUP(D4033,Товар!A:F,4,0)</f>
        <v>грамм</v>
      </c>
      <c r="I4033" t="str">
        <f>VLOOKUP(D4033,Товар!A:F,3,0)</f>
        <v>Печенье с маковой начинкой</v>
      </c>
      <c r="J4033" t="str">
        <f>VLOOKUP(C4033,Магазин!A:C,2,0)</f>
        <v>Промышленный</v>
      </c>
      <c r="K4033">
        <f t="shared" si="124"/>
        <v>0.2</v>
      </c>
      <c r="L4033">
        <f t="shared" si="125"/>
        <v>52.2</v>
      </c>
    </row>
    <row r="4034" spans="1:12" hidden="1" x14ac:dyDescent="0.25">
      <c r="A4034">
        <v>4049</v>
      </c>
      <c r="B4034" s="2">
        <v>45091</v>
      </c>
      <c r="C4034" s="3" t="s">
        <v>13</v>
      </c>
      <c r="D4034">
        <v>53</v>
      </c>
      <c r="E4034">
        <v>276</v>
      </c>
      <c r="F4034" t="s">
        <v>25</v>
      </c>
      <c r="G4034">
        <f>VLOOKUP(D4034,Товар!A:F,5,0)</f>
        <v>400</v>
      </c>
      <c r="H4034" t="str">
        <f>VLOOKUP(D4034,Товар!A:F,4,0)</f>
        <v>грамм</v>
      </c>
      <c r="I4034" t="str">
        <f>VLOOKUP(D4034,Товар!A:F,3,0)</f>
        <v>Печенье сахарное для тирамису</v>
      </c>
      <c r="J4034" t="str">
        <f>VLOOKUP(C4034,Магазин!A:C,2,0)</f>
        <v>Промышленный</v>
      </c>
      <c r="K4034">
        <f t="shared" si="124"/>
        <v>0.4</v>
      </c>
      <c r="L4034">
        <f t="shared" si="125"/>
        <v>110.4</v>
      </c>
    </row>
    <row r="4035" spans="1:12" hidden="1" x14ac:dyDescent="0.25">
      <c r="A4035">
        <v>4050</v>
      </c>
      <c r="B4035" s="2">
        <v>45091</v>
      </c>
      <c r="C4035" s="3" t="s">
        <v>13</v>
      </c>
      <c r="D4035">
        <v>54</v>
      </c>
      <c r="E4035">
        <v>357</v>
      </c>
      <c r="F4035" t="s">
        <v>25</v>
      </c>
      <c r="G4035">
        <f>VLOOKUP(D4035,Товар!A:F,5,0)</f>
        <v>300</v>
      </c>
      <c r="H4035" t="str">
        <f>VLOOKUP(D4035,Товар!A:F,4,0)</f>
        <v>грамм</v>
      </c>
      <c r="I4035" t="str">
        <f>VLOOKUP(D4035,Товар!A:F,3,0)</f>
        <v>Печенье сдобное апельсин</v>
      </c>
      <c r="J4035" t="str">
        <f>VLOOKUP(C4035,Магазин!A:C,2,0)</f>
        <v>Промышленный</v>
      </c>
      <c r="K4035">
        <f t="shared" ref="K4035:K4098" si="126">G4035/1000</f>
        <v>0.3</v>
      </c>
      <c r="L4035">
        <f t="shared" ref="L4035:L4098" si="127">E4035*K4035</f>
        <v>107.1</v>
      </c>
    </row>
    <row r="4036" spans="1:12" hidden="1" x14ac:dyDescent="0.25">
      <c r="A4036">
        <v>4051</v>
      </c>
      <c r="B4036" s="2">
        <v>45091</v>
      </c>
      <c r="C4036" s="3" t="s">
        <v>13</v>
      </c>
      <c r="D4036">
        <v>55</v>
      </c>
      <c r="E4036">
        <v>355</v>
      </c>
      <c r="F4036" t="s">
        <v>25</v>
      </c>
      <c r="G4036">
        <f>VLOOKUP(D4036,Товар!A:F,5,0)</f>
        <v>300</v>
      </c>
      <c r="H4036" t="str">
        <f>VLOOKUP(D4036,Товар!A:F,4,0)</f>
        <v>грамм</v>
      </c>
      <c r="I4036" t="str">
        <f>VLOOKUP(D4036,Товар!A:F,3,0)</f>
        <v>Печенье сдобное вишня</v>
      </c>
      <c r="J4036" t="str">
        <f>VLOOKUP(C4036,Магазин!A:C,2,0)</f>
        <v>Промышленный</v>
      </c>
      <c r="K4036">
        <f t="shared" si="126"/>
        <v>0.3</v>
      </c>
      <c r="L4036">
        <f t="shared" si="127"/>
        <v>106.5</v>
      </c>
    </row>
    <row r="4037" spans="1:12" hidden="1" x14ac:dyDescent="0.25">
      <c r="A4037">
        <v>4052</v>
      </c>
      <c r="B4037" s="2">
        <v>45091</v>
      </c>
      <c r="C4037" s="3" t="s">
        <v>13</v>
      </c>
      <c r="D4037">
        <v>56</v>
      </c>
      <c r="E4037">
        <v>343</v>
      </c>
      <c r="F4037" t="s">
        <v>25</v>
      </c>
      <c r="G4037">
        <f>VLOOKUP(D4037,Товар!A:F,5,0)</f>
        <v>1</v>
      </c>
      <c r="H4037" t="str">
        <f>VLOOKUP(D4037,Товар!A:F,4,0)</f>
        <v>шт</v>
      </c>
      <c r="I4037" t="str">
        <f>VLOOKUP(D4037,Товар!A:F,3,0)</f>
        <v>Пряник большой сувенирный</v>
      </c>
      <c r="J4037" t="str">
        <f>VLOOKUP(C4037,Магазин!A:C,2,0)</f>
        <v>Промышленный</v>
      </c>
      <c r="K4037">
        <f t="shared" si="126"/>
        <v>1E-3</v>
      </c>
      <c r="L4037">
        <f t="shared" si="127"/>
        <v>0.34300000000000003</v>
      </c>
    </row>
    <row r="4038" spans="1:12" hidden="1" x14ac:dyDescent="0.25">
      <c r="A4038">
        <v>4053</v>
      </c>
      <c r="B4038" s="2">
        <v>45091</v>
      </c>
      <c r="C4038" s="3" t="s">
        <v>13</v>
      </c>
      <c r="D4038">
        <v>57</v>
      </c>
      <c r="E4038">
        <v>322</v>
      </c>
      <c r="F4038" t="s">
        <v>25</v>
      </c>
      <c r="G4038">
        <f>VLOOKUP(D4038,Товар!A:F,5,0)</f>
        <v>1</v>
      </c>
      <c r="H4038" t="str">
        <f>VLOOKUP(D4038,Товар!A:F,4,0)</f>
        <v>шт</v>
      </c>
      <c r="I4038" t="str">
        <f>VLOOKUP(D4038,Товар!A:F,3,0)</f>
        <v>Пряник тульский с начинкой</v>
      </c>
      <c r="J4038" t="str">
        <f>VLOOKUP(C4038,Магазин!A:C,2,0)</f>
        <v>Промышленный</v>
      </c>
      <c r="K4038">
        <f t="shared" si="126"/>
        <v>1E-3</v>
      </c>
      <c r="L4038">
        <f t="shared" si="127"/>
        <v>0.32200000000000001</v>
      </c>
    </row>
    <row r="4039" spans="1:12" hidden="1" x14ac:dyDescent="0.25">
      <c r="A4039">
        <v>4054</v>
      </c>
      <c r="B4039" s="2">
        <v>45091</v>
      </c>
      <c r="C4039" s="3" t="s">
        <v>13</v>
      </c>
      <c r="D4039">
        <v>58</v>
      </c>
      <c r="E4039">
        <v>369</v>
      </c>
      <c r="F4039" t="s">
        <v>25</v>
      </c>
      <c r="G4039">
        <f>VLOOKUP(D4039,Товар!A:F,5,0)</f>
        <v>500</v>
      </c>
      <c r="H4039" t="str">
        <f>VLOOKUP(D4039,Товар!A:F,4,0)</f>
        <v>грамм</v>
      </c>
      <c r="I4039" t="str">
        <f>VLOOKUP(D4039,Товар!A:F,3,0)</f>
        <v>Пряники имбирные</v>
      </c>
      <c r="J4039" t="str">
        <f>VLOOKUP(C4039,Магазин!A:C,2,0)</f>
        <v>Промышленный</v>
      </c>
      <c r="K4039">
        <f t="shared" si="126"/>
        <v>0.5</v>
      </c>
      <c r="L4039">
        <f t="shared" si="127"/>
        <v>184.5</v>
      </c>
    </row>
    <row r="4040" spans="1:12" hidden="1" x14ac:dyDescent="0.25">
      <c r="A4040">
        <v>4055</v>
      </c>
      <c r="B4040" s="2">
        <v>45091</v>
      </c>
      <c r="C4040" s="3" t="s">
        <v>13</v>
      </c>
      <c r="D4040">
        <v>59</v>
      </c>
      <c r="E4040">
        <v>399</v>
      </c>
      <c r="F4040" t="s">
        <v>25</v>
      </c>
      <c r="G4040">
        <f>VLOOKUP(D4040,Товар!A:F,5,0)</f>
        <v>500</v>
      </c>
      <c r="H4040" t="str">
        <f>VLOOKUP(D4040,Товар!A:F,4,0)</f>
        <v>грамм</v>
      </c>
      <c r="I4040" t="str">
        <f>VLOOKUP(D4040,Товар!A:F,3,0)</f>
        <v>Пряники мятные</v>
      </c>
      <c r="J4040" t="str">
        <f>VLOOKUP(C4040,Магазин!A:C,2,0)</f>
        <v>Промышленный</v>
      </c>
      <c r="K4040">
        <f t="shared" si="126"/>
        <v>0.5</v>
      </c>
      <c r="L4040">
        <f t="shared" si="127"/>
        <v>199.5</v>
      </c>
    </row>
    <row r="4041" spans="1:12" hidden="1" x14ac:dyDescent="0.25">
      <c r="A4041">
        <v>4056</v>
      </c>
      <c r="B4041" s="2">
        <v>45091</v>
      </c>
      <c r="C4041" s="3" t="s">
        <v>13</v>
      </c>
      <c r="D4041">
        <v>60</v>
      </c>
      <c r="E4041">
        <v>307</v>
      </c>
      <c r="F4041" t="s">
        <v>25</v>
      </c>
      <c r="G4041">
        <f>VLOOKUP(D4041,Товар!A:F,5,0)</f>
        <v>500</v>
      </c>
      <c r="H4041" t="str">
        <f>VLOOKUP(D4041,Товар!A:F,4,0)</f>
        <v>грамм</v>
      </c>
      <c r="I4041" t="str">
        <f>VLOOKUP(D4041,Товар!A:F,3,0)</f>
        <v>Пряники шоколадные</v>
      </c>
      <c r="J4041" t="str">
        <f>VLOOKUP(C4041,Магазин!A:C,2,0)</f>
        <v>Промышленный</v>
      </c>
      <c r="K4041">
        <f t="shared" si="126"/>
        <v>0.5</v>
      </c>
      <c r="L4041">
        <f t="shared" si="127"/>
        <v>153.5</v>
      </c>
    </row>
    <row r="4042" spans="1:12" hidden="1" x14ac:dyDescent="0.25">
      <c r="A4042">
        <v>4057</v>
      </c>
      <c r="B4042" s="2">
        <v>45091</v>
      </c>
      <c r="C4042" s="3" t="s">
        <v>14</v>
      </c>
      <c r="D4042">
        <v>37</v>
      </c>
      <c r="E4042">
        <v>302</v>
      </c>
      <c r="F4042" t="s">
        <v>25</v>
      </c>
      <c r="G4042">
        <f>VLOOKUP(D4042,Товар!A:F,5,0)</f>
        <v>200</v>
      </c>
      <c r="H4042" t="str">
        <f>VLOOKUP(D4042,Товар!A:F,4,0)</f>
        <v>грамм</v>
      </c>
      <c r="I4042" t="str">
        <f>VLOOKUP(D4042,Товар!A:F,3,0)</f>
        <v>Галеты для завтрака</v>
      </c>
      <c r="J4042" t="str">
        <f>VLOOKUP(C4042,Магазин!A:C,2,0)</f>
        <v>Промышленный</v>
      </c>
      <c r="K4042">
        <f t="shared" si="126"/>
        <v>0.2</v>
      </c>
      <c r="L4042">
        <f t="shared" si="127"/>
        <v>60.400000000000006</v>
      </c>
    </row>
    <row r="4043" spans="1:12" hidden="1" x14ac:dyDescent="0.25">
      <c r="A4043">
        <v>4058</v>
      </c>
      <c r="B4043" s="2">
        <v>45091</v>
      </c>
      <c r="C4043" s="3" t="s">
        <v>14</v>
      </c>
      <c r="D4043">
        <v>38</v>
      </c>
      <c r="E4043">
        <v>301</v>
      </c>
      <c r="F4043" t="s">
        <v>25</v>
      </c>
      <c r="G4043">
        <f>VLOOKUP(D4043,Товар!A:F,5,0)</f>
        <v>200</v>
      </c>
      <c r="H4043" t="str">
        <f>VLOOKUP(D4043,Товар!A:F,4,0)</f>
        <v>грамм</v>
      </c>
      <c r="I4043" t="str">
        <f>VLOOKUP(D4043,Товар!A:F,3,0)</f>
        <v>Крекеры воздушные</v>
      </c>
      <c r="J4043" t="str">
        <f>VLOOKUP(C4043,Магазин!A:C,2,0)</f>
        <v>Промышленный</v>
      </c>
      <c r="K4043">
        <f t="shared" si="126"/>
        <v>0.2</v>
      </c>
      <c r="L4043">
        <f t="shared" si="127"/>
        <v>60.2</v>
      </c>
    </row>
    <row r="4044" spans="1:12" hidden="1" x14ac:dyDescent="0.25">
      <c r="A4044">
        <v>4059</v>
      </c>
      <c r="B4044" s="2">
        <v>45091</v>
      </c>
      <c r="C4044" s="3" t="s">
        <v>14</v>
      </c>
      <c r="D4044">
        <v>39</v>
      </c>
      <c r="E4044">
        <v>357</v>
      </c>
      <c r="F4044" t="s">
        <v>25</v>
      </c>
      <c r="G4044">
        <f>VLOOKUP(D4044,Товар!A:F,5,0)</f>
        <v>250</v>
      </c>
      <c r="H4044" t="str">
        <f>VLOOKUP(D4044,Товар!A:F,4,0)</f>
        <v>грамм</v>
      </c>
      <c r="I4044" t="str">
        <f>VLOOKUP(D4044,Товар!A:F,3,0)</f>
        <v>Крекеры соленые</v>
      </c>
      <c r="J4044" t="str">
        <f>VLOOKUP(C4044,Магазин!A:C,2,0)</f>
        <v>Промышленный</v>
      </c>
      <c r="K4044">
        <f t="shared" si="126"/>
        <v>0.25</v>
      </c>
      <c r="L4044">
        <f t="shared" si="127"/>
        <v>89.25</v>
      </c>
    </row>
    <row r="4045" spans="1:12" hidden="1" x14ac:dyDescent="0.25">
      <c r="A4045">
        <v>4060</v>
      </c>
      <c r="B4045" s="2">
        <v>45091</v>
      </c>
      <c r="C4045" s="3" t="s">
        <v>14</v>
      </c>
      <c r="D4045">
        <v>40</v>
      </c>
      <c r="E4045">
        <v>268</v>
      </c>
      <c r="F4045" t="s">
        <v>25</v>
      </c>
      <c r="G4045">
        <f>VLOOKUP(D4045,Товар!A:F,5,0)</f>
        <v>200</v>
      </c>
      <c r="H4045" t="str">
        <f>VLOOKUP(D4045,Товар!A:F,4,0)</f>
        <v>грамм</v>
      </c>
      <c r="I4045" t="str">
        <f>VLOOKUP(D4045,Товар!A:F,3,0)</f>
        <v>Крендель с корицей</v>
      </c>
      <c r="J4045" t="str">
        <f>VLOOKUP(C4045,Магазин!A:C,2,0)</f>
        <v>Промышленный</v>
      </c>
      <c r="K4045">
        <f t="shared" si="126"/>
        <v>0.2</v>
      </c>
      <c r="L4045">
        <f t="shared" si="127"/>
        <v>53.6</v>
      </c>
    </row>
    <row r="4046" spans="1:12" hidden="1" x14ac:dyDescent="0.25">
      <c r="A4046">
        <v>4061</v>
      </c>
      <c r="B4046" s="2">
        <v>45091</v>
      </c>
      <c r="C4046" s="3" t="s">
        <v>14</v>
      </c>
      <c r="D4046">
        <v>41</v>
      </c>
      <c r="E4046">
        <v>279</v>
      </c>
      <c r="F4046" t="s">
        <v>25</v>
      </c>
      <c r="G4046">
        <f>VLOOKUP(D4046,Товар!A:F,5,0)</f>
        <v>100</v>
      </c>
      <c r="H4046" t="str">
        <f>VLOOKUP(D4046,Товар!A:F,4,0)</f>
        <v>грамм</v>
      </c>
      <c r="I4046" t="str">
        <f>VLOOKUP(D4046,Товар!A:F,3,0)</f>
        <v>Крендельки с солью</v>
      </c>
      <c r="J4046" t="str">
        <f>VLOOKUP(C4046,Магазин!A:C,2,0)</f>
        <v>Промышленный</v>
      </c>
      <c r="K4046">
        <f t="shared" si="126"/>
        <v>0.1</v>
      </c>
      <c r="L4046">
        <f t="shared" si="127"/>
        <v>27.900000000000002</v>
      </c>
    </row>
    <row r="4047" spans="1:12" hidden="1" x14ac:dyDescent="0.25">
      <c r="A4047">
        <v>4062</v>
      </c>
      <c r="B4047" s="2">
        <v>45091</v>
      </c>
      <c r="C4047" s="3" t="s">
        <v>14</v>
      </c>
      <c r="D4047">
        <v>42</v>
      </c>
      <c r="E4047">
        <v>281</v>
      </c>
      <c r="F4047" t="s">
        <v>25</v>
      </c>
      <c r="G4047">
        <f>VLOOKUP(D4047,Товар!A:F,5,0)</f>
        <v>500</v>
      </c>
      <c r="H4047" t="str">
        <f>VLOOKUP(D4047,Товар!A:F,4,0)</f>
        <v>грамм</v>
      </c>
      <c r="I4047" t="str">
        <f>VLOOKUP(D4047,Товар!A:F,3,0)</f>
        <v>Орешки с вареной сгущенкой</v>
      </c>
      <c r="J4047" t="str">
        <f>VLOOKUP(C4047,Магазин!A:C,2,0)</f>
        <v>Промышленный</v>
      </c>
      <c r="K4047">
        <f t="shared" si="126"/>
        <v>0.5</v>
      </c>
      <c r="L4047">
        <f t="shared" si="127"/>
        <v>140.5</v>
      </c>
    </row>
    <row r="4048" spans="1:12" hidden="1" x14ac:dyDescent="0.25">
      <c r="A4048">
        <v>4063</v>
      </c>
      <c r="B4048" s="2">
        <v>45091</v>
      </c>
      <c r="C4048" s="3" t="s">
        <v>14</v>
      </c>
      <c r="D4048">
        <v>43</v>
      </c>
      <c r="E4048">
        <v>292</v>
      </c>
      <c r="F4048" t="s">
        <v>25</v>
      </c>
      <c r="G4048">
        <f>VLOOKUP(D4048,Товар!A:F,5,0)</f>
        <v>120</v>
      </c>
      <c r="H4048" t="str">
        <f>VLOOKUP(D4048,Товар!A:F,4,0)</f>
        <v>грамм</v>
      </c>
      <c r="I4048" t="str">
        <f>VLOOKUP(D4048,Товар!A:F,3,0)</f>
        <v>Печенье "Юбилейное"</v>
      </c>
      <c r="J4048" t="str">
        <f>VLOOKUP(C4048,Магазин!A:C,2,0)</f>
        <v>Промышленный</v>
      </c>
      <c r="K4048">
        <f t="shared" si="126"/>
        <v>0.12</v>
      </c>
      <c r="L4048">
        <f t="shared" si="127"/>
        <v>35.04</v>
      </c>
    </row>
    <row r="4049" spans="1:12" hidden="1" x14ac:dyDescent="0.25">
      <c r="A4049">
        <v>4064</v>
      </c>
      <c r="B4049" s="2">
        <v>45091</v>
      </c>
      <c r="C4049" s="3" t="s">
        <v>14</v>
      </c>
      <c r="D4049">
        <v>44</v>
      </c>
      <c r="E4049">
        <v>203</v>
      </c>
      <c r="F4049" t="s">
        <v>25</v>
      </c>
      <c r="G4049">
        <f>VLOOKUP(D4049,Товар!A:F,5,0)</f>
        <v>200</v>
      </c>
      <c r="H4049" t="str">
        <f>VLOOKUP(D4049,Товар!A:F,4,0)</f>
        <v>грамм</v>
      </c>
      <c r="I4049" t="str">
        <f>VLOOKUP(D4049,Товар!A:F,3,0)</f>
        <v>Печенье кокосовое</v>
      </c>
      <c r="J4049" t="str">
        <f>VLOOKUP(C4049,Магазин!A:C,2,0)</f>
        <v>Промышленный</v>
      </c>
      <c r="K4049">
        <f t="shared" si="126"/>
        <v>0.2</v>
      </c>
      <c r="L4049">
        <f t="shared" si="127"/>
        <v>40.6</v>
      </c>
    </row>
    <row r="4050" spans="1:12" hidden="1" x14ac:dyDescent="0.25">
      <c r="A4050">
        <v>4065</v>
      </c>
      <c r="B4050" s="2">
        <v>45091</v>
      </c>
      <c r="C4050" s="3" t="s">
        <v>14</v>
      </c>
      <c r="D4050">
        <v>45</v>
      </c>
      <c r="E4050">
        <v>214</v>
      </c>
      <c r="F4050" t="s">
        <v>25</v>
      </c>
      <c r="G4050">
        <f>VLOOKUP(D4050,Товар!A:F,5,0)</f>
        <v>200</v>
      </c>
      <c r="H4050" t="str">
        <f>VLOOKUP(D4050,Товар!A:F,4,0)</f>
        <v>грамм</v>
      </c>
      <c r="I4050" t="str">
        <f>VLOOKUP(D4050,Товар!A:F,3,0)</f>
        <v>Печенье миндальное</v>
      </c>
      <c r="J4050" t="str">
        <f>VLOOKUP(C4050,Магазин!A:C,2,0)</f>
        <v>Промышленный</v>
      </c>
      <c r="K4050">
        <f t="shared" si="126"/>
        <v>0.2</v>
      </c>
      <c r="L4050">
        <f t="shared" si="127"/>
        <v>42.800000000000004</v>
      </c>
    </row>
    <row r="4051" spans="1:12" hidden="1" x14ac:dyDescent="0.25">
      <c r="A4051">
        <v>4066</v>
      </c>
      <c r="B4051" s="2">
        <v>45091</v>
      </c>
      <c r="C4051" s="3" t="s">
        <v>14</v>
      </c>
      <c r="D4051">
        <v>46</v>
      </c>
      <c r="E4051">
        <v>225</v>
      </c>
      <c r="F4051" t="s">
        <v>25</v>
      </c>
      <c r="G4051">
        <f>VLOOKUP(D4051,Товар!A:F,5,0)</f>
        <v>300</v>
      </c>
      <c r="H4051" t="str">
        <f>VLOOKUP(D4051,Товар!A:F,4,0)</f>
        <v>грамм</v>
      </c>
      <c r="I4051" t="str">
        <f>VLOOKUP(D4051,Товар!A:F,3,0)</f>
        <v>Печенье овсяное классическое</v>
      </c>
      <c r="J4051" t="str">
        <f>VLOOKUP(C4051,Магазин!A:C,2,0)</f>
        <v>Промышленный</v>
      </c>
      <c r="K4051">
        <f t="shared" si="126"/>
        <v>0.3</v>
      </c>
      <c r="L4051">
        <f t="shared" si="127"/>
        <v>67.5</v>
      </c>
    </row>
    <row r="4052" spans="1:12" hidden="1" x14ac:dyDescent="0.25">
      <c r="A4052">
        <v>4067</v>
      </c>
      <c r="B4052" s="2">
        <v>45091</v>
      </c>
      <c r="C4052" s="3" t="s">
        <v>14</v>
      </c>
      <c r="D4052">
        <v>47</v>
      </c>
      <c r="E4052">
        <v>357</v>
      </c>
      <c r="F4052" t="s">
        <v>25</v>
      </c>
      <c r="G4052">
        <f>VLOOKUP(D4052,Товар!A:F,5,0)</f>
        <v>300</v>
      </c>
      <c r="H4052" t="str">
        <f>VLOOKUP(D4052,Товар!A:F,4,0)</f>
        <v>грамм</v>
      </c>
      <c r="I4052" t="str">
        <f>VLOOKUP(D4052,Товар!A:F,3,0)</f>
        <v>Печенье овсяное с изюмом</v>
      </c>
      <c r="J4052" t="str">
        <f>VLOOKUP(C4052,Магазин!A:C,2,0)</f>
        <v>Промышленный</v>
      </c>
      <c r="K4052">
        <f t="shared" si="126"/>
        <v>0.3</v>
      </c>
      <c r="L4052">
        <f t="shared" si="127"/>
        <v>107.1</v>
      </c>
    </row>
    <row r="4053" spans="1:12" hidden="1" x14ac:dyDescent="0.25">
      <c r="A4053">
        <v>4068</v>
      </c>
      <c r="B4053" s="2">
        <v>45091</v>
      </c>
      <c r="C4053" s="3" t="s">
        <v>14</v>
      </c>
      <c r="D4053">
        <v>48</v>
      </c>
      <c r="E4053">
        <v>355</v>
      </c>
      <c r="F4053" t="s">
        <v>25</v>
      </c>
      <c r="G4053">
        <f>VLOOKUP(D4053,Товар!A:F,5,0)</f>
        <v>300</v>
      </c>
      <c r="H4053" t="str">
        <f>VLOOKUP(D4053,Товар!A:F,4,0)</f>
        <v>грамм</v>
      </c>
      <c r="I4053" t="str">
        <f>VLOOKUP(D4053,Товар!A:F,3,0)</f>
        <v>Печенье овсяное с шоколадом</v>
      </c>
      <c r="J4053" t="str">
        <f>VLOOKUP(C4053,Магазин!A:C,2,0)</f>
        <v>Промышленный</v>
      </c>
      <c r="K4053">
        <f t="shared" si="126"/>
        <v>0.3</v>
      </c>
      <c r="L4053">
        <f t="shared" si="127"/>
        <v>106.5</v>
      </c>
    </row>
    <row r="4054" spans="1:12" hidden="1" x14ac:dyDescent="0.25">
      <c r="A4054">
        <v>4069</v>
      </c>
      <c r="B4054" s="2">
        <v>45091</v>
      </c>
      <c r="C4054" s="3" t="s">
        <v>14</v>
      </c>
      <c r="D4054">
        <v>49</v>
      </c>
      <c r="E4054">
        <v>343</v>
      </c>
      <c r="F4054" t="s">
        <v>25</v>
      </c>
      <c r="G4054">
        <f>VLOOKUP(D4054,Товар!A:F,5,0)</f>
        <v>250</v>
      </c>
      <c r="H4054" t="str">
        <f>VLOOKUP(D4054,Товар!A:F,4,0)</f>
        <v>грамм</v>
      </c>
      <c r="I4054" t="str">
        <f>VLOOKUP(D4054,Товар!A:F,3,0)</f>
        <v>Печенье постное</v>
      </c>
      <c r="J4054" t="str">
        <f>VLOOKUP(C4054,Магазин!A:C,2,0)</f>
        <v>Промышленный</v>
      </c>
      <c r="K4054">
        <f t="shared" si="126"/>
        <v>0.25</v>
      </c>
      <c r="L4054">
        <f t="shared" si="127"/>
        <v>85.75</v>
      </c>
    </row>
    <row r="4055" spans="1:12" hidden="1" x14ac:dyDescent="0.25">
      <c r="A4055">
        <v>4070</v>
      </c>
      <c r="B4055" s="2">
        <v>45091</v>
      </c>
      <c r="C4055" s="3" t="s">
        <v>14</v>
      </c>
      <c r="D4055">
        <v>50</v>
      </c>
      <c r="E4055">
        <v>322</v>
      </c>
      <c r="F4055" t="s">
        <v>25</v>
      </c>
      <c r="G4055">
        <f>VLOOKUP(D4055,Товар!A:F,5,0)</f>
        <v>250</v>
      </c>
      <c r="H4055" t="str">
        <f>VLOOKUP(D4055,Товар!A:F,4,0)</f>
        <v>грамм</v>
      </c>
      <c r="I4055" t="str">
        <f>VLOOKUP(D4055,Товар!A:F,3,0)</f>
        <v>Печенье с клубничной начинкой</v>
      </c>
      <c r="J4055" t="str">
        <f>VLOOKUP(C4055,Магазин!A:C,2,0)</f>
        <v>Промышленный</v>
      </c>
      <c r="K4055">
        <f t="shared" si="126"/>
        <v>0.25</v>
      </c>
      <c r="L4055">
        <f t="shared" si="127"/>
        <v>80.5</v>
      </c>
    </row>
    <row r="4056" spans="1:12" hidden="1" x14ac:dyDescent="0.25">
      <c r="A4056">
        <v>4071</v>
      </c>
      <c r="B4056" s="2">
        <v>45091</v>
      </c>
      <c r="C4056" s="3" t="s">
        <v>14</v>
      </c>
      <c r="D4056">
        <v>51</v>
      </c>
      <c r="E4056">
        <v>369</v>
      </c>
      <c r="F4056" t="s">
        <v>25</v>
      </c>
      <c r="G4056">
        <f>VLOOKUP(D4056,Товар!A:F,5,0)</f>
        <v>250</v>
      </c>
      <c r="H4056" t="str">
        <f>VLOOKUP(D4056,Товар!A:F,4,0)</f>
        <v>грамм</v>
      </c>
      <c r="I4056" t="str">
        <f>VLOOKUP(D4056,Товар!A:F,3,0)</f>
        <v>Печенье с лимонной начинкой</v>
      </c>
      <c r="J4056" t="str">
        <f>VLOOKUP(C4056,Магазин!A:C,2,0)</f>
        <v>Промышленный</v>
      </c>
      <c r="K4056">
        <f t="shared" si="126"/>
        <v>0.25</v>
      </c>
      <c r="L4056">
        <f t="shared" si="127"/>
        <v>92.25</v>
      </c>
    </row>
    <row r="4057" spans="1:12" hidden="1" x14ac:dyDescent="0.25">
      <c r="A4057">
        <v>4072</v>
      </c>
      <c r="B4057" s="2">
        <v>45091</v>
      </c>
      <c r="C4057" s="3" t="s">
        <v>14</v>
      </c>
      <c r="D4057">
        <v>52</v>
      </c>
      <c r="E4057">
        <v>399</v>
      </c>
      <c r="F4057" t="s">
        <v>25</v>
      </c>
      <c r="G4057">
        <f>VLOOKUP(D4057,Товар!A:F,5,0)</f>
        <v>200</v>
      </c>
      <c r="H4057" t="str">
        <f>VLOOKUP(D4057,Товар!A:F,4,0)</f>
        <v>грамм</v>
      </c>
      <c r="I4057" t="str">
        <f>VLOOKUP(D4057,Товар!A:F,3,0)</f>
        <v>Печенье с маковой начинкой</v>
      </c>
      <c r="J4057" t="str">
        <f>VLOOKUP(C4057,Магазин!A:C,2,0)</f>
        <v>Промышленный</v>
      </c>
      <c r="K4057">
        <f t="shared" si="126"/>
        <v>0.2</v>
      </c>
      <c r="L4057">
        <f t="shared" si="127"/>
        <v>79.800000000000011</v>
      </c>
    </row>
    <row r="4058" spans="1:12" hidden="1" x14ac:dyDescent="0.25">
      <c r="A4058">
        <v>4073</v>
      </c>
      <c r="B4058" s="2">
        <v>45091</v>
      </c>
      <c r="C4058" s="3" t="s">
        <v>14</v>
      </c>
      <c r="D4058">
        <v>53</v>
      </c>
      <c r="E4058">
        <v>307</v>
      </c>
      <c r="F4058" t="s">
        <v>25</v>
      </c>
      <c r="G4058">
        <f>VLOOKUP(D4058,Товар!A:F,5,0)</f>
        <v>400</v>
      </c>
      <c r="H4058" t="str">
        <f>VLOOKUP(D4058,Товар!A:F,4,0)</f>
        <v>грамм</v>
      </c>
      <c r="I4058" t="str">
        <f>VLOOKUP(D4058,Товар!A:F,3,0)</f>
        <v>Печенье сахарное для тирамису</v>
      </c>
      <c r="J4058" t="str">
        <f>VLOOKUP(C4058,Магазин!A:C,2,0)</f>
        <v>Промышленный</v>
      </c>
      <c r="K4058">
        <f t="shared" si="126"/>
        <v>0.4</v>
      </c>
      <c r="L4058">
        <f t="shared" si="127"/>
        <v>122.80000000000001</v>
      </c>
    </row>
    <row r="4059" spans="1:12" hidden="1" x14ac:dyDescent="0.25">
      <c r="A4059">
        <v>4074</v>
      </c>
      <c r="B4059" s="2">
        <v>45091</v>
      </c>
      <c r="C4059" s="3" t="s">
        <v>14</v>
      </c>
      <c r="D4059">
        <v>54</v>
      </c>
      <c r="E4059">
        <v>302</v>
      </c>
      <c r="F4059" t="s">
        <v>25</v>
      </c>
      <c r="G4059">
        <f>VLOOKUP(D4059,Товар!A:F,5,0)</f>
        <v>300</v>
      </c>
      <c r="H4059" t="str">
        <f>VLOOKUP(D4059,Товар!A:F,4,0)</f>
        <v>грамм</v>
      </c>
      <c r="I4059" t="str">
        <f>VLOOKUP(D4059,Товар!A:F,3,0)</f>
        <v>Печенье сдобное апельсин</v>
      </c>
      <c r="J4059" t="str">
        <f>VLOOKUP(C4059,Магазин!A:C,2,0)</f>
        <v>Промышленный</v>
      </c>
      <c r="K4059">
        <f t="shared" si="126"/>
        <v>0.3</v>
      </c>
      <c r="L4059">
        <f t="shared" si="127"/>
        <v>90.6</v>
      </c>
    </row>
    <row r="4060" spans="1:12" hidden="1" x14ac:dyDescent="0.25">
      <c r="A4060">
        <v>4075</v>
      </c>
      <c r="B4060" s="2">
        <v>45091</v>
      </c>
      <c r="C4060" s="3" t="s">
        <v>14</v>
      </c>
      <c r="D4060">
        <v>55</v>
      </c>
      <c r="E4060">
        <v>301</v>
      </c>
      <c r="F4060" t="s">
        <v>25</v>
      </c>
      <c r="G4060">
        <f>VLOOKUP(D4060,Товар!A:F,5,0)</f>
        <v>300</v>
      </c>
      <c r="H4060" t="str">
        <f>VLOOKUP(D4060,Товар!A:F,4,0)</f>
        <v>грамм</v>
      </c>
      <c r="I4060" t="str">
        <f>VLOOKUP(D4060,Товар!A:F,3,0)</f>
        <v>Печенье сдобное вишня</v>
      </c>
      <c r="J4060" t="str">
        <f>VLOOKUP(C4060,Магазин!A:C,2,0)</f>
        <v>Промышленный</v>
      </c>
      <c r="K4060">
        <f t="shared" si="126"/>
        <v>0.3</v>
      </c>
      <c r="L4060">
        <f t="shared" si="127"/>
        <v>90.3</v>
      </c>
    </row>
    <row r="4061" spans="1:12" hidden="1" x14ac:dyDescent="0.25">
      <c r="A4061">
        <v>4076</v>
      </c>
      <c r="B4061" s="2">
        <v>45091</v>
      </c>
      <c r="C4061" s="3" t="s">
        <v>14</v>
      </c>
      <c r="D4061">
        <v>56</v>
      </c>
      <c r="E4061">
        <v>357</v>
      </c>
      <c r="F4061" t="s">
        <v>25</v>
      </c>
      <c r="G4061">
        <f>VLOOKUP(D4061,Товар!A:F,5,0)</f>
        <v>1</v>
      </c>
      <c r="H4061" t="str">
        <f>VLOOKUP(D4061,Товар!A:F,4,0)</f>
        <v>шт</v>
      </c>
      <c r="I4061" t="str">
        <f>VLOOKUP(D4061,Товар!A:F,3,0)</f>
        <v>Пряник большой сувенирный</v>
      </c>
      <c r="J4061" t="str">
        <f>VLOOKUP(C4061,Магазин!A:C,2,0)</f>
        <v>Промышленный</v>
      </c>
      <c r="K4061">
        <f t="shared" si="126"/>
        <v>1E-3</v>
      </c>
      <c r="L4061">
        <f t="shared" si="127"/>
        <v>0.35699999999999998</v>
      </c>
    </row>
    <row r="4062" spans="1:12" hidden="1" x14ac:dyDescent="0.25">
      <c r="A4062">
        <v>4077</v>
      </c>
      <c r="B4062" s="2">
        <v>45091</v>
      </c>
      <c r="C4062" s="3" t="s">
        <v>14</v>
      </c>
      <c r="D4062">
        <v>57</v>
      </c>
      <c r="E4062">
        <v>268</v>
      </c>
      <c r="F4062" t="s">
        <v>25</v>
      </c>
      <c r="G4062">
        <f>VLOOKUP(D4062,Товар!A:F,5,0)</f>
        <v>1</v>
      </c>
      <c r="H4062" t="str">
        <f>VLOOKUP(D4062,Товар!A:F,4,0)</f>
        <v>шт</v>
      </c>
      <c r="I4062" t="str">
        <f>VLOOKUP(D4062,Товар!A:F,3,0)</f>
        <v>Пряник тульский с начинкой</v>
      </c>
      <c r="J4062" t="str">
        <f>VLOOKUP(C4062,Магазин!A:C,2,0)</f>
        <v>Промышленный</v>
      </c>
      <c r="K4062">
        <f t="shared" si="126"/>
        <v>1E-3</v>
      </c>
      <c r="L4062">
        <f t="shared" si="127"/>
        <v>0.26800000000000002</v>
      </c>
    </row>
    <row r="4063" spans="1:12" hidden="1" x14ac:dyDescent="0.25">
      <c r="A4063">
        <v>4078</v>
      </c>
      <c r="B4063" s="2">
        <v>45091</v>
      </c>
      <c r="C4063" s="3" t="s">
        <v>14</v>
      </c>
      <c r="D4063">
        <v>58</v>
      </c>
      <c r="E4063">
        <v>279</v>
      </c>
      <c r="F4063" t="s">
        <v>25</v>
      </c>
      <c r="G4063">
        <f>VLOOKUP(D4063,Товар!A:F,5,0)</f>
        <v>500</v>
      </c>
      <c r="H4063" t="str">
        <f>VLOOKUP(D4063,Товар!A:F,4,0)</f>
        <v>грамм</v>
      </c>
      <c r="I4063" t="str">
        <f>VLOOKUP(D4063,Товар!A:F,3,0)</f>
        <v>Пряники имбирные</v>
      </c>
      <c r="J4063" t="str">
        <f>VLOOKUP(C4063,Магазин!A:C,2,0)</f>
        <v>Промышленный</v>
      </c>
      <c r="K4063">
        <f t="shared" si="126"/>
        <v>0.5</v>
      </c>
      <c r="L4063">
        <f t="shared" si="127"/>
        <v>139.5</v>
      </c>
    </row>
    <row r="4064" spans="1:12" hidden="1" x14ac:dyDescent="0.25">
      <c r="A4064">
        <v>4079</v>
      </c>
      <c r="B4064" s="2">
        <v>45091</v>
      </c>
      <c r="C4064" s="3" t="s">
        <v>14</v>
      </c>
      <c r="D4064">
        <v>59</v>
      </c>
      <c r="E4064">
        <v>281</v>
      </c>
      <c r="F4064" t="s">
        <v>25</v>
      </c>
      <c r="G4064">
        <f>VLOOKUP(D4064,Товар!A:F,5,0)</f>
        <v>500</v>
      </c>
      <c r="H4064" t="str">
        <f>VLOOKUP(D4064,Товар!A:F,4,0)</f>
        <v>грамм</v>
      </c>
      <c r="I4064" t="str">
        <f>VLOOKUP(D4064,Товар!A:F,3,0)</f>
        <v>Пряники мятные</v>
      </c>
      <c r="J4064" t="str">
        <f>VLOOKUP(C4064,Магазин!A:C,2,0)</f>
        <v>Промышленный</v>
      </c>
      <c r="K4064">
        <f t="shared" si="126"/>
        <v>0.5</v>
      </c>
      <c r="L4064">
        <f t="shared" si="127"/>
        <v>140.5</v>
      </c>
    </row>
    <row r="4065" spans="1:12" hidden="1" x14ac:dyDescent="0.25">
      <c r="A4065">
        <v>4080</v>
      </c>
      <c r="B4065" s="2">
        <v>45091</v>
      </c>
      <c r="C4065" s="3" t="s">
        <v>14</v>
      </c>
      <c r="D4065">
        <v>60</v>
      </c>
      <c r="E4065">
        <v>292</v>
      </c>
      <c r="F4065" t="s">
        <v>25</v>
      </c>
      <c r="G4065">
        <f>VLOOKUP(D4065,Товар!A:F,5,0)</f>
        <v>500</v>
      </c>
      <c r="H4065" t="str">
        <f>VLOOKUP(D4065,Товар!A:F,4,0)</f>
        <v>грамм</v>
      </c>
      <c r="I4065" t="str">
        <f>VLOOKUP(D4065,Товар!A:F,3,0)</f>
        <v>Пряники шоколадные</v>
      </c>
      <c r="J4065" t="str">
        <f>VLOOKUP(C4065,Магазин!A:C,2,0)</f>
        <v>Промышленный</v>
      </c>
      <c r="K4065">
        <f t="shared" si="126"/>
        <v>0.5</v>
      </c>
      <c r="L4065">
        <f t="shared" si="127"/>
        <v>146</v>
      </c>
    </row>
    <row r="4066" spans="1:12" hidden="1" x14ac:dyDescent="0.25">
      <c r="A4066">
        <v>4081</v>
      </c>
      <c r="B4066" s="2">
        <v>45091</v>
      </c>
      <c r="C4066" s="3" t="s">
        <v>15</v>
      </c>
      <c r="D4066">
        <v>37</v>
      </c>
      <c r="E4066">
        <v>203</v>
      </c>
      <c r="F4066" t="s">
        <v>25</v>
      </c>
      <c r="G4066">
        <f>VLOOKUP(D4066,Товар!A:F,5,0)</f>
        <v>200</v>
      </c>
      <c r="H4066" t="str">
        <f>VLOOKUP(D4066,Товар!A:F,4,0)</f>
        <v>грамм</v>
      </c>
      <c r="I4066" t="str">
        <f>VLOOKUP(D4066,Товар!A:F,3,0)</f>
        <v>Галеты для завтрака</v>
      </c>
      <c r="J4066" t="str">
        <f>VLOOKUP(C4066,Магазин!A:C,2,0)</f>
        <v>Промышленный</v>
      </c>
      <c r="K4066">
        <f t="shared" si="126"/>
        <v>0.2</v>
      </c>
      <c r="L4066">
        <f t="shared" si="127"/>
        <v>40.6</v>
      </c>
    </row>
    <row r="4067" spans="1:12" hidden="1" x14ac:dyDescent="0.25">
      <c r="A4067">
        <v>4082</v>
      </c>
      <c r="B4067" s="2">
        <v>45091</v>
      </c>
      <c r="C4067" s="3" t="s">
        <v>15</v>
      </c>
      <c r="D4067">
        <v>38</v>
      </c>
      <c r="E4067">
        <v>214</v>
      </c>
      <c r="F4067" t="s">
        <v>25</v>
      </c>
      <c r="G4067">
        <f>VLOOKUP(D4067,Товар!A:F,5,0)</f>
        <v>200</v>
      </c>
      <c r="H4067" t="str">
        <f>VLOOKUP(D4067,Товар!A:F,4,0)</f>
        <v>грамм</v>
      </c>
      <c r="I4067" t="str">
        <f>VLOOKUP(D4067,Товар!A:F,3,0)</f>
        <v>Крекеры воздушные</v>
      </c>
      <c r="J4067" t="str">
        <f>VLOOKUP(C4067,Магазин!A:C,2,0)</f>
        <v>Промышленный</v>
      </c>
      <c r="K4067">
        <f t="shared" si="126"/>
        <v>0.2</v>
      </c>
      <c r="L4067">
        <f t="shared" si="127"/>
        <v>42.800000000000004</v>
      </c>
    </row>
    <row r="4068" spans="1:12" hidden="1" x14ac:dyDescent="0.25">
      <c r="A4068">
        <v>4083</v>
      </c>
      <c r="B4068" s="2">
        <v>45091</v>
      </c>
      <c r="C4068" s="3" t="s">
        <v>15</v>
      </c>
      <c r="D4068">
        <v>39</v>
      </c>
      <c r="E4068">
        <v>225</v>
      </c>
      <c r="F4068" t="s">
        <v>25</v>
      </c>
      <c r="G4068">
        <f>VLOOKUP(D4068,Товар!A:F,5,0)</f>
        <v>250</v>
      </c>
      <c r="H4068" t="str">
        <f>VLOOKUP(D4068,Товар!A:F,4,0)</f>
        <v>грамм</v>
      </c>
      <c r="I4068" t="str">
        <f>VLOOKUP(D4068,Товар!A:F,3,0)</f>
        <v>Крекеры соленые</v>
      </c>
      <c r="J4068" t="str">
        <f>VLOOKUP(C4068,Магазин!A:C,2,0)</f>
        <v>Промышленный</v>
      </c>
      <c r="K4068">
        <f t="shared" si="126"/>
        <v>0.25</v>
      </c>
      <c r="L4068">
        <f t="shared" si="127"/>
        <v>56.25</v>
      </c>
    </row>
    <row r="4069" spans="1:12" hidden="1" x14ac:dyDescent="0.25">
      <c r="A4069">
        <v>4084</v>
      </c>
      <c r="B4069" s="2">
        <v>45091</v>
      </c>
      <c r="C4069" s="3" t="s">
        <v>15</v>
      </c>
      <c r="D4069">
        <v>40</v>
      </c>
      <c r="E4069">
        <v>357</v>
      </c>
      <c r="F4069" t="s">
        <v>25</v>
      </c>
      <c r="G4069">
        <f>VLOOKUP(D4069,Товар!A:F,5,0)</f>
        <v>200</v>
      </c>
      <c r="H4069" t="str">
        <f>VLOOKUP(D4069,Товар!A:F,4,0)</f>
        <v>грамм</v>
      </c>
      <c r="I4069" t="str">
        <f>VLOOKUP(D4069,Товар!A:F,3,0)</f>
        <v>Крендель с корицей</v>
      </c>
      <c r="J4069" t="str">
        <f>VLOOKUP(C4069,Магазин!A:C,2,0)</f>
        <v>Промышленный</v>
      </c>
      <c r="K4069">
        <f t="shared" si="126"/>
        <v>0.2</v>
      </c>
      <c r="L4069">
        <f t="shared" si="127"/>
        <v>71.400000000000006</v>
      </c>
    </row>
    <row r="4070" spans="1:12" hidden="1" x14ac:dyDescent="0.25">
      <c r="A4070">
        <v>4085</v>
      </c>
      <c r="B4070" s="2">
        <v>45091</v>
      </c>
      <c r="C4070" s="3" t="s">
        <v>15</v>
      </c>
      <c r="D4070">
        <v>41</v>
      </c>
      <c r="E4070">
        <v>355</v>
      </c>
      <c r="F4070" t="s">
        <v>25</v>
      </c>
      <c r="G4070">
        <f>VLOOKUP(D4070,Товар!A:F,5,0)</f>
        <v>100</v>
      </c>
      <c r="H4070" t="str">
        <f>VLOOKUP(D4070,Товар!A:F,4,0)</f>
        <v>грамм</v>
      </c>
      <c r="I4070" t="str">
        <f>VLOOKUP(D4070,Товар!A:F,3,0)</f>
        <v>Крендельки с солью</v>
      </c>
      <c r="J4070" t="str">
        <f>VLOOKUP(C4070,Магазин!A:C,2,0)</f>
        <v>Промышленный</v>
      </c>
      <c r="K4070">
        <f t="shared" si="126"/>
        <v>0.1</v>
      </c>
      <c r="L4070">
        <f t="shared" si="127"/>
        <v>35.5</v>
      </c>
    </row>
    <row r="4071" spans="1:12" hidden="1" x14ac:dyDescent="0.25">
      <c r="A4071">
        <v>4086</v>
      </c>
      <c r="B4071" s="2">
        <v>45091</v>
      </c>
      <c r="C4071" s="3" t="s">
        <v>15</v>
      </c>
      <c r="D4071">
        <v>42</v>
      </c>
      <c r="E4071">
        <v>343</v>
      </c>
      <c r="F4071" t="s">
        <v>25</v>
      </c>
      <c r="G4071">
        <f>VLOOKUP(D4071,Товар!A:F,5,0)</f>
        <v>500</v>
      </c>
      <c r="H4071" t="str">
        <f>VLOOKUP(D4071,Товар!A:F,4,0)</f>
        <v>грамм</v>
      </c>
      <c r="I4071" t="str">
        <f>VLOOKUP(D4071,Товар!A:F,3,0)</f>
        <v>Орешки с вареной сгущенкой</v>
      </c>
      <c r="J4071" t="str">
        <f>VLOOKUP(C4071,Магазин!A:C,2,0)</f>
        <v>Промышленный</v>
      </c>
      <c r="K4071">
        <f t="shared" si="126"/>
        <v>0.5</v>
      </c>
      <c r="L4071">
        <f t="shared" si="127"/>
        <v>171.5</v>
      </c>
    </row>
    <row r="4072" spans="1:12" hidden="1" x14ac:dyDescent="0.25">
      <c r="A4072">
        <v>4087</v>
      </c>
      <c r="B4072" s="2">
        <v>45091</v>
      </c>
      <c r="C4072" s="3" t="s">
        <v>15</v>
      </c>
      <c r="D4072">
        <v>43</v>
      </c>
      <c r="E4072">
        <v>322</v>
      </c>
      <c r="F4072" t="s">
        <v>25</v>
      </c>
      <c r="G4072">
        <f>VLOOKUP(D4072,Товар!A:F,5,0)</f>
        <v>120</v>
      </c>
      <c r="H4072" t="str">
        <f>VLOOKUP(D4072,Товар!A:F,4,0)</f>
        <v>грамм</v>
      </c>
      <c r="I4072" t="str">
        <f>VLOOKUP(D4072,Товар!A:F,3,0)</f>
        <v>Печенье "Юбилейное"</v>
      </c>
      <c r="J4072" t="str">
        <f>VLOOKUP(C4072,Магазин!A:C,2,0)</f>
        <v>Промышленный</v>
      </c>
      <c r="K4072">
        <f t="shared" si="126"/>
        <v>0.12</v>
      </c>
      <c r="L4072">
        <f t="shared" si="127"/>
        <v>38.64</v>
      </c>
    </row>
    <row r="4073" spans="1:12" hidden="1" x14ac:dyDescent="0.25">
      <c r="A4073">
        <v>4088</v>
      </c>
      <c r="B4073" s="2">
        <v>45091</v>
      </c>
      <c r="C4073" s="3" t="s">
        <v>15</v>
      </c>
      <c r="D4073">
        <v>44</v>
      </c>
      <c r="E4073">
        <v>369</v>
      </c>
      <c r="F4073" t="s">
        <v>25</v>
      </c>
      <c r="G4073">
        <f>VLOOKUP(D4073,Товар!A:F,5,0)</f>
        <v>200</v>
      </c>
      <c r="H4073" t="str">
        <f>VLOOKUP(D4073,Товар!A:F,4,0)</f>
        <v>грамм</v>
      </c>
      <c r="I4073" t="str">
        <f>VLOOKUP(D4073,Товар!A:F,3,0)</f>
        <v>Печенье кокосовое</v>
      </c>
      <c r="J4073" t="str">
        <f>VLOOKUP(C4073,Магазин!A:C,2,0)</f>
        <v>Промышленный</v>
      </c>
      <c r="K4073">
        <f t="shared" si="126"/>
        <v>0.2</v>
      </c>
      <c r="L4073">
        <f t="shared" si="127"/>
        <v>73.8</v>
      </c>
    </row>
    <row r="4074" spans="1:12" hidden="1" x14ac:dyDescent="0.25">
      <c r="A4074">
        <v>4089</v>
      </c>
      <c r="B4074" s="2">
        <v>45091</v>
      </c>
      <c r="C4074" s="3" t="s">
        <v>15</v>
      </c>
      <c r="D4074">
        <v>45</v>
      </c>
      <c r="E4074">
        <v>399</v>
      </c>
      <c r="F4074" t="s">
        <v>25</v>
      </c>
      <c r="G4074">
        <f>VLOOKUP(D4074,Товар!A:F,5,0)</f>
        <v>200</v>
      </c>
      <c r="H4074" t="str">
        <f>VLOOKUP(D4074,Товар!A:F,4,0)</f>
        <v>грамм</v>
      </c>
      <c r="I4074" t="str">
        <f>VLOOKUP(D4074,Товар!A:F,3,0)</f>
        <v>Печенье миндальное</v>
      </c>
      <c r="J4074" t="str">
        <f>VLOOKUP(C4074,Магазин!A:C,2,0)</f>
        <v>Промышленный</v>
      </c>
      <c r="K4074">
        <f t="shared" si="126"/>
        <v>0.2</v>
      </c>
      <c r="L4074">
        <f t="shared" si="127"/>
        <v>79.800000000000011</v>
      </c>
    </row>
    <row r="4075" spans="1:12" hidden="1" x14ac:dyDescent="0.25">
      <c r="A4075">
        <v>4090</v>
      </c>
      <c r="B4075" s="2">
        <v>45091</v>
      </c>
      <c r="C4075" s="3" t="s">
        <v>15</v>
      </c>
      <c r="D4075">
        <v>46</v>
      </c>
      <c r="E4075">
        <v>307</v>
      </c>
      <c r="F4075" t="s">
        <v>25</v>
      </c>
      <c r="G4075">
        <f>VLOOKUP(D4075,Товар!A:F,5,0)</f>
        <v>300</v>
      </c>
      <c r="H4075" t="str">
        <f>VLOOKUP(D4075,Товар!A:F,4,0)</f>
        <v>грамм</v>
      </c>
      <c r="I4075" t="str">
        <f>VLOOKUP(D4075,Товар!A:F,3,0)</f>
        <v>Печенье овсяное классическое</v>
      </c>
      <c r="J4075" t="str">
        <f>VLOOKUP(C4075,Магазин!A:C,2,0)</f>
        <v>Промышленный</v>
      </c>
      <c r="K4075">
        <f t="shared" si="126"/>
        <v>0.3</v>
      </c>
      <c r="L4075">
        <f t="shared" si="127"/>
        <v>92.1</v>
      </c>
    </row>
    <row r="4076" spans="1:12" hidden="1" x14ac:dyDescent="0.25">
      <c r="A4076">
        <v>4091</v>
      </c>
      <c r="B4076" s="2">
        <v>45091</v>
      </c>
      <c r="C4076" s="3" t="s">
        <v>15</v>
      </c>
      <c r="D4076">
        <v>47</v>
      </c>
      <c r="E4076">
        <v>302</v>
      </c>
      <c r="F4076" t="s">
        <v>25</v>
      </c>
      <c r="G4076">
        <f>VLOOKUP(D4076,Товар!A:F,5,0)</f>
        <v>300</v>
      </c>
      <c r="H4076" t="str">
        <f>VLOOKUP(D4076,Товар!A:F,4,0)</f>
        <v>грамм</v>
      </c>
      <c r="I4076" t="str">
        <f>VLOOKUP(D4076,Товар!A:F,3,0)</f>
        <v>Печенье овсяное с изюмом</v>
      </c>
      <c r="J4076" t="str">
        <f>VLOOKUP(C4076,Магазин!A:C,2,0)</f>
        <v>Промышленный</v>
      </c>
      <c r="K4076">
        <f t="shared" si="126"/>
        <v>0.3</v>
      </c>
      <c r="L4076">
        <f t="shared" si="127"/>
        <v>90.6</v>
      </c>
    </row>
    <row r="4077" spans="1:12" hidden="1" x14ac:dyDescent="0.25">
      <c r="A4077">
        <v>4092</v>
      </c>
      <c r="B4077" s="2">
        <v>45091</v>
      </c>
      <c r="C4077" s="3" t="s">
        <v>15</v>
      </c>
      <c r="D4077">
        <v>48</v>
      </c>
      <c r="E4077">
        <v>301</v>
      </c>
      <c r="F4077" t="s">
        <v>25</v>
      </c>
      <c r="G4077">
        <f>VLOOKUP(D4077,Товар!A:F,5,0)</f>
        <v>300</v>
      </c>
      <c r="H4077" t="str">
        <f>VLOOKUP(D4077,Товар!A:F,4,0)</f>
        <v>грамм</v>
      </c>
      <c r="I4077" t="str">
        <f>VLOOKUP(D4077,Товар!A:F,3,0)</f>
        <v>Печенье овсяное с шоколадом</v>
      </c>
      <c r="J4077" t="str">
        <f>VLOOKUP(C4077,Магазин!A:C,2,0)</f>
        <v>Промышленный</v>
      </c>
      <c r="K4077">
        <f t="shared" si="126"/>
        <v>0.3</v>
      </c>
      <c r="L4077">
        <f t="shared" si="127"/>
        <v>90.3</v>
      </c>
    </row>
    <row r="4078" spans="1:12" hidden="1" x14ac:dyDescent="0.25">
      <c r="A4078">
        <v>4093</v>
      </c>
      <c r="B4078" s="2">
        <v>45091</v>
      </c>
      <c r="C4078" s="3" t="s">
        <v>15</v>
      </c>
      <c r="D4078">
        <v>49</v>
      </c>
      <c r="E4078">
        <v>357</v>
      </c>
      <c r="F4078" t="s">
        <v>25</v>
      </c>
      <c r="G4078">
        <f>VLOOKUP(D4078,Товар!A:F,5,0)</f>
        <v>250</v>
      </c>
      <c r="H4078" t="str">
        <f>VLOOKUP(D4078,Товар!A:F,4,0)</f>
        <v>грамм</v>
      </c>
      <c r="I4078" t="str">
        <f>VLOOKUP(D4078,Товар!A:F,3,0)</f>
        <v>Печенье постное</v>
      </c>
      <c r="J4078" t="str">
        <f>VLOOKUP(C4078,Магазин!A:C,2,0)</f>
        <v>Промышленный</v>
      </c>
      <c r="K4078">
        <f t="shared" si="126"/>
        <v>0.25</v>
      </c>
      <c r="L4078">
        <f t="shared" si="127"/>
        <v>89.25</v>
      </c>
    </row>
    <row r="4079" spans="1:12" hidden="1" x14ac:dyDescent="0.25">
      <c r="A4079">
        <v>4094</v>
      </c>
      <c r="B4079" s="2">
        <v>45091</v>
      </c>
      <c r="C4079" s="3" t="s">
        <v>15</v>
      </c>
      <c r="D4079">
        <v>50</v>
      </c>
      <c r="E4079">
        <v>268</v>
      </c>
      <c r="F4079" t="s">
        <v>25</v>
      </c>
      <c r="G4079">
        <f>VLOOKUP(D4079,Товар!A:F,5,0)</f>
        <v>250</v>
      </c>
      <c r="H4079" t="str">
        <f>VLOOKUP(D4079,Товар!A:F,4,0)</f>
        <v>грамм</v>
      </c>
      <c r="I4079" t="str">
        <f>VLOOKUP(D4079,Товар!A:F,3,0)</f>
        <v>Печенье с клубничной начинкой</v>
      </c>
      <c r="J4079" t="str">
        <f>VLOOKUP(C4079,Магазин!A:C,2,0)</f>
        <v>Промышленный</v>
      </c>
      <c r="K4079">
        <f t="shared" si="126"/>
        <v>0.25</v>
      </c>
      <c r="L4079">
        <f t="shared" si="127"/>
        <v>67</v>
      </c>
    </row>
    <row r="4080" spans="1:12" hidden="1" x14ac:dyDescent="0.25">
      <c r="A4080">
        <v>4095</v>
      </c>
      <c r="B4080" s="2">
        <v>45091</v>
      </c>
      <c r="C4080" s="3" t="s">
        <v>15</v>
      </c>
      <c r="D4080">
        <v>51</v>
      </c>
      <c r="E4080">
        <v>279</v>
      </c>
      <c r="F4080" t="s">
        <v>25</v>
      </c>
      <c r="G4080">
        <f>VLOOKUP(D4080,Товар!A:F,5,0)</f>
        <v>250</v>
      </c>
      <c r="H4080" t="str">
        <f>VLOOKUP(D4080,Товар!A:F,4,0)</f>
        <v>грамм</v>
      </c>
      <c r="I4080" t="str">
        <f>VLOOKUP(D4080,Товар!A:F,3,0)</f>
        <v>Печенье с лимонной начинкой</v>
      </c>
      <c r="J4080" t="str">
        <f>VLOOKUP(C4080,Магазин!A:C,2,0)</f>
        <v>Промышленный</v>
      </c>
      <c r="K4080">
        <f t="shared" si="126"/>
        <v>0.25</v>
      </c>
      <c r="L4080">
        <f t="shared" si="127"/>
        <v>69.75</v>
      </c>
    </row>
    <row r="4081" spans="1:12" hidden="1" x14ac:dyDescent="0.25">
      <c r="A4081">
        <v>4096</v>
      </c>
      <c r="B4081" s="2">
        <v>45091</v>
      </c>
      <c r="C4081" s="3" t="s">
        <v>15</v>
      </c>
      <c r="D4081">
        <v>52</v>
      </c>
      <c r="E4081">
        <v>281</v>
      </c>
      <c r="F4081" t="s">
        <v>25</v>
      </c>
      <c r="G4081">
        <f>VLOOKUP(D4081,Товар!A:F,5,0)</f>
        <v>200</v>
      </c>
      <c r="H4081" t="str">
        <f>VLOOKUP(D4081,Товар!A:F,4,0)</f>
        <v>грамм</v>
      </c>
      <c r="I4081" t="str">
        <f>VLOOKUP(D4081,Товар!A:F,3,0)</f>
        <v>Печенье с маковой начинкой</v>
      </c>
      <c r="J4081" t="str">
        <f>VLOOKUP(C4081,Магазин!A:C,2,0)</f>
        <v>Промышленный</v>
      </c>
      <c r="K4081">
        <f t="shared" si="126"/>
        <v>0.2</v>
      </c>
      <c r="L4081">
        <f t="shared" si="127"/>
        <v>56.2</v>
      </c>
    </row>
    <row r="4082" spans="1:12" hidden="1" x14ac:dyDescent="0.25">
      <c r="A4082">
        <v>4097</v>
      </c>
      <c r="B4082" s="2">
        <v>45091</v>
      </c>
      <c r="C4082" s="3" t="s">
        <v>15</v>
      </c>
      <c r="D4082">
        <v>53</v>
      </c>
      <c r="E4082">
        <v>292</v>
      </c>
      <c r="F4082" t="s">
        <v>25</v>
      </c>
      <c r="G4082">
        <f>VLOOKUP(D4082,Товар!A:F,5,0)</f>
        <v>400</v>
      </c>
      <c r="H4082" t="str">
        <f>VLOOKUP(D4082,Товар!A:F,4,0)</f>
        <v>грамм</v>
      </c>
      <c r="I4082" t="str">
        <f>VLOOKUP(D4082,Товар!A:F,3,0)</f>
        <v>Печенье сахарное для тирамису</v>
      </c>
      <c r="J4082" t="str">
        <f>VLOOKUP(C4082,Магазин!A:C,2,0)</f>
        <v>Промышленный</v>
      </c>
      <c r="K4082">
        <f t="shared" si="126"/>
        <v>0.4</v>
      </c>
      <c r="L4082">
        <f t="shared" si="127"/>
        <v>116.80000000000001</v>
      </c>
    </row>
    <row r="4083" spans="1:12" hidden="1" x14ac:dyDescent="0.25">
      <c r="A4083">
        <v>4098</v>
      </c>
      <c r="B4083" s="2">
        <v>45091</v>
      </c>
      <c r="C4083" s="3" t="s">
        <v>15</v>
      </c>
      <c r="D4083">
        <v>54</v>
      </c>
      <c r="E4083">
        <v>203</v>
      </c>
      <c r="F4083" t="s">
        <v>25</v>
      </c>
      <c r="G4083">
        <f>VLOOKUP(D4083,Товар!A:F,5,0)</f>
        <v>300</v>
      </c>
      <c r="H4083" t="str">
        <f>VLOOKUP(D4083,Товар!A:F,4,0)</f>
        <v>грамм</v>
      </c>
      <c r="I4083" t="str">
        <f>VLOOKUP(D4083,Товар!A:F,3,0)</f>
        <v>Печенье сдобное апельсин</v>
      </c>
      <c r="J4083" t="str">
        <f>VLOOKUP(C4083,Магазин!A:C,2,0)</f>
        <v>Промышленный</v>
      </c>
      <c r="K4083">
        <f t="shared" si="126"/>
        <v>0.3</v>
      </c>
      <c r="L4083">
        <f t="shared" si="127"/>
        <v>60.9</v>
      </c>
    </row>
    <row r="4084" spans="1:12" hidden="1" x14ac:dyDescent="0.25">
      <c r="A4084">
        <v>4099</v>
      </c>
      <c r="B4084" s="2">
        <v>45091</v>
      </c>
      <c r="C4084" s="3" t="s">
        <v>15</v>
      </c>
      <c r="D4084">
        <v>55</v>
      </c>
      <c r="E4084">
        <v>214</v>
      </c>
      <c r="F4084" t="s">
        <v>25</v>
      </c>
      <c r="G4084">
        <f>VLOOKUP(D4084,Товар!A:F,5,0)</f>
        <v>300</v>
      </c>
      <c r="H4084" t="str">
        <f>VLOOKUP(D4084,Товар!A:F,4,0)</f>
        <v>грамм</v>
      </c>
      <c r="I4084" t="str">
        <f>VLOOKUP(D4084,Товар!A:F,3,0)</f>
        <v>Печенье сдобное вишня</v>
      </c>
      <c r="J4084" t="str">
        <f>VLOOKUP(C4084,Магазин!A:C,2,0)</f>
        <v>Промышленный</v>
      </c>
      <c r="K4084">
        <f t="shared" si="126"/>
        <v>0.3</v>
      </c>
      <c r="L4084">
        <f t="shared" si="127"/>
        <v>64.2</v>
      </c>
    </row>
    <row r="4085" spans="1:12" hidden="1" x14ac:dyDescent="0.25">
      <c r="A4085">
        <v>4100</v>
      </c>
      <c r="B4085" s="2">
        <v>45091</v>
      </c>
      <c r="C4085" s="3" t="s">
        <v>15</v>
      </c>
      <c r="D4085">
        <v>56</v>
      </c>
      <c r="E4085">
        <v>225</v>
      </c>
      <c r="F4085" t="s">
        <v>25</v>
      </c>
      <c r="G4085">
        <f>VLOOKUP(D4085,Товар!A:F,5,0)</f>
        <v>1</v>
      </c>
      <c r="H4085" t="str">
        <f>VLOOKUP(D4085,Товар!A:F,4,0)</f>
        <v>шт</v>
      </c>
      <c r="I4085" t="str">
        <f>VLOOKUP(D4085,Товар!A:F,3,0)</f>
        <v>Пряник большой сувенирный</v>
      </c>
      <c r="J4085" t="str">
        <f>VLOOKUP(C4085,Магазин!A:C,2,0)</f>
        <v>Промышленный</v>
      </c>
      <c r="K4085">
        <f t="shared" si="126"/>
        <v>1E-3</v>
      </c>
      <c r="L4085">
        <f t="shared" si="127"/>
        <v>0.22500000000000001</v>
      </c>
    </row>
    <row r="4086" spans="1:12" hidden="1" x14ac:dyDescent="0.25">
      <c r="A4086">
        <v>4101</v>
      </c>
      <c r="B4086" s="2">
        <v>45091</v>
      </c>
      <c r="C4086" s="3" t="s">
        <v>15</v>
      </c>
      <c r="D4086">
        <v>57</v>
      </c>
      <c r="E4086">
        <v>357</v>
      </c>
      <c r="F4086" t="s">
        <v>25</v>
      </c>
      <c r="G4086">
        <f>VLOOKUP(D4086,Товар!A:F,5,0)</f>
        <v>1</v>
      </c>
      <c r="H4086" t="str">
        <f>VLOOKUP(D4086,Товар!A:F,4,0)</f>
        <v>шт</v>
      </c>
      <c r="I4086" t="str">
        <f>VLOOKUP(D4086,Товар!A:F,3,0)</f>
        <v>Пряник тульский с начинкой</v>
      </c>
      <c r="J4086" t="str">
        <f>VLOOKUP(C4086,Магазин!A:C,2,0)</f>
        <v>Промышленный</v>
      </c>
      <c r="K4086">
        <f t="shared" si="126"/>
        <v>1E-3</v>
      </c>
      <c r="L4086">
        <f t="shared" si="127"/>
        <v>0.35699999999999998</v>
      </c>
    </row>
    <row r="4087" spans="1:12" hidden="1" x14ac:dyDescent="0.25">
      <c r="A4087">
        <v>4102</v>
      </c>
      <c r="B4087" s="2">
        <v>45091</v>
      </c>
      <c r="C4087" s="3" t="s">
        <v>15</v>
      </c>
      <c r="D4087">
        <v>58</v>
      </c>
      <c r="E4087">
        <v>355</v>
      </c>
      <c r="F4087" t="s">
        <v>25</v>
      </c>
      <c r="G4087">
        <f>VLOOKUP(D4087,Товар!A:F,5,0)</f>
        <v>500</v>
      </c>
      <c r="H4087" t="str">
        <f>VLOOKUP(D4087,Товар!A:F,4,0)</f>
        <v>грамм</v>
      </c>
      <c r="I4087" t="str">
        <f>VLOOKUP(D4087,Товар!A:F,3,0)</f>
        <v>Пряники имбирные</v>
      </c>
      <c r="J4087" t="str">
        <f>VLOOKUP(C4087,Магазин!A:C,2,0)</f>
        <v>Промышленный</v>
      </c>
      <c r="K4087">
        <f t="shared" si="126"/>
        <v>0.5</v>
      </c>
      <c r="L4087">
        <f t="shared" si="127"/>
        <v>177.5</v>
      </c>
    </row>
    <row r="4088" spans="1:12" hidden="1" x14ac:dyDescent="0.25">
      <c r="A4088">
        <v>4103</v>
      </c>
      <c r="B4088" s="2">
        <v>45091</v>
      </c>
      <c r="C4088" s="3" t="s">
        <v>15</v>
      </c>
      <c r="D4088">
        <v>59</v>
      </c>
      <c r="E4088">
        <v>343</v>
      </c>
      <c r="F4088" t="s">
        <v>25</v>
      </c>
      <c r="G4088">
        <f>VLOOKUP(D4088,Товар!A:F,5,0)</f>
        <v>500</v>
      </c>
      <c r="H4088" t="str">
        <f>VLOOKUP(D4088,Товар!A:F,4,0)</f>
        <v>грамм</v>
      </c>
      <c r="I4088" t="str">
        <f>VLOOKUP(D4088,Товар!A:F,3,0)</f>
        <v>Пряники мятные</v>
      </c>
      <c r="J4088" t="str">
        <f>VLOOKUP(C4088,Магазин!A:C,2,0)</f>
        <v>Промышленный</v>
      </c>
      <c r="K4088">
        <f t="shared" si="126"/>
        <v>0.5</v>
      </c>
      <c r="L4088">
        <f t="shared" si="127"/>
        <v>171.5</v>
      </c>
    </row>
    <row r="4089" spans="1:12" hidden="1" x14ac:dyDescent="0.25">
      <c r="A4089">
        <v>4104</v>
      </c>
      <c r="B4089" s="2">
        <v>45091</v>
      </c>
      <c r="C4089" s="3" t="s">
        <v>15</v>
      </c>
      <c r="D4089">
        <v>60</v>
      </c>
      <c r="E4089">
        <v>322</v>
      </c>
      <c r="F4089" t="s">
        <v>25</v>
      </c>
      <c r="G4089">
        <f>VLOOKUP(D4089,Товар!A:F,5,0)</f>
        <v>500</v>
      </c>
      <c r="H4089" t="str">
        <f>VLOOKUP(D4089,Товар!A:F,4,0)</f>
        <v>грамм</v>
      </c>
      <c r="I4089" t="str">
        <f>VLOOKUP(D4089,Товар!A:F,3,0)</f>
        <v>Пряники шоколадные</v>
      </c>
      <c r="J4089" t="str">
        <f>VLOOKUP(C4089,Магазин!A:C,2,0)</f>
        <v>Промышленный</v>
      </c>
      <c r="K4089">
        <f t="shared" si="126"/>
        <v>0.5</v>
      </c>
      <c r="L4089">
        <f t="shared" si="127"/>
        <v>161</v>
      </c>
    </row>
    <row r="4090" spans="1:12" hidden="1" x14ac:dyDescent="0.25">
      <c r="A4090">
        <v>4105</v>
      </c>
      <c r="B4090" s="2">
        <v>45091</v>
      </c>
      <c r="C4090" s="3" t="s">
        <v>16</v>
      </c>
      <c r="D4090">
        <v>37</v>
      </c>
      <c r="E4090">
        <v>369</v>
      </c>
      <c r="F4090" t="s">
        <v>25</v>
      </c>
      <c r="G4090">
        <f>VLOOKUP(D4090,Товар!A:F,5,0)</f>
        <v>200</v>
      </c>
      <c r="H4090" t="str">
        <f>VLOOKUP(D4090,Товар!A:F,4,0)</f>
        <v>грамм</v>
      </c>
      <c r="I4090" t="str">
        <f>VLOOKUP(D4090,Товар!A:F,3,0)</f>
        <v>Галеты для завтрака</v>
      </c>
      <c r="J4090" t="str">
        <f>VLOOKUP(C4090,Магазин!A:C,2,0)</f>
        <v>Промышленный</v>
      </c>
      <c r="K4090">
        <f t="shared" si="126"/>
        <v>0.2</v>
      </c>
      <c r="L4090">
        <f t="shared" si="127"/>
        <v>73.8</v>
      </c>
    </row>
    <row r="4091" spans="1:12" hidden="1" x14ac:dyDescent="0.25">
      <c r="A4091">
        <v>4106</v>
      </c>
      <c r="B4091" s="2">
        <v>45091</v>
      </c>
      <c r="C4091" s="3" t="s">
        <v>16</v>
      </c>
      <c r="D4091">
        <v>38</v>
      </c>
      <c r="E4091">
        <v>399</v>
      </c>
      <c r="F4091" t="s">
        <v>25</v>
      </c>
      <c r="G4091">
        <f>VLOOKUP(D4091,Товар!A:F,5,0)</f>
        <v>200</v>
      </c>
      <c r="H4091" t="str">
        <f>VLOOKUP(D4091,Товар!A:F,4,0)</f>
        <v>грамм</v>
      </c>
      <c r="I4091" t="str">
        <f>VLOOKUP(D4091,Товар!A:F,3,0)</f>
        <v>Крекеры воздушные</v>
      </c>
      <c r="J4091" t="str">
        <f>VLOOKUP(C4091,Магазин!A:C,2,0)</f>
        <v>Промышленный</v>
      </c>
      <c r="K4091">
        <f t="shared" si="126"/>
        <v>0.2</v>
      </c>
      <c r="L4091">
        <f t="shared" si="127"/>
        <v>79.800000000000011</v>
      </c>
    </row>
    <row r="4092" spans="1:12" hidden="1" x14ac:dyDescent="0.25">
      <c r="A4092">
        <v>4107</v>
      </c>
      <c r="B4092" s="2">
        <v>45091</v>
      </c>
      <c r="C4092" s="3" t="s">
        <v>16</v>
      </c>
      <c r="D4092">
        <v>39</v>
      </c>
      <c r="E4092">
        <v>307</v>
      </c>
      <c r="F4092" t="s">
        <v>25</v>
      </c>
      <c r="G4092">
        <f>VLOOKUP(D4092,Товар!A:F,5,0)</f>
        <v>250</v>
      </c>
      <c r="H4092" t="str">
        <f>VLOOKUP(D4092,Товар!A:F,4,0)</f>
        <v>грамм</v>
      </c>
      <c r="I4092" t="str">
        <f>VLOOKUP(D4092,Товар!A:F,3,0)</f>
        <v>Крекеры соленые</v>
      </c>
      <c r="J4092" t="str">
        <f>VLOOKUP(C4092,Магазин!A:C,2,0)</f>
        <v>Промышленный</v>
      </c>
      <c r="K4092">
        <f t="shared" si="126"/>
        <v>0.25</v>
      </c>
      <c r="L4092">
        <f t="shared" si="127"/>
        <v>76.75</v>
      </c>
    </row>
    <row r="4093" spans="1:12" hidden="1" x14ac:dyDescent="0.25">
      <c r="A4093">
        <v>4108</v>
      </c>
      <c r="B4093" s="2">
        <v>45091</v>
      </c>
      <c r="C4093" s="3" t="s">
        <v>16</v>
      </c>
      <c r="D4093">
        <v>40</v>
      </c>
      <c r="E4093">
        <v>302</v>
      </c>
      <c r="F4093" t="s">
        <v>25</v>
      </c>
      <c r="G4093">
        <f>VLOOKUP(D4093,Товар!A:F,5,0)</f>
        <v>200</v>
      </c>
      <c r="H4093" t="str">
        <f>VLOOKUP(D4093,Товар!A:F,4,0)</f>
        <v>грамм</v>
      </c>
      <c r="I4093" t="str">
        <f>VLOOKUP(D4093,Товар!A:F,3,0)</f>
        <v>Крендель с корицей</v>
      </c>
      <c r="J4093" t="str">
        <f>VLOOKUP(C4093,Магазин!A:C,2,0)</f>
        <v>Промышленный</v>
      </c>
      <c r="K4093">
        <f t="shared" si="126"/>
        <v>0.2</v>
      </c>
      <c r="L4093">
        <f t="shared" si="127"/>
        <v>60.400000000000006</v>
      </c>
    </row>
    <row r="4094" spans="1:12" hidden="1" x14ac:dyDescent="0.25">
      <c r="A4094">
        <v>4109</v>
      </c>
      <c r="B4094" s="2">
        <v>45091</v>
      </c>
      <c r="C4094" s="3" t="s">
        <v>16</v>
      </c>
      <c r="D4094">
        <v>41</v>
      </c>
      <c r="E4094">
        <v>301</v>
      </c>
      <c r="F4094" t="s">
        <v>25</v>
      </c>
      <c r="G4094">
        <f>VLOOKUP(D4094,Товар!A:F,5,0)</f>
        <v>100</v>
      </c>
      <c r="H4094" t="str">
        <f>VLOOKUP(D4094,Товар!A:F,4,0)</f>
        <v>грамм</v>
      </c>
      <c r="I4094" t="str">
        <f>VLOOKUP(D4094,Товар!A:F,3,0)</f>
        <v>Крендельки с солью</v>
      </c>
      <c r="J4094" t="str">
        <f>VLOOKUP(C4094,Магазин!A:C,2,0)</f>
        <v>Промышленный</v>
      </c>
      <c r="K4094">
        <f t="shared" si="126"/>
        <v>0.1</v>
      </c>
      <c r="L4094">
        <f t="shared" si="127"/>
        <v>30.1</v>
      </c>
    </row>
    <row r="4095" spans="1:12" hidden="1" x14ac:dyDescent="0.25">
      <c r="A4095">
        <v>4110</v>
      </c>
      <c r="B4095" s="2">
        <v>45091</v>
      </c>
      <c r="C4095" s="3" t="s">
        <v>16</v>
      </c>
      <c r="D4095">
        <v>42</v>
      </c>
      <c r="E4095">
        <v>357</v>
      </c>
      <c r="F4095" t="s">
        <v>25</v>
      </c>
      <c r="G4095">
        <f>VLOOKUP(D4095,Товар!A:F,5,0)</f>
        <v>500</v>
      </c>
      <c r="H4095" t="str">
        <f>VLOOKUP(D4095,Товар!A:F,4,0)</f>
        <v>грамм</v>
      </c>
      <c r="I4095" t="str">
        <f>VLOOKUP(D4095,Товар!A:F,3,0)</f>
        <v>Орешки с вареной сгущенкой</v>
      </c>
      <c r="J4095" t="str">
        <f>VLOOKUP(C4095,Магазин!A:C,2,0)</f>
        <v>Промышленный</v>
      </c>
      <c r="K4095">
        <f t="shared" si="126"/>
        <v>0.5</v>
      </c>
      <c r="L4095">
        <f t="shared" si="127"/>
        <v>178.5</v>
      </c>
    </row>
    <row r="4096" spans="1:12" hidden="1" x14ac:dyDescent="0.25">
      <c r="A4096">
        <v>4111</v>
      </c>
      <c r="B4096" s="2">
        <v>45091</v>
      </c>
      <c r="C4096" s="3" t="s">
        <v>16</v>
      </c>
      <c r="D4096">
        <v>43</v>
      </c>
      <c r="E4096">
        <v>268</v>
      </c>
      <c r="F4096" t="s">
        <v>25</v>
      </c>
      <c r="G4096">
        <f>VLOOKUP(D4096,Товар!A:F,5,0)</f>
        <v>120</v>
      </c>
      <c r="H4096" t="str">
        <f>VLOOKUP(D4096,Товар!A:F,4,0)</f>
        <v>грамм</v>
      </c>
      <c r="I4096" t="str">
        <f>VLOOKUP(D4096,Товар!A:F,3,0)</f>
        <v>Печенье "Юбилейное"</v>
      </c>
      <c r="J4096" t="str">
        <f>VLOOKUP(C4096,Магазин!A:C,2,0)</f>
        <v>Промышленный</v>
      </c>
      <c r="K4096">
        <f t="shared" si="126"/>
        <v>0.12</v>
      </c>
      <c r="L4096">
        <f t="shared" si="127"/>
        <v>32.159999999999997</v>
      </c>
    </row>
    <row r="4097" spans="1:12" hidden="1" x14ac:dyDescent="0.25">
      <c r="A4097">
        <v>4112</v>
      </c>
      <c r="B4097" s="2">
        <v>45091</v>
      </c>
      <c r="C4097" s="3" t="s">
        <v>16</v>
      </c>
      <c r="D4097">
        <v>44</v>
      </c>
      <c r="E4097">
        <v>279</v>
      </c>
      <c r="F4097" t="s">
        <v>25</v>
      </c>
      <c r="G4097">
        <f>VLOOKUP(D4097,Товар!A:F,5,0)</f>
        <v>200</v>
      </c>
      <c r="H4097" t="str">
        <f>VLOOKUP(D4097,Товар!A:F,4,0)</f>
        <v>грамм</v>
      </c>
      <c r="I4097" t="str">
        <f>VLOOKUP(D4097,Товар!A:F,3,0)</f>
        <v>Печенье кокосовое</v>
      </c>
      <c r="J4097" t="str">
        <f>VLOOKUP(C4097,Магазин!A:C,2,0)</f>
        <v>Промышленный</v>
      </c>
      <c r="K4097">
        <f t="shared" si="126"/>
        <v>0.2</v>
      </c>
      <c r="L4097">
        <f t="shared" si="127"/>
        <v>55.800000000000004</v>
      </c>
    </row>
    <row r="4098" spans="1:12" hidden="1" x14ac:dyDescent="0.25">
      <c r="A4098">
        <v>4113</v>
      </c>
      <c r="B4098" s="2">
        <v>45091</v>
      </c>
      <c r="C4098" s="3" t="s">
        <v>16</v>
      </c>
      <c r="D4098">
        <v>45</v>
      </c>
      <c r="E4098">
        <v>281</v>
      </c>
      <c r="F4098" t="s">
        <v>25</v>
      </c>
      <c r="G4098">
        <f>VLOOKUP(D4098,Товар!A:F,5,0)</f>
        <v>200</v>
      </c>
      <c r="H4098" t="str">
        <f>VLOOKUP(D4098,Товар!A:F,4,0)</f>
        <v>грамм</v>
      </c>
      <c r="I4098" t="str">
        <f>VLOOKUP(D4098,Товар!A:F,3,0)</f>
        <v>Печенье миндальное</v>
      </c>
      <c r="J4098" t="str">
        <f>VLOOKUP(C4098,Магазин!A:C,2,0)</f>
        <v>Промышленный</v>
      </c>
      <c r="K4098">
        <f t="shared" si="126"/>
        <v>0.2</v>
      </c>
      <c r="L4098">
        <f t="shared" si="127"/>
        <v>56.2</v>
      </c>
    </row>
    <row r="4099" spans="1:12" hidden="1" x14ac:dyDescent="0.25">
      <c r="A4099">
        <v>4114</v>
      </c>
      <c r="B4099" s="2">
        <v>45091</v>
      </c>
      <c r="C4099" s="3" t="s">
        <v>16</v>
      </c>
      <c r="D4099">
        <v>46</v>
      </c>
      <c r="E4099">
        <v>292</v>
      </c>
      <c r="F4099" t="s">
        <v>25</v>
      </c>
      <c r="G4099">
        <f>VLOOKUP(D4099,Товар!A:F,5,0)</f>
        <v>300</v>
      </c>
      <c r="H4099" t="str">
        <f>VLOOKUP(D4099,Товар!A:F,4,0)</f>
        <v>грамм</v>
      </c>
      <c r="I4099" t="str">
        <f>VLOOKUP(D4099,Товар!A:F,3,0)</f>
        <v>Печенье овсяное классическое</v>
      </c>
      <c r="J4099" t="str">
        <f>VLOOKUP(C4099,Магазин!A:C,2,0)</f>
        <v>Промышленный</v>
      </c>
      <c r="K4099">
        <f t="shared" ref="K4099:K4162" si="128">G4099/1000</f>
        <v>0.3</v>
      </c>
      <c r="L4099">
        <f t="shared" ref="L4099:L4162" si="129">E4099*K4099</f>
        <v>87.6</v>
      </c>
    </row>
    <row r="4100" spans="1:12" hidden="1" x14ac:dyDescent="0.25">
      <c r="A4100">
        <v>4115</v>
      </c>
      <c r="B4100" s="2">
        <v>45091</v>
      </c>
      <c r="C4100" s="3" t="s">
        <v>16</v>
      </c>
      <c r="D4100">
        <v>47</v>
      </c>
      <c r="E4100">
        <v>203</v>
      </c>
      <c r="F4100" t="s">
        <v>25</v>
      </c>
      <c r="G4100">
        <f>VLOOKUP(D4100,Товар!A:F,5,0)</f>
        <v>300</v>
      </c>
      <c r="H4100" t="str">
        <f>VLOOKUP(D4100,Товар!A:F,4,0)</f>
        <v>грамм</v>
      </c>
      <c r="I4100" t="str">
        <f>VLOOKUP(D4100,Товар!A:F,3,0)</f>
        <v>Печенье овсяное с изюмом</v>
      </c>
      <c r="J4100" t="str">
        <f>VLOOKUP(C4100,Магазин!A:C,2,0)</f>
        <v>Промышленный</v>
      </c>
      <c r="K4100">
        <f t="shared" si="128"/>
        <v>0.3</v>
      </c>
      <c r="L4100">
        <f t="shared" si="129"/>
        <v>60.9</v>
      </c>
    </row>
    <row r="4101" spans="1:12" hidden="1" x14ac:dyDescent="0.25">
      <c r="A4101">
        <v>4116</v>
      </c>
      <c r="B4101" s="2">
        <v>45091</v>
      </c>
      <c r="C4101" s="3" t="s">
        <v>16</v>
      </c>
      <c r="D4101">
        <v>48</v>
      </c>
      <c r="E4101">
        <v>214</v>
      </c>
      <c r="F4101" t="s">
        <v>25</v>
      </c>
      <c r="G4101">
        <f>VLOOKUP(D4101,Товар!A:F,5,0)</f>
        <v>300</v>
      </c>
      <c r="H4101" t="str">
        <f>VLOOKUP(D4101,Товар!A:F,4,0)</f>
        <v>грамм</v>
      </c>
      <c r="I4101" t="str">
        <f>VLOOKUP(D4101,Товар!A:F,3,0)</f>
        <v>Печенье овсяное с шоколадом</v>
      </c>
      <c r="J4101" t="str">
        <f>VLOOKUP(C4101,Магазин!A:C,2,0)</f>
        <v>Промышленный</v>
      </c>
      <c r="K4101">
        <f t="shared" si="128"/>
        <v>0.3</v>
      </c>
      <c r="L4101">
        <f t="shared" si="129"/>
        <v>64.2</v>
      </c>
    </row>
    <row r="4102" spans="1:12" hidden="1" x14ac:dyDescent="0.25">
      <c r="A4102">
        <v>4117</v>
      </c>
      <c r="B4102" s="2">
        <v>45091</v>
      </c>
      <c r="C4102" s="3" t="s">
        <v>16</v>
      </c>
      <c r="D4102">
        <v>49</v>
      </c>
      <c r="E4102">
        <v>225</v>
      </c>
      <c r="F4102" t="s">
        <v>25</v>
      </c>
      <c r="G4102">
        <f>VLOOKUP(D4102,Товар!A:F,5,0)</f>
        <v>250</v>
      </c>
      <c r="H4102" t="str">
        <f>VLOOKUP(D4102,Товар!A:F,4,0)</f>
        <v>грамм</v>
      </c>
      <c r="I4102" t="str">
        <f>VLOOKUP(D4102,Товар!A:F,3,0)</f>
        <v>Печенье постное</v>
      </c>
      <c r="J4102" t="str">
        <f>VLOOKUP(C4102,Магазин!A:C,2,0)</f>
        <v>Промышленный</v>
      </c>
      <c r="K4102">
        <f t="shared" si="128"/>
        <v>0.25</v>
      </c>
      <c r="L4102">
        <f t="shared" si="129"/>
        <v>56.25</v>
      </c>
    </row>
    <row r="4103" spans="1:12" hidden="1" x14ac:dyDescent="0.25">
      <c r="A4103">
        <v>4118</v>
      </c>
      <c r="B4103" s="2">
        <v>45091</v>
      </c>
      <c r="C4103" s="3" t="s">
        <v>16</v>
      </c>
      <c r="D4103">
        <v>50</v>
      </c>
      <c r="E4103">
        <v>357</v>
      </c>
      <c r="F4103" t="s">
        <v>25</v>
      </c>
      <c r="G4103">
        <f>VLOOKUP(D4103,Товар!A:F,5,0)</f>
        <v>250</v>
      </c>
      <c r="H4103" t="str">
        <f>VLOOKUP(D4103,Товар!A:F,4,0)</f>
        <v>грамм</v>
      </c>
      <c r="I4103" t="str">
        <f>VLOOKUP(D4103,Товар!A:F,3,0)</f>
        <v>Печенье с клубничной начинкой</v>
      </c>
      <c r="J4103" t="str">
        <f>VLOOKUP(C4103,Магазин!A:C,2,0)</f>
        <v>Промышленный</v>
      </c>
      <c r="K4103">
        <f t="shared" si="128"/>
        <v>0.25</v>
      </c>
      <c r="L4103">
        <f t="shared" si="129"/>
        <v>89.25</v>
      </c>
    </row>
    <row r="4104" spans="1:12" hidden="1" x14ac:dyDescent="0.25">
      <c r="A4104">
        <v>4119</v>
      </c>
      <c r="B4104" s="2">
        <v>45091</v>
      </c>
      <c r="C4104" s="3" t="s">
        <v>16</v>
      </c>
      <c r="D4104">
        <v>51</v>
      </c>
      <c r="E4104">
        <v>355</v>
      </c>
      <c r="F4104" t="s">
        <v>25</v>
      </c>
      <c r="G4104">
        <f>VLOOKUP(D4104,Товар!A:F,5,0)</f>
        <v>250</v>
      </c>
      <c r="H4104" t="str">
        <f>VLOOKUP(D4104,Товар!A:F,4,0)</f>
        <v>грамм</v>
      </c>
      <c r="I4104" t="str">
        <f>VLOOKUP(D4104,Товар!A:F,3,0)</f>
        <v>Печенье с лимонной начинкой</v>
      </c>
      <c r="J4104" t="str">
        <f>VLOOKUP(C4104,Магазин!A:C,2,0)</f>
        <v>Промышленный</v>
      </c>
      <c r="K4104">
        <f t="shared" si="128"/>
        <v>0.25</v>
      </c>
      <c r="L4104">
        <f t="shared" si="129"/>
        <v>88.75</v>
      </c>
    </row>
    <row r="4105" spans="1:12" hidden="1" x14ac:dyDescent="0.25">
      <c r="A4105">
        <v>4120</v>
      </c>
      <c r="B4105" s="2">
        <v>45091</v>
      </c>
      <c r="C4105" s="3" t="s">
        <v>16</v>
      </c>
      <c r="D4105">
        <v>52</v>
      </c>
      <c r="E4105">
        <v>343</v>
      </c>
      <c r="F4105" t="s">
        <v>25</v>
      </c>
      <c r="G4105">
        <f>VLOOKUP(D4105,Товар!A:F,5,0)</f>
        <v>200</v>
      </c>
      <c r="H4105" t="str">
        <f>VLOOKUP(D4105,Товар!A:F,4,0)</f>
        <v>грамм</v>
      </c>
      <c r="I4105" t="str">
        <f>VLOOKUP(D4105,Товар!A:F,3,0)</f>
        <v>Печенье с маковой начинкой</v>
      </c>
      <c r="J4105" t="str">
        <f>VLOOKUP(C4105,Магазин!A:C,2,0)</f>
        <v>Промышленный</v>
      </c>
      <c r="K4105">
        <f t="shared" si="128"/>
        <v>0.2</v>
      </c>
      <c r="L4105">
        <f t="shared" si="129"/>
        <v>68.600000000000009</v>
      </c>
    </row>
    <row r="4106" spans="1:12" hidden="1" x14ac:dyDescent="0.25">
      <c r="A4106">
        <v>4121</v>
      </c>
      <c r="B4106" s="2">
        <v>45091</v>
      </c>
      <c r="C4106" s="3" t="s">
        <v>16</v>
      </c>
      <c r="D4106">
        <v>53</v>
      </c>
      <c r="E4106">
        <v>322</v>
      </c>
      <c r="F4106" t="s">
        <v>25</v>
      </c>
      <c r="G4106">
        <f>VLOOKUP(D4106,Товар!A:F,5,0)</f>
        <v>400</v>
      </c>
      <c r="H4106" t="str">
        <f>VLOOKUP(D4106,Товар!A:F,4,0)</f>
        <v>грамм</v>
      </c>
      <c r="I4106" t="str">
        <f>VLOOKUP(D4106,Товар!A:F,3,0)</f>
        <v>Печенье сахарное для тирамису</v>
      </c>
      <c r="J4106" t="str">
        <f>VLOOKUP(C4106,Магазин!A:C,2,0)</f>
        <v>Промышленный</v>
      </c>
      <c r="K4106">
        <f t="shared" si="128"/>
        <v>0.4</v>
      </c>
      <c r="L4106">
        <f t="shared" si="129"/>
        <v>128.80000000000001</v>
      </c>
    </row>
    <row r="4107" spans="1:12" hidden="1" x14ac:dyDescent="0.25">
      <c r="A4107">
        <v>4122</v>
      </c>
      <c r="B4107" s="2">
        <v>45091</v>
      </c>
      <c r="C4107" s="3" t="s">
        <v>16</v>
      </c>
      <c r="D4107">
        <v>54</v>
      </c>
      <c r="E4107">
        <v>369</v>
      </c>
      <c r="F4107" t="s">
        <v>25</v>
      </c>
      <c r="G4107">
        <f>VLOOKUP(D4107,Товар!A:F,5,0)</f>
        <v>300</v>
      </c>
      <c r="H4107" t="str">
        <f>VLOOKUP(D4107,Товар!A:F,4,0)</f>
        <v>грамм</v>
      </c>
      <c r="I4107" t="str">
        <f>VLOOKUP(D4107,Товар!A:F,3,0)</f>
        <v>Печенье сдобное апельсин</v>
      </c>
      <c r="J4107" t="str">
        <f>VLOOKUP(C4107,Магазин!A:C,2,0)</f>
        <v>Промышленный</v>
      </c>
      <c r="K4107">
        <f t="shared" si="128"/>
        <v>0.3</v>
      </c>
      <c r="L4107">
        <f t="shared" si="129"/>
        <v>110.7</v>
      </c>
    </row>
    <row r="4108" spans="1:12" hidden="1" x14ac:dyDescent="0.25">
      <c r="A4108">
        <v>4123</v>
      </c>
      <c r="B4108" s="2">
        <v>45091</v>
      </c>
      <c r="C4108" s="3" t="s">
        <v>16</v>
      </c>
      <c r="D4108">
        <v>55</v>
      </c>
      <c r="E4108">
        <v>399</v>
      </c>
      <c r="F4108" t="s">
        <v>25</v>
      </c>
      <c r="G4108">
        <f>VLOOKUP(D4108,Товар!A:F,5,0)</f>
        <v>300</v>
      </c>
      <c r="H4108" t="str">
        <f>VLOOKUP(D4108,Товар!A:F,4,0)</f>
        <v>грамм</v>
      </c>
      <c r="I4108" t="str">
        <f>VLOOKUP(D4108,Товар!A:F,3,0)</f>
        <v>Печенье сдобное вишня</v>
      </c>
      <c r="J4108" t="str">
        <f>VLOOKUP(C4108,Магазин!A:C,2,0)</f>
        <v>Промышленный</v>
      </c>
      <c r="K4108">
        <f t="shared" si="128"/>
        <v>0.3</v>
      </c>
      <c r="L4108">
        <f t="shared" si="129"/>
        <v>119.69999999999999</v>
      </c>
    </row>
    <row r="4109" spans="1:12" hidden="1" x14ac:dyDescent="0.25">
      <c r="A4109">
        <v>4124</v>
      </c>
      <c r="B4109" s="2">
        <v>45091</v>
      </c>
      <c r="C4109" s="3" t="s">
        <v>16</v>
      </c>
      <c r="D4109">
        <v>56</v>
      </c>
      <c r="E4109">
        <v>307</v>
      </c>
      <c r="F4109" t="s">
        <v>25</v>
      </c>
      <c r="G4109">
        <f>VLOOKUP(D4109,Товар!A:F,5,0)</f>
        <v>1</v>
      </c>
      <c r="H4109" t="str">
        <f>VLOOKUP(D4109,Товар!A:F,4,0)</f>
        <v>шт</v>
      </c>
      <c r="I4109" t="str">
        <f>VLOOKUP(D4109,Товар!A:F,3,0)</f>
        <v>Пряник большой сувенирный</v>
      </c>
      <c r="J4109" t="str">
        <f>VLOOKUP(C4109,Магазин!A:C,2,0)</f>
        <v>Промышленный</v>
      </c>
      <c r="K4109">
        <f t="shared" si="128"/>
        <v>1E-3</v>
      </c>
      <c r="L4109">
        <f t="shared" si="129"/>
        <v>0.307</v>
      </c>
    </row>
    <row r="4110" spans="1:12" hidden="1" x14ac:dyDescent="0.25">
      <c r="A4110">
        <v>4125</v>
      </c>
      <c r="B4110" s="2">
        <v>45091</v>
      </c>
      <c r="C4110" s="3" t="s">
        <v>16</v>
      </c>
      <c r="D4110">
        <v>57</v>
      </c>
      <c r="E4110">
        <v>302</v>
      </c>
      <c r="F4110" t="s">
        <v>25</v>
      </c>
      <c r="G4110">
        <f>VLOOKUP(D4110,Товар!A:F,5,0)</f>
        <v>1</v>
      </c>
      <c r="H4110" t="str">
        <f>VLOOKUP(D4110,Товар!A:F,4,0)</f>
        <v>шт</v>
      </c>
      <c r="I4110" t="str">
        <f>VLOOKUP(D4110,Товар!A:F,3,0)</f>
        <v>Пряник тульский с начинкой</v>
      </c>
      <c r="J4110" t="str">
        <f>VLOOKUP(C4110,Магазин!A:C,2,0)</f>
        <v>Промышленный</v>
      </c>
      <c r="K4110">
        <f t="shared" si="128"/>
        <v>1E-3</v>
      </c>
      <c r="L4110">
        <f t="shared" si="129"/>
        <v>0.30199999999999999</v>
      </c>
    </row>
    <row r="4111" spans="1:12" hidden="1" x14ac:dyDescent="0.25">
      <c r="A4111">
        <v>4126</v>
      </c>
      <c r="B4111" s="2">
        <v>45091</v>
      </c>
      <c r="C4111" s="3" t="s">
        <v>16</v>
      </c>
      <c r="D4111">
        <v>58</v>
      </c>
      <c r="E4111">
        <v>301</v>
      </c>
      <c r="F4111" t="s">
        <v>25</v>
      </c>
      <c r="G4111">
        <f>VLOOKUP(D4111,Товар!A:F,5,0)</f>
        <v>500</v>
      </c>
      <c r="H4111" t="str">
        <f>VLOOKUP(D4111,Товар!A:F,4,0)</f>
        <v>грамм</v>
      </c>
      <c r="I4111" t="str">
        <f>VLOOKUP(D4111,Товар!A:F,3,0)</f>
        <v>Пряники имбирные</v>
      </c>
      <c r="J4111" t="str">
        <f>VLOOKUP(C4111,Магазин!A:C,2,0)</f>
        <v>Промышленный</v>
      </c>
      <c r="K4111">
        <f t="shared" si="128"/>
        <v>0.5</v>
      </c>
      <c r="L4111">
        <f t="shared" si="129"/>
        <v>150.5</v>
      </c>
    </row>
    <row r="4112" spans="1:12" hidden="1" x14ac:dyDescent="0.25">
      <c r="A4112">
        <v>4127</v>
      </c>
      <c r="B4112" s="2">
        <v>45091</v>
      </c>
      <c r="C4112" s="3" t="s">
        <v>16</v>
      </c>
      <c r="D4112">
        <v>59</v>
      </c>
      <c r="E4112">
        <v>357</v>
      </c>
      <c r="F4112" t="s">
        <v>25</v>
      </c>
      <c r="G4112">
        <f>VLOOKUP(D4112,Товар!A:F,5,0)</f>
        <v>500</v>
      </c>
      <c r="H4112" t="str">
        <f>VLOOKUP(D4112,Товар!A:F,4,0)</f>
        <v>грамм</v>
      </c>
      <c r="I4112" t="str">
        <f>VLOOKUP(D4112,Товар!A:F,3,0)</f>
        <v>Пряники мятные</v>
      </c>
      <c r="J4112" t="str">
        <f>VLOOKUP(C4112,Магазин!A:C,2,0)</f>
        <v>Промышленный</v>
      </c>
      <c r="K4112">
        <f t="shared" si="128"/>
        <v>0.5</v>
      </c>
      <c r="L4112">
        <f t="shared" si="129"/>
        <v>178.5</v>
      </c>
    </row>
    <row r="4113" spans="1:12" hidden="1" x14ac:dyDescent="0.25">
      <c r="A4113">
        <v>4128</v>
      </c>
      <c r="B4113" s="2">
        <v>45091</v>
      </c>
      <c r="C4113" s="3" t="s">
        <v>16</v>
      </c>
      <c r="D4113">
        <v>60</v>
      </c>
      <c r="E4113">
        <v>268</v>
      </c>
      <c r="F4113" t="s">
        <v>25</v>
      </c>
      <c r="G4113">
        <f>VLOOKUP(D4113,Товар!A:F,5,0)</f>
        <v>500</v>
      </c>
      <c r="H4113" t="str">
        <f>VLOOKUP(D4113,Товар!A:F,4,0)</f>
        <v>грамм</v>
      </c>
      <c r="I4113" t="str">
        <f>VLOOKUP(D4113,Товар!A:F,3,0)</f>
        <v>Пряники шоколадные</v>
      </c>
      <c r="J4113" t="str">
        <f>VLOOKUP(C4113,Магазин!A:C,2,0)</f>
        <v>Промышленный</v>
      </c>
      <c r="K4113">
        <f t="shared" si="128"/>
        <v>0.5</v>
      </c>
      <c r="L4113">
        <f t="shared" si="129"/>
        <v>134</v>
      </c>
    </row>
    <row r="4114" spans="1:12" hidden="1" x14ac:dyDescent="0.25">
      <c r="A4114">
        <v>4129</v>
      </c>
      <c r="B4114" s="2">
        <v>45091</v>
      </c>
      <c r="C4114" s="3" t="s">
        <v>17</v>
      </c>
      <c r="D4114">
        <v>37</v>
      </c>
      <c r="E4114">
        <v>279</v>
      </c>
      <c r="F4114" t="s">
        <v>25</v>
      </c>
      <c r="G4114">
        <f>VLOOKUP(D4114,Товар!A:F,5,0)</f>
        <v>200</v>
      </c>
      <c r="H4114" t="str">
        <f>VLOOKUP(D4114,Товар!A:F,4,0)</f>
        <v>грамм</v>
      </c>
      <c r="I4114" t="str">
        <f>VLOOKUP(D4114,Товар!A:F,3,0)</f>
        <v>Галеты для завтрака</v>
      </c>
      <c r="J4114" t="str">
        <f>VLOOKUP(C4114,Магазин!A:C,2,0)</f>
        <v>Промышленный</v>
      </c>
      <c r="K4114">
        <f t="shared" si="128"/>
        <v>0.2</v>
      </c>
      <c r="L4114">
        <f t="shared" si="129"/>
        <v>55.800000000000004</v>
      </c>
    </row>
    <row r="4115" spans="1:12" hidden="1" x14ac:dyDescent="0.25">
      <c r="A4115">
        <v>4130</v>
      </c>
      <c r="B4115" s="2">
        <v>45091</v>
      </c>
      <c r="C4115" s="3" t="s">
        <v>17</v>
      </c>
      <c r="D4115">
        <v>38</v>
      </c>
      <c r="E4115">
        <v>281</v>
      </c>
      <c r="F4115" t="s">
        <v>25</v>
      </c>
      <c r="G4115">
        <f>VLOOKUP(D4115,Товар!A:F,5,0)</f>
        <v>200</v>
      </c>
      <c r="H4115" t="str">
        <f>VLOOKUP(D4115,Товар!A:F,4,0)</f>
        <v>грамм</v>
      </c>
      <c r="I4115" t="str">
        <f>VLOOKUP(D4115,Товар!A:F,3,0)</f>
        <v>Крекеры воздушные</v>
      </c>
      <c r="J4115" t="str">
        <f>VLOOKUP(C4115,Магазин!A:C,2,0)</f>
        <v>Промышленный</v>
      </c>
      <c r="K4115">
        <f t="shared" si="128"/>
        <v>0.2</v>
      </c>
      <c r="L4115">
        <f t="shared" si="129"/>
        <v>56.2</v>
      </c>
    </row>
    <row r="4116" spans="1:12" hidden="1" x14ac:dyDescent="0.25">
      <c r="A4116">
        <v>4131</v>
      </c>
      <c r="B4116" s="2">
        <v>45091</v>
      </c>
      <c r="C4116" s="3" t="s">
        <v>17</v>
      </c>
      <c r="D4116">
        <v>39</v>
      </c>
      <c r="E4116">
        <v>292</v>
      </c>
      <c r="F4116" t="s">
        <v>25</v>
      </c>
      <c r="G4116">
        <f>VLOOKUP(D4116,Товар!A:F,5,0)</f>
        <v>250</v>
      </c>
      <c r="H4116" t="str">
        <f>VLOOKUP(D4116,Товар!A:F,4,0)</f>
        <v>грамм</v>
      </c>
      <c r="I4116" t="str">
        <f>VLOOKUP(D4116,Товар!A:F,3,0)</f>
        <v>Крекеры соленые</v>
      </c>
      <c r="J4116" t="str">
        <f>VLOOKUP(C4116,Магазин!A:C,2,0)</f>
        <v>Промышленный</v>
      </c>
      <c r="K4116">
        <f t="shared" si="128"/>
        <v>0.25</v>
      </c>
      <c r="L4116">
        <f t="shared" si="129"/>
        <v>73</v>
      </c>
    </row>
    <row r="4117" spans="1:12" hidden="1" x14ac:dyDescent="0.25">
      <c r="A4117">
        <v>4132</v>
      </c>
      <c r="B4117" s="2">
        <v>45091</v>
      </c>
      <c r="C4117" s="3" t="s">
        <v>17</v>
      </c>
      <c r="D4117">
        <v>40</v>
      </c>
      <c r="E4117">
        <v>203</v>
      </c>
      <c r="F4117" t="s">
        <v>25</v>
      </c>
      <c r="G4117">
        <f>VLOOKUP(D4117,Товар!A:F,5,0)</f>
        <v>200</v>
      </c>
      <c r="H4117" t="str">
        <f>VLOOKUP(D4117,Товар!A:F,4,0)</f>
        <v>грамм</v>
      </c>
      <c r="I4117" t="str">
        <f>VLOOKUP(D4117,Товар!A:F,3,0)</f>
        <v>Крендель с корицей</v>
      </c>
      <c r="J4117" t="str">
        <f>VLOOKUP(C4117,Магазин!A:C,2,0)</f>
        <v>Промышленный</v>
      </c>
      <c r="K4117">
        <f t="shared" si="128"/>
        <v>0.2</v>
      </c>
      <c r="L4117">
        <f t="shared" si="129"/>
        <v>40.6</v>
      </c>
    </row>
    <row r="4118" spans="1:12" hidden="1" x14ac:dyDescent="0.25">
      <c r="A4118">
        <v>4133</v>
      </c>
      <c r="B4118" s="2">
        <v>45091</v>
      </c>
      <c r="C4118" s="3" t="s">
        <v>17</v>
      </c>
      <c r="D4118">
        <v>41</v>
      </c>
      <c r="E4118">
        <v>214</v>
      </c>
      <c r="F4118" t="s">
        <v>25</v>
      </c>
      <c r="G4118">
        <f>VLOOKUP(D4118,Товар!A:F,5,0)</f>
        <v>100</v>
      </c>
      <c r="H4118" t="str">
        <f>VLOOKUP(D4118,Товар!A:F,4,0)</f>
        <v>грамм</v>
      </c>
      <c r="I4118" t="str">
        <f>VLOOKUP(D4118,Товар!A:F,3,0)</f>
        <v>Крендельки с солью</v>
      </c>
      <c r="J4118" t="str">
        <f>VLOOKUP(C4118,Магазин!A:C,2,0)</f>
        <v>Промышленный</v>
      </c>
      <c r="K4118">
        <f t="shared" si="128"/>
        <v>0.1</v>
      </c>
      <c r="L4118">
        <f t="shared" si="129"/>
        <v>21.400000000000002</v>
      </c>
    </row>
    <row r="4119" spans="1:12" hidden="1" x14ac:dyDescent="0.25">
      <c r="A4119">
        <v>4134</v>
      </c>
      <c r="B4119" s="2">
        <v>45091</v>
      </c>
      <c r="C4119" s="3" t="s">
        <v>17</v>
      </c>
      <c r="D4119">
        <v>42</v>
      </c>
      <c r="E4119">
        <v>225</v>
      </c>
      <c r="F4119" t="s">
        <v>25</v>
      </c>
      <c r="G4119">
        <f>VLOOKUP(D4119,Товар!A:F,5,0)</f>
        <v>500</v>
      </c>
      <c r="H4119" t="str">
        <f>VLOOKUP(D4119,Товар!A:F,4,0)</f>
        <v>грамм</v>
      </c>
      <c r="I4119" t="str">
        <f>VLOOKUP(D4119,Товар!A:F,3,0)</f>
        <v>Орешки с вареной сгущенкой</v>
      </c>
      <c r="J4119" t="str">
        <f>VLOOKUP(C4119,Магазин!A:C,2,0)</f>
        <v>Промышленный</v>
      </c>
      <c r="K4119">
        <f t="shared" si="128"/>
        <v>0.5</v>
      </c>
      <c r="L4119">
        <f t="shared" si="129"/>
        <v>112.5</v>
      </c>
    </row>
    <row r="4120" spans="1:12" hidden="1" x14ac:dyDescent="0.25">
      <c r="A4120">
        <v>4135</v>
      </c>
      <c r="B4120" s="2">
        <v>45091</v>
      </c>
      <c r="C4120" s="3" t="s">
        <v>17</v>
      </c>
      <c r="D4120">
        <v>43</v>
      </c>
      <c r="E4120">
        <v>357</v>
      </c>
      <c r="F4120" t="s">
        <v>25</v>
      </c>
      <c r="G4120">
        <f>VLOOKUP(D4120,Товар!A:F,5,0)</f>
        <v>120</v>
      </c>
      <c r="H4120" t="str">
        <f>VLOOKUP(D4120,Товар!A:F,4,0)</f>
        <v>грамм</v>
      </c>
      <c r="I4120" t="str">
        <f>VLOOKUP(D4120,Товар!A:F,3,0)</f>
        <v>Печенье "Юбилейное"</v>
      </c>
      <c r="J4120" t="str">
        <f>VLOOKUP(C4120,Магазин!A:C,2,0)</f>
        <v>Промышленный</v>
      </c>
      <c r="K4120">
        <f t="shared" si="128"/>
        <v>0.12</v>
      </c>
      <c r="L4120">
        <f t="shared" si="129"/>
        <v>42.839999999999996</v>
      </c>
    </row>
    <row r="4121" spans="1:12" hidden="1" x14ac:dyDescent="0.25">
      <c r="A4121">
        <v>4136</v>
      </c>
      <c r="B4121" s="2">
        <v>45091</v>
      </c>
      <c r="C4121" s="3" t="s">
        <v>17</v>
      </c>
      <c r="D4121">
        <v>44</v>
      </c>
      <c r="E4121">
        <v>355</v>
      </c>
      <c r="F4121" t="s">
        <v>25</v>
      </c>
      <c r="G4121">
        <f>VLOOKUP(D4121,Товар!A:F,5,0)</f>
        <v>200</v>
      </c>
      <c r="H4121" t="str">
        <f>VLOOKUP(D4121,Товар!A:F,4,0)</f>
        <v>грамм</v>
      </c>
      <c r="I4121" t="str">
        <f>VLOOKUP(D4121,Товар!A:F,3,0)</f>
        <v>Печенье кокосовое</v>
      </c>
      <c r="J4121" t="str">
        <f>VLOOKUP(C4121,Магазин!A:C,2,0)</f>
        <v>Промышленный</v>
      </c>
      <c r="K4121">
        <f t="shared" si="128"/>
        <v>0.2</v>
      </c>
      <c r="L4121">
        <f t="shared" si="129"/>
        <v>71</v>
      </c>
    </row>
    <row r="4122" spans="1:12" hidden="1" x14ac:dyDescent="0.25">
      <c r="A4122">
        <v>4137</v>
      </c>
      <c r="B4122" s="2">
        <v>45091</v>
      </c>
      <c r="C4122" s="3" t="s">
        <v>17</v>
      </c>
      <c r="D4122">
        <v>45</v>
      </c>
      <c r="E4122">
        <v>343</v>
      </c>
      <c r="F4122" t="s">
        <v>25</v>
      </c>
      <c r="G4122">
        <f>VLOOKUP(D4122,Товар!A:F,5,0)</f>
        <v>200</v>
      </c>
      <c r="H4122" t="str">
        <f>VLOOKUP(D4122,Товар!A:F,4,0)</f>
        <v>грамм</v>
      </c>
      <c r="I4122" t="str">
        <f>VLOOKUP(D4122,Товар!A:F,3,0)</f>
        <v>Печенье миндальное</v>
      </c>
      <c r="J4122" t="str">
        <f>VLOOKUP(C4122,Магазин!A:C,2,0)</f>
        <v>Промышленный</v>
      </c>
      <c r="K4122">
        <f t="shared" si="128"/>
        <v>0.2</v>
      </c>
      <c r="L4122">
        <f t="shared" si="129"/>
        <v>68.600000000000009</v>
      </c>
    </row>
    <row r="4123" spans="1:12" hidden="1" x14ac:dyDescent="0.25">
      <c r="A4123">
        <v>4138</v>
      </c>
      <c r="B4123" s="2">
        <v>45091</v>
      </c>
      <c r="C4123" s="3" t="s">
        <v>17</v>
      </c>
      <c r="D4123">
        <v>46</v>
      </c>
      <c r="E4123">
        <v>322</v>
      </c>
      <c r="F4123" t="s">
        <v>25</v>
      </c>
      <c r="G4123">
        <f>VLOOKUP(D4123,Товар!A:F,5,0)</f>
        <v>300</v>
      </c>
      <c r="H4123" t="str">
        <f>VLOOKUP(D4123,Товар!A:F,4,0)</f>
        <v>грамм</v>
      </c>
      <c r="I4123" t="str">
        <f>VLOOKUP(D4123,Товар!A:F,3,0)</f>
        <v>Печенье овсяное классическое</v>
      </c>
      <c r="J4123" t="str">
        <f>VLOOKUP(C4123,Магазин!A:C,2,0)</f>
        <v>Промышленный</v>
      </c>
      <c r="K4123">
        <f t="shared" si="128"/>
        <v>0.3</v>
      </c>
      <c r="L4123">
        <f t="shared" si="129"/>
        <v>96.6</v>
      </c>
    </row>
    <row r="4124" spans="1:12" hidden="1" x14ac:dyDescent="0.25">
      <c r="A4124">
        <v>4139</v>
      </c>
      <c r="B4124" s="2">
        <v>45091</v>
      </c>
      <c r="C4124" s="3" t="s">
        <v>17</v>
      </c>
      <c r="D4124">
        <v>47</v>
      </c>
      <c r="E4124">
        <v>369</v>
      </c>
      <c r="F4124" t="s">
        <v>25</v>
      </c>
      <c r="G4124">
        <f>VLOOKUP(D4124,Товар!A:F,5,0)</f>
        <v>300</v>
      </c>
      <c r="H4124" t="str">
        <f>VLOOKUP(D4124,Товар!A:F,4,0)</f>
        <v>грамм</v>
      </c>
      <c r="I4124" t="str">
        <f>VLOOKUP(D4124,Товар!A:F,3,0)</f>
        <v>Печенье овсяное с изюмом</v>
      </c>
      <c r="J4124" t="str">
        <f>VLOOKUP(C4124,Магазин!A:C,2,0)</f>
        <v>Промышленный</v>
      </c>
      <c r="K4124">
        <f t="shared" si="128"/>
        <v>0.3</v>
      </c>
      <c r="L4124">
        <f t="shared" si="129"/>
        <v>110.7</v>
      </c>
    </row>
    <row r="4125" spans="1:12" hidden="1" x14ac:dyDescent="0.25">
      <c r="A4125">
        <v>4140</v>
      </c>
      <c r="B4125" s="2">
        <v>45091</v>
      </c>
      <c r="C4125" s="3" t="s">
        <v>17</v>
      </c>
      <c r="D4125">
        <v>48</v>
      </c>
      <c r="E4125">
        <v>399</v>
      </c>
      <c r="F4125" t="s">
        <v>25</v>
      </c>
      <c r="G4125">
        <f>VLOOKUP(D4125,Товар!A:F,5,0)</f>
        <v>300</v>
      </c>
      <c r="H4125" t="str">
        <f>VLOOKUP(D4125,Товар!A:F,4,0)</f>
        <v>грамм</v>
      </c>
      <c r="I4125" t="str">
        <f>VLOOKUP(D4125,Товар!A:F,3,0)</f>
        <v>Печенье овсяное с шоколадом</v>
      </c>
      <c r="J4125" t="str">
        <f>VLOOKUP(C4125,Магазин!A:C,2,0)</f>
        <v>Промышленный</v>
      </c>
      <c r="K4125">
        <f t="shared" si="128"/>
        <v>0.3</v>
      </c>
      <c r="L4125">
        <f t="shared" si="129"/>
        <v>119.69999999999999</v>
      </c>
    </row>
    <row r="4126" spans="1:12" hidden="1" x14ac:dyDescent="0.25">
      <c r="A4126">
        <v>4141</v>
      </c>
      <c r="B4126" s="2">
        <v>45091</v>
      </c>
      <c r="C4126" s="3" t="s">
        <v>17</v>
      </c>
      <c r="D4126">
        <v>49</v>
      </c>
      <c r="E4126">
        <v>307</v>
      </c>
      <c r="F4126" t="s">
        <v>25</v>
      </c>
      <c r="G4126">
        <f>VLOOKUP(D4126,Товар!A:F,5,0)</f>
        <v>250</v>
      </c>
      <c r="H4126" t="str">
        <f>VLOOKUP(D4126,Товар!A:F,4,0)</f>
        <v>грамм</v>
      </c>
      <c r="I4126" t="str">
        <f>VLOOKUP(D4126,Товар!A:F,3,0)</f>
        <v>Печенье постное</v>
      </c>
      <c r="J4126" t="str">
        <f>VLOOKUP(C4126,Магазин!A:C,2,0)</f>
        <v>Промышленный</v>
      </c>
      <c r="K4126">
        <f t="shared" si="128"/>
        <v>0.25</v>
      </c>
      <c r="L4126">
        <f t="shared" si="129"/>
        <v>76.75</v>
      </c>
    </row>
    <row r="4127" spans="1:12" hidden="1" x14ac:dyDescent="0.25">
      <c r="A4127">
        <v>4142</v>
      </c>
      <c r="B4127" s="2">
        <v>45091</v>
      </c>
      <c r="C4127" s="3" t="s">
        <v>17</v>
      </c>
      <c r="D4127">
        <v>50</v>
      </c>
      <c r="E4127">
        <v>302</v>
      </c>
      <c r="F4127" t="s">
        <v>25</v>
      </c>
      <c r="G4127">
        <f>VLOOKUP(D4127,Товар!A:F,5,0)</f>
        <v>250</v>
      </c>
      <c r="H4127" t="str">
        <f>VLOOKUP(D4127,Товар!A:F,4,0)</f>
        <v>грамм</v>
      </c>
      <c r="I4127" t="str">
        <f>VLOOKUP(D4127,Товар!A:F,3,0)</f>
        <v>Печенье с клубничной начинкой</v>
      </c>
      <c r="J4127" t="str">
        <f>VLOOKUP(C4127,Магазин!A:C,2,0)</f>
        <v>Промышленный</v>
      </c>
      <c r="K4127">
        <f t="shared" si="128"/>
        <v>0.25</v>
      </c>
      <c r="L4127">
        <f t="shared" si="129"/>
        <v>75.5</v>
      </c>
    </row>
    <row r="4128" spans="1:12" hidden="1" x14ac:dyDescent="0.25">
      <c r="A4128">
        <v>4143</v>
      </c>
      <c r="B4128" s="2">
        <v>45091</v>
      </c>
      <c r="C4128" s="3" t="s">
        <v>17</v>
      </c>
      <c r="D4128">
        <v>51</v>
      </c>
      <c r="E4128">
        <v>301</v>
      </c>
      <c r="F4128" t="s">
        <v>25</v>
      </c>
      <c r="G4128">
        <f>VLOOKUP(D4128,Товар!A:F,5,0)</f>
        <v>250</v>
      </c>
      <c r="H4128" t="str">
        <f>VLOOKUP(D4128,Товар!A:F,4,0)</f>
        <v>грамм</v>
      </c>
      <c r="I4128" t="str">
        <f>VLOOKUP(D4128,Товар!A:F,3,0)</f>
        <v>Печенье с лимонной начинкой</v>
      </c>
      <c r="J4128" t="str">
        <f>VLOOKUP(C4128,Магазин!A:C,2,0)</f>
        <v>Промышленный</v>
      </c>
      <c r="K4128">
        <f t="shared" si="128"/>
        <v>0.25</v>
      </c>
      <c r="L4128">
        <f t="shared" si="129"/>
        <v>75.25</v>
      </c>
    </row>
    <row r="4129" spans="1:12" hidden="1" x14ac:dyDescent="0.25">
      <c r="A4129">
        <v>4144</v>
      </c>
      <c r="B4129" s="2">
        <v>45091</v>
      </c>
      <c r="C4129" s="3" t="s">
        <v>17</v>
      </c>
      <c r="D4129">
        <v>52</v>
      </c>
      <c r="E4129">
        <v>357</v>
      </c>
      <c r="F4129" t="s">
        <v>25</v>
      </c>
      <c r="G4129">
        <f>VLOOKUP(D4129,Товар!A:F,5,0)</f>
        <v>200</v>
      </c>
      <c r="H4129" t="str">
        <f>VLOOKUP(D4129,Товар!A:F,4,0)</f>
        <v>грамм</v>
      </c>
      <c r="I4129" t="str">
        <f>VLOOKUP(D4129,Товар!A:F,3,0)</f>
        <v>Печенье с маковой начинкой</v>
      </c>
      <c r="J4129" t="str">
        <f>VLOOKUP(C4129,Магазин!A:C,2,0)</f>
        <v>Промышленный</v>
      </c>
      <c r="K4129">
        <f t="shared" si="128"/>
        <v>0.2</v>
      </c>
      <c r="L4129">
        <f t="shared" si="129"/>
        <v>71.400000000000006</v>
      </c>
    </row>
    <row r="4130" spans="1:12" hidden="1" x14ac:dyDescent="0.25">
      <c r="A4130">
        <v>4145</v>
      </c>
      <c r="B4130" s="2">
        <v>45091</v>
      </c>
      <c r="C4130" s="3" t="s">
        <v>17</v>
      </c>
      <c r="D4130">
        <v>53</v>
      </c>
      <c r="E4130">
        <v>268</v>
      </c>
      <c r="F4130" t="s">
        <v>25</v>
      </c>
      <c r="G4130">
        <f>VLOOKUP(D4130,Товар!A:F,5,0)</f>
        <v>400</v>
      </c>
      <c r="H4130" t="str">
        <f>VLOOKUP(D4130,Товар!A:F,4,0)</f>
        <v>грамм</v>
      </c>
      <c r="I4130" t="str">
        <f>VLOOKUP(D4130,Товар!A:F,3,0)</f>
        <v>Печенье сахарное для тирамису</v>
      </c>
      <c r="J4130" t="str">
        <f>VLOOKUP(C4130,Магазин!A:C,2,0)</f>
        <v>Промышленный</v>
      </c>
      <c r="K4130">
        <f t="shared" si="128"/>
        <v>0.4</v>
      </c>
      <c r="L4130">
        <f t="shared" si="129"/>
        <v>107.2</v>
      </c>
    </row>
    <row r="4131" spans="1:12" hidden="1" x14ac:dyDescent="0.25">
      <c r="A4131">
        <v>4146</v>
      </c>
      <c r="B4131" s="2">
        <v>45091</v>
      </c>
      <c r="C4131" s="3" t="s">
        <v>17</v>
      </c>
      <c r="D4131">
        <v>54</v>
      </c>
      <c r="E4131">
        <v>279</v>
      </c>
      <c r="F4131" t="s">
        <v>25</v>
      </c>
      <c r="G4131">
        <f>VLOOKUP(D4131,Товар!A:F,5,0)</f>
        <v>300</v>
      </c>
      <c r="H4131" t="str">
        <f>VLOOKUP(D4131,Товар!A:F,4,0)</f>
        <v>грамм</v>
      </c>
      <c r="I4131" t="str">
        <f>VLOOKUP(D4131,Товар!A:F,3,0)</f>
        <v>Печенье сдобное апельсин</v>
      </c>
      <c r="J4131" t="str">
        <f>VLOOKUP(C4131,Магазин!A:C,2,0)</f>
        <v>Промышленный</v>
      </c>
      <c r="K4131">
        <f t="shared" si="128"/>
        <v>0.3</v>
      </c>
      <c r="L4131">
        <f t="shared" si="129"/>
        <v>83.7</v>
      </c>
    </row>
    <row r="4132" spans="1:12" hidden="1" x14ac:dyDescent="0.25">
      <c r="A4132">
        <v>4147</v>
      </c>
      <c r="B4132" s="2">
        <v>45091</v>
      </c>
      <c r="C4132" s="3" t="s">
        <v>17</v>
      </c>
      <c r="D4132">
        <v>55</v>
      </c>
      <c r="E4132">
        <v>357</v>
      </c>
      <c r="F4132" t="s">
        <v>25</v>
      </c>
      <c r="G4132">
        <f>VLOOKUP(D4132,Товар!A:F,5,0)</f>
        <v>300</v>
      </c>
      <c r="H4132" t="str">
        <f>VLOOKUP(D4132,Товар!A:F,4,0)</f>
        <v>грамм</v>
      </c>
      <c r="I4132" t="str">
        <f>VLOOKUP(D4132,Товар!A:F,3,0)</f>
        <v>Печенье сдобное вишня</v>
      </c>
      <c r="J4132" t="str">
        <f>VLOOKUP(C4132,Магазин!A:C,2,0)</f>
        <v>Промышленный</v>
      </c>
      <c r="K4132">
        <f t="shared" si="128"/>
        <v>0.3</v>
      </c>
      <c r="L4132">
        <f t="shared" si="129"/>
        <v>107.1</v>
      </c>
    </row>
    <row r="4133" spans="1:12" hidden="1" x14ac:dyDescent="0.25">
      <c r="A4133">
        <v>4148</v>
      </c>
      <c r="B4133" s="2">
        <v>45091</v>
      </c>
      <c r="C4133" s="3" t="s">
        <v>17</v>
      </c>
      <c r="D4133">
        <v>56</v>
      </c>
      <c r="E4133">
        <v>355</v>
      </c>
      <c r="F4133" t="s">
        <v>25</v>
      </c>
      <c r="G4133">
        <f>VLOOKUP(D4133,Товар!A:F,5,0)</f>
        <v>1</v>
      </c>
      <c r="H4133" t="str">
        <f>VLOOKUP(D4133,Товар!A:F,4,0)</f>
        <v>шт</v>
      </c>
      <c r="I4133" t="str">
        <f>VLOOKUP(D4133,Товар!A:F,3,0)</f>
        <v>Пряник большой сувенирный</v>
      </c>
      <c r="J4133" t="str">
        <f>VLOOKUP(C4133,Магазин!A:C,2,0)</f>
        <v>Промышленный</v>
      </c>
      <c r="K4133">
        <f t="shared" si="128"/>
        <v>1E-3</v>
      </c>
      <c r="L4133">
        <f t="shared" si="129"/>
        <v>0.35499999999999998</v>
      </c>
    </row>
    <row r="4134" spans="1:12" hidden="1" x14ac:dyDescent="0.25">
      <c r="A4134">
        <v>4149</v>
      </c>
      <c r="B4134" s="2">
        <v>45091</v>
      </c>
      <c r="C4134" s="3" t="s">
        <v>17</v>
      </c>
      <c r="D4134">
        <v>57</v>
      </c>
      <c r="E4134">
        <v>343</v>
      </c>
      <c r="F4134" t="s">
        <v>25</v>
      </c>
      <c r="G4134">
        <f>VLOOKUP(D4134,Товар!A:F,5,0)</f>
        <v>1</v>
      </c>
      <c r="H4134" t="str">
        <f>VLOOKUP(D4134,Товар!A:F,4,0)</f>
        <v>шт</v>
      </c>
      <c r="I4134" t="str">
        <f>VLOOKUP(D4134,Товар!A:F,3,0)</f>
        <v>Пряник тульский с начинкой</v>
      </c>
      <c r="J4134" t="str">
        <f>VLOOKUP(C4134,Магазин!A:C,2,0)</f>
        <v>Промышленный</v>
      </c>
      <c r="K4134">
        <f t="shared" si="128"/>
        <v>1E-3</v>
      </c>
      <c r="L4134">
        <f t="shared" si="129"/>
        <v>0.34300000000000003</v>
      </c>
    </row>
    <row r="4135" spans="1:12" hidden="1" x14ac:dyDescent="0.25">
      <c r="A4135">
        <v>4150</v>
      </c>
      <c r="B4135" s="2">
        <v>45091</v>
      </c>
      <c r="C4135" s="3" t="s">
        <v>17</v>
      </c>
      <c r="D4135">
        <v>58</v>
      </c>
      <c r="E4135">
        <v>322</v>
      </c>
      <c r="F4135" t="s">
        <v>25</v>
      </c>
      <c r="G4135">
        <f>VLOOKUP(D4135,Товар!A:F,5,0)</f>
        <v>500</v>
      </c>
      <c r="H4135" t="str">
        <f>VLOOKUP(D4135,Товар!A:F,4,0)</f>
        <v>грамм</v>
      </c>
      <c r="I4135" t="str">
        <f>VLOOKUP(D4135,Товар!A:F,3,0)</f>
        <v>Пряники имбирные</v>
      </c>
      <c r="J4135" t="str">
        <f>VLOOKUP(C4135,Магазин!A:C,2,0)</f>
        <v>Промышленный</v>
      </c>
      <c r="K4135">
        <f t="shared" si="128"/>
        <v>0.5</v>
      </c>
      <c r="L4135">
        <f t="shared" si="129"/>
        <v>161</v>
      </c>
    </row>
    <row r="4136" spans="1:12" hidden="1" x14ac:dyDescent="0.25">
      <c r="A4136">
        <v>4151</v>
      </c>
      <c r="B4136" s="2">
        <v>45091</v>
      </c>
      <c r="C4136" s="3" t="s">
        <v>17</v>
      </c>
      <c r="D4136">
        <v>59</v>
      </c>
      <c r="E4136">
        <v>369</v>
      </c>
      <c r="F4136" t="s">
        <v>25</v>
      </c>
      <c r="G4136">
        <f>VLOOKUP(D4136,Товар!A:F,5,0)</f>
        <v>500</v>
      </c>
      <c r="H4136" t="str">
        <f>VLOOKUP(D4136,Товар!A:F,4,0)</f>
        <v>грамм</v>
      </c>
      <c r="I4136" t="str">
        <f>VLOOKUP(D4136,Товар!A:F,3,0)</f>
        <v>Пряники мятные</v>
      </c>
      <c r="J4136" t="str">
        <f>VLOOKUP(C4136,Магазин!A:C,2,0)</f>
        <v>Промышленный</v>
      </c>
      <c r="K4136">
        <f t="shared" si="128"/>
        <v>0.5</v>
      </c>
      <c r="L4136">
        <f t="shared" si="129"/>
        <v>184.5</v>
      </c>
    </row>
    <row r="4137" spans="1:12" hidden="1" x14ac:dyDescent="0.25">
      <c r="A4137">
        <v>4152</v>
      </c>
      <c r="B4137" s="2">
        <v>45091</v>
      </c>
      <c r="C4137" s="3" t="s">
        <v>17</v>
      </c>
      <c r="D4137">
        <v>60</v>
      </c>
      <c r="E4137">
        <v>399</v>
      </c>
      <c r="F4137" t="s">
        <v>25</v>
      </c>
      <c r="G4137">
        <f>VLOOKUP(D4137,Товар!A:F,5,0)</f>
        <v>500</v>
      </c>
      <c r="H4137" t="str">
        <f>VLOOKUP(D4137,Товар!A:F,4,0)</f>
        <v>грамм</v>
      </c>
      <c r="I4137" t="str">
        <f>VLOOKUP(D4137,Товар!A:F,3,0)</f>
        <v>Пряники шоколадные</v>
      </c>
      <c r="J4137" t="str">
        <f>VLOOKUP(C4137,Магазин!A:C,2,0)</f>
        <v>Промышленный</v>
      </c>
      <c r="K4137">
        <f t="shared" si="128"/>
        <v>0.5</v>
      </c>
      <c r="L4137">
        <f t="shared" si="129"/>
        <v>199.5</v>
      </c>
    </row>
    <row r="4138" spans="1:12" hidden="1" x14ac:dyDescent="0.25">
      <c r="A4138">
        <v>4153</v>
      </c>
      <c r="B4138" s="2">
        <v>45091</v>
      </c>
      <c r="C4138" s="3" t="s">
        <v>18</v>
      </c>
      <c r="D4138">
        <v>37</v>
      </c>
      <c r="E4138">
        <v>307</v>
      </c>
      <c r="F4138" t="s">
        <v>25</v>
      </c>
      <c r="G4138">
        <f>VLOOKUP(D4138,Товар!A:F,5,0)</f>
        <v>200</v>
      </c>
      <c r="H4138" t="str">
        <f>VLOOKUP(D4138,Товар!A:F,4,0)</f>
        <v>грамм</v>
      </c>
      <c r="I4138" t="str">
        <f>VLOOKUP(D4138,Товар!A:F,3,0)</f>
        <v>Галеты для завтрака</v>
      </c>
      <c r="J4138" t="str">
        <f>VLOOKUP(C4138,Магазин!A:C,2,0)</f>
        <v>Промышленный</v>
      </c>
      <c r="K4138">
        <f t="shared" si="128"/>
        <v>0.2</v>
      </c>
      <c r="L4138">
        <f t="shared" si="129"/>
        <v>61.400000000000006</v>
      </c>
    </row>
    <row r="4139" spans="1:12" hidden="1" x14ac:dyDescent="0.25">
      <c r="A4139">
        <v>4154</v>
      </c>
      <c r="B4139" s="2">
        <v>45091</v>
      </c>
      <c r="C4139" s="3" t="s">
        <v>18</v>
      </c>
      <c r="D4139">
        <v>38</v>
      </c>
      <c r="E4139">
        <v>302</v>
      </c>
      <c r="F4139" t="s">
        <v>25</v>
      </c>
      <c r="G4139">
        <f>VLOOKUP(D4139,Товар!A:F,5,0)</f>
        <v>200</v>
      </c>
      <c r="H4139" t="str">
        <f>VLOOKUP(D4139,Товар!A:F,4,0)</f>
        <v>грамм</v>
      </c>
      <c r="I4139" t="str">
        <f>VLOOKUP(D4139,Товар!A:F,3,0)</f>
        <v>Крекеры воздушные</v>
      </c>
      <c r="J4139" t="str">
        <f>VLOOKUP(C4139,Магазин!A:C,2,0)</f>
        <v>Промышленный</v>
      </c>
      <c r="K4139">
        <f t="shared" si="128"/>
        <v>0.2</v>
      </c>
      <c r="L4139">
        <f t="shared" si="129"/>
        <v>60.400000000000006</v>
      </c>
    </row>
    <row r="4140" spans="1:12" hidden="1" x14ac:dyDescent="0.25">
      <c r="A4140">
        <v>4155</v>
      </c>
      <c r="B4140" s="2">
        <v>45091</v>
      </c>
      <c r="C4140" s="3" t="s">
        <v>18</v>
      </c>
      <c r="D4140">
        <v>39</v>
      </c>
      <c r="E4140">
        <v>301</v>
      </c>
      <c r="F4140" t="s">
        <v>25</v>
      </c>
      <c r="G4140">
        <f>VLOOKUP(D4140,Товар!A:F,5,0)</f>
        <v>250</v>
      </c>
      <c r="H4140" t="str">
        <f>VLOOKUP(D4140,Товар!A:F,4,0)</f>
        <v>грамм</v>
      </c>
      <c r="I4140" t="str">
        <f>VLOOKUP(D4140,Товар!A:F,3,0)</f>
        <v>Крекеры соленые</v>
      </c>
      <c r="J4140" t="str">
        <f>VLOOKUP(C4140,Магазин!A:C,2,0)</f>
        <v>Промышленный</v>
      </c>
      <c r="K4140">
        <f t="shared" si="128"/>
        <v>0.25</v>
      </c>
      <c r="L4140">
        <f t="shared" si="129"/>
        <v>75.25</v>
      </c>
    </row>
    <row r="4141" spans="1:12" hidden="1" x14ac:dyDescent="0.25">
      <c r="A4141">
        <v>4156</v>
      </c>
      <c r="B4141" s="2">
        <v>45091</v>
      </c>
      <c r="C4141" s="3" t="s">
        <v>18</v>
      </c>
      <c r="D4141">
        <v>40</v>
      </c>
      <c r="E4141">
        <v>357</v>
      </c>
      <c r="F4141" t="s">
        <v>25</v>
      </c>
      <c r="G4141">
        <f>VLOOKUP(D4141,Товар!A:F,5,0)</f>
        <v>200</v>
      </c>
      <c r="H4141" t="str">
        <f>VLOOKUP(D4141,Товар!A:F,4,0)</f>
        <v>грамм</v>
      </c>
      <c r="I4141" t="str">
        <f>VLOOKUP(D4141,Товар!A:F,3,0)</f>
        <v>Крендель с корицей</v>
      </c>
      <c r="J4141" t="str">
        <f>VLOOKUP(C4141,Магазин!A:C,2,0)</f>
        <v>Промышленный</v>
      </c>
      <c r="K4141">
        <f t="shared" si="128"/>
        <v>0.2</v>
      </c>
      <c r="L4141">
        <f t="shared" si="129"/>
        <v>71.400000000000006</v>
      </c>
    </row>
    <row r="4142" spans="1:12" hidden="1" x14ac:dyDescent="0.25">
      <c r="A4142">
        <v>4157</v>
      </c>
      <c r="B4142" s="2">
        <v>45091</v>
      </c>
      <c r="C4142" s="3" t="s">
        <v>18</v>
      </c>
      <c r="D4142">
        <v>41</v>
      </c>
      <c r="E4142">
        <v>268</v>
      </c>
      <c r="F4142" t="s">
        <v>25</v>
      </c>
      <c r="G4142">
        <f>VLOOKUP(D4142,Товар!A:F,5,0)</f>
        <v>100</v>
      </c>
      <c r="H4142" t="str">
        <f>VLOOKUP(D4142,Товар!A:F,4,0)</f>
        <v>грамм</v>
      </c>
      <c r="I4142" t="str">
        <f>VLOOKUP(D4142,Товар!A:F,3,0)</f>
        <v>Крендельки с солью</v>
      </c>
      <c r="J4142" t="str">
        <f>VLOOKUP(C4142,Магазин!A:C,2,0)</f>
        <v>Промышленный</v>
      </c>
      <c r="K4142">
        <f t="shared" si="128"/>
        <v>0.1</v>
      </c>
      <c r="L4142">
        <f t="shared" si="129"/>
        <v>26.8</v>
      </c>
    </row>
    <row r="4143" spans="1:12" hidden="1" x14ac:dyDescent="0.25">
      <c r="A4143">
        <v>4158</v>
      </c>
      <c r="B4143" s="2">
        <v>45091</v>
      </c>
      <c r="C4143" s="3" t="s">
        <v>18</v>
      </c>
      <c r="D4143">
        <v>42</v>
      </c>
      <c r="E4143">
        <v>279</v>
      </c>
      <c r="F4143" t="s">
        <v>25</v>
      </c>
      <c r="G4143">
        <f>VLOOKUP(D4143,Товар!A:F,5,0)</f>
        <v>500</v>
      </c>
      <c r="H4143" t="str">
        <f>VLOOKUP(D4143,Товар!A:F,4,0)</f>
        <v>грамм</v>
      </c>
      <c r="I4143" t="str">
        <f>VLOOKUP(D4143,Товар!A:F,3,0)</f>
        <v>Орешки с вареной сгущенкой</v>
      </c>
      <c r="J4143" t="str">
        <f>VLOOKUP(C4143,Магазин!A:C,2,0)</f>
        <v>Промышленный</v>
      </c>
      <c r="K4143">
        <f t="shared" si="128"/>
        <v>0.5</v>
      </c>
      <c r="L4143">
        <f t="shared" si="129"/>
        <v>139.5</v>
      </c>
    </row>
    <row r="4144" spans="1:12" hidden="1" x14ac:dyDescent="0.25">
      <c r="A4144">
        <v>4159</v>
      </c>
      <c r="B4144" s="2">
        <v>45091</v>
      </c>
      <c r="C4144" s="3" t="s">
        <v>18</v>
      </c>
      <c r="D4144">
        <v>43</v>
      </c>
      <c r="E4144">
        <v>281</v>
      </c>
      <c r="F4144" t="s">
        <v>25</v>
      </c>
      <c r="G4144">
        <f>VLOOKUP(D4144,Товар!A:F,5,0)</f>
        <v>120</v>
      </c>
      <c r="H4144" t="str">
        <f>VLOOKUP(D4144,Товар!A:F,4,0)</f>
        <v>грамм</v>
      </c>
      <c r="I4144" t="str">
        <f>VLOOKUP(D4144,Товар!A:F,3,0)</f>
        <v>Печенье "Юбилейное"</v>
      </c>
      <c r="J4144" t="str">
        <f>VLOOKUP(C4144,Магазин!A:C,2,0)</f>
        <v>Промышленный</v>
      </c>
      <c r="K4144">
        <f t="shared" si="128"/>
        <v>0.12</v>
      </c>
      <c r="L4144">
        <f t="shared" si="129"/>
        <v>33.72</v>
      </c>
    </row>
    <row r="4145" spans="1:12" hidden="1" x14ac:dyDescent="0.25">
      <c r="A4145">
        <v>4160</v>
      </c>
      <c r="B4145" s="2">
        <v>45091</v>
      </c>
      <c r="C4145" s="3" t="s">
        <v>18</v>
      </c>
      <c r="D4145">
        <v>44</v>
      </c>
      <c r="E4145">
        <v>292</v>
      </c>
      <c r="F4145" t="s">
        <v>25</v>
      </c>
      <c r="G4145">
        <f>VLOOKUP(D4145,Товар!A:F,5,0)</f>
        <v>200</v>
      </c>
      <c r="H4145" t="str">
        <f>VLOOKUP(D4145,Товар!A:F,4,0)</f>
        <v>грамм</v>
      </c>
      <c r="I4145" t="str">
        <f>VLOOKUP(D4145,Товар!A:F,3,0)</f>
        <v>Печенье кокосовое</v>
      </c>
      <c r="J4145" t="str">
        <f>VLOOKUP(C4145,Магазин!A:C,2,0)</f>
        <v>Промышленный</v>
      </c>
      <c r="K4145">
        <f t="shared" si="128"/>
        <v>0.2</v>
      </c>
      <c r="L4145">
        <f t="shared" si="129"/>
        <v>58.400000000000006</v>
      </c>
    </row>
    <row r="4146" spans="1:12" hidden="1" x14ac:dyDescent="0.25">
      <c r="A4146">
        <v>4161</v>
      </c>
      <c r="B4146" s="2">
        <v>45091</v>
      </c>
      <c r="C4146" s="3" t="s">
        <v>18</v>
      </c>
      <c r="D4146">
        <v>45</v>
      </c>
      <c r="E4146">
        <v>203</v>
      </c>
      <c r="F4146" t="s">
        <v>25</v>
      </c>
      <c r="G4146">
        <f>VLOOKUP(D4146,Товар!A:F,5,0)</f>
        <v>200</v>
      </c>
      <c r="H4146" t="str">
        <f>VLOOKUP(D4146,Товар!A:F,4,0)</f>
        <v>грамм</v>
      </c>
      <c r="I4146" t="str">
        <f>VLOOKUP(D4146,Товар!A:F,3,0)</f>
        <v>Печенье миндальное</v>
      </c>
      <c r="J4146" t="str">
        <f>VLOOKUP(C4146,Магазин!A:C,2,0)</f>
        <v>Промышленный</v>
      </c>
      <c r="K4146">
        <f t="shared" si="128"/>
        <v>0.2</v>
      </c>
      <c r="L4146">
        <f t="shared" si="129"/>
        <v>40.6</v>
      </c>
    </row>
    <row r="4147" spans="1:12" hidden="1" x14ac:dyDescent="0.25">
      <c r="A4147">
        <v>4162</v>
      </c>
      <c r="B4147" s="2">
        <v>45091</v>
      </c>
      <c r="C4147" s="3" t="s">
        <v>18</v>
      </c>
      <c r="D4147">
        <v>46</v>
      </c>
      <c r="E4147">
        <v>214</v>
      </c>
      <c r="F4147" t="s">
        <v>25</v>
      </c>
      <c r="G4147">
        <f>VLOOKUP(D4147,Товар!A:F,5,0)</f>
        <v>300</v>
      </c>
      <c r="H4147" t="str">
        <f>VLOOKUP(D4147,Товар!A:F,4,0)</f>
        <v>грамм</v>
      </c>
      <c r="I4147" t="str">
        <f>VLOOKUP(D4147,Товар!A:F,3,0)</f>
        <v>Печенье овсяное классическое</v>
      </c>
      <c r="J4147" t="str">
        <f>VLOOKUP(C4147,Магазин!A:C,2,0)</f>
        <v>Промышленный</v>
      </c>
      <c r="K4147">
        <f t="shared" si="128"/>
        <v>0.3</v>
      </c>
      <c r="L4147">
        <f t="shared" si="129"/>
        <v>64.2</v>
      </c>
    </row>
    <row r="4148" spans="1:12" hidden="1" x14ac:dyDescent="0.25">
      <c r="A4148">
        <v>4163</v>
      </c>
      <c r="B4148" s="2">
        <v>45091</v>
      </c>
      <c r="C4148" s="3" t="s">
        <v>18</v>
      </c>
      <c r="D4148">
        <v>47</v>
      </c>
      <c r="E4148">
        <v>225</v>
      </c>
      <c r="F4148" t="s">
        <v>25</v>
      </c>
      <c r="G4148">
        <f>VLOOKUP(D4148,Товар!A:F,5,0)</f>
        <v>300</v>
      </c>
      <c r="H4148" t="str">
        <f>VLOOKUP(D4148,Товар!A:F,4,0)</f>
        <v>грамм</v>
      </c>
      <c r="I4148" t="str">
        <f>VLOOKUP(D4148,Товар!A:F,3,0)</f>
        <v>Печенье овсяное с изюмом</v>
      </c>
      <c r="J4148" t="str">
        <f>VLOOKUP(C4148,Магазин!A:C,2,0)</f>
        <v>Промышленный</v>
      </c>
      <c r="K4148">
        <f t="shared" si="128"/>
        <v>0.3</v>
      </c>
      <c r="L4148">
        <f t="shared" si="129"/>
        <v>67.5</v>
      </c>
    </row>
    <row r="4149" spans="1:12" hidden="1" x14ac:dyDescent="0.25">
      <c r="A4149">
        <v>4164</v>
      </c>
      <c r="B4149" s="2">
        <v>45091</v>
      </c>
      <c r="C4149" s="3" t="s">
        <v>18</v>
      </c>
      <c r="D4149">
        <v>48</v>
      </c>
      <c r="E4149">
        <v>357</v>
      </c>
      <c r="F4149" t="s">
        <v>25</v>
      </c>
      <c r="G4149">
        <f>VLOOKUP(D4149,Товар!A:F,5,0)</f>
        <v>300</v>
      </c>
      <c r="H4149" t="str">
        <f>VLOOKUP(D4149,Товар!A:F,4,0)</f>
        <v>грамм</v>
      </c>
      <c r="I4149" t="str">
        <f>VLOOKUP(D4149,Товар!A:F,3,0)</f>
        <v>Печенье овсяное с шоколадом</v>
      </c>
      <c r="J4149" t="str">
        <f>VLOOKUP(C4149,Магазин!A:C,2,0)</f>
        <v>Промышленный</v>
      </c>
      <c r="K4149">
        <f t="shared" si="128"/>
        <v>0.3</v>
      </c>
      <c r="L4149">
        <f t="shared" si="129"/>
        <v>107.1</v>
      </c>
    </row>
    <row r="4150" spans="1:12" hidden="1" x14ac:dyDescent="0.25">
      <c r="A4150">
        <v>4165</v>
      </c>
      <c r="B4150" s="2">
        <v>45091</v>
      </c>
      <c r="C4150" s="3" t="s">
        <v>18</v>
      </c>
      <c r="D4150">
        <v>49</v>
      </c>
      <c r="E4150">
        <v>355</v>
      </c>
      <c r="F4150" t="s">
        <v>25</v>
      </c>
      <c r="G4150">
        <f>VLOOKUP(D4150,Товар!A:F,5,0)</f>
        <v>250</v>
      </c>
      <c r="H4150" t="str">
        <f>VLOOKUP(D4150,Товар!A:F,4,0)</f>
        <v>грамм</v>
      </c>
      <c r="I4150" t="str">
        <f>VLOOKUP(D4150,Товар!A:F,3,0)</f>
        <v>Печенье постное</v>
      </c>
      <c r="J4150" t="str">
        <f>VLOOKUP(C4150,Магазин!A:C,2,0)</f>
        <v>Промышленный</v>
      </c>
      <c r="K4150">
        <f t="shared" si="128"/>
        <v>0.25</v>
      </c>
      <c r="L4150">
        <f t="shared" si="129"/>
        <v>88.75</v>
      </c>
    </row>
    <row r="4151" spans="1:12" hidden="1" x14ac:dyDescent="0.25">
      <c r="A4151">
        <v>4166</v>
      </c>
      <c r="B4151" s="2">
        <v>45091</v>
      </c>
      <c r="C4151" s="3" t="s">
        <v>18</v>
      </c>
      <c r="D4151">
        <v>50</v>
      </c>
      <c r="E4151">
        <v>343</v>
      </c>
      <c r="F4151" t="s">
        <v>25</v>
      </c>
      <c r="G4151">
        <f>VLOOKUP(D4151,Товар!A:F,5,0)</f>
        <v>250</v>
      </c>
      <c r="H4151" t="str">
        <f>VLOOKUP(D4151,Товар!A:F,4,0)</f>
        <v>грамм</v>
      </c>
      <c r="I4151" t="str">
        <f>VLOOKUP(D4151,Товар!A:F,3,0)</f>
        <v>Печенье с клубничной начинкой</v>
      </c>
      <c r="J4151" t="str">
        <f>VLOOKUP(C4151,Магазин!A:C,2,0)</f>
        <v>Промышленный</v>
      </c>
      <c r="K4151">
        <f t="shared" si="128"/>
        <v>0.25</v>
      </c>
      <c r="L4151">
        <f t="shared" si="129"/>
        <v>85.75</v>
      </c>
    </row>
    <row r="4152" spans="1:12" hidden="1" x14ac:dyDescent="0.25">
      <c r="A4152">
        <v>4167</v>
      </c>
      <c r="B4152" s="2">
        <v>45091</v>
      </c>
      <c r="C4152" s="3" t="s">
        <v>18</v>
      </c>
      <c r="D4152">
        <v>51</v>
      </c>
      <c r="E4152">
        <v>322</v>
      </c>
      <c r="F4152" t="s">
        <v>25</v>
      </c>
      <c r="G4152">
        <f>VLOOKUP(D4152,Товар!A:F,5,0)</f>
        <v>250</v>
      </c>
      <c r="H4152" t="str">
        <f>VLOOKUP(D4152,Товар!A:F,4,0)</f>
        <v>грамм</v>
      </c>
      <c r="I4152" t="str">
        <f>VLOOKUP(D4152,Товар!A:F,3,0)</f>
        <v>Печенье с лимонной начинкой</v>
      </c>
      <c r="J4152" t="str">
        <f>VLOOKUP(C4152,Магазин!A:C,2,0)</f>
        <v>Промышленный</v>
      </c>
      <c r="K4152">
        <f t="shared" si="128"/>
        <v>0.25</v>
      </c>
      <c r="L4152">
        <f t="shared" si="129"/>
        <v>80.5</v>
      </c>
    </row>
    <row r="4153" spans="1:12" hidden="1" x14ac:dyDescent="0.25">
      <c r="A4153">
        <v>4168</v>
      </c>
      <c r="B4153" s="2">
        <v>45091</v>
      </c>
      <c r="C4153" s="3" t="s">
        <v>18</v>
      </c>
      <c r="D4153">
        <v>52</v>
      </c>
      <c r="E4153">
        <v>369</v>
      </c>
      <c r="F4153" t="s">
        <v>25</v>
      </c>
      <c r="G4153">
        <f>VLOOKUP(D4153,Товар!A:F,5,0)</f>
        <v>200</v>
      </c>
      <c r="H4153" t="str">
        <f>VLOOKUP(D4153,Товар!A:F,4,0)</f>
        <v>грамм</v>
      </c>
      <c r="I4153" t="str">
        <f>VLOOKUP(D4153,Товар!A:F,3,0)</f>
        <v>Печенье с маковой начинкой</v>
      </c>
      <c r="J4153" t="str">
        <f>VLOOKUP(C4153,Магазин!A:C,2,0)</f>
        <v>Промышленный</v>
      </c>
      <c r="K4153">
        <f t="shared" si="128"/>
        <v>0.2</v>
      </c>
      <c r="L4153">
        <f t="shared" si="129"/>
        <v>73.8</v>
      </c>
    </row>
    <row r="4154" spans="1:12" hidden="1" x14ac:dyDescent="0.25">
      <c r="A4154">
        <v>4169</v>
      </c>
      <c r="B4154" s="2">
        <v>45091</v>
      </c>
      <c r="C4154" s="3" t="s">
        <v>18</v>
      </c>
      <c r="D4154">
        <v>53</v>
      </c>
      <c r="E4154">
        <v>399</v>
      </c>
      <c r="F4154" t="s">
        <v>25</v>
      </c>
      <c r="G4154">
        <f>VLOOKUP(D4154,Товар!A:F,5,0)</f>
        <v>400</v>
      </c>
      <c r="H4154" t="str">
        <f>VLOOKUP(D4154,Товар!A:F,4,0)</f>
        <v>грамм</v>
      </c>
      <c r="I4154" t="str">
        <f>VLOOKUP(D4154,Товар!A:F,3,0)</f>
        <v>Печенье сахарное для тирамису</v>
      </c>
      <c r="J4154" t="str">
        <f>VLOOKUP(C4154,Магазин!A:C,2,0)</f>
        <v>Промышленный</v>
      </c>
      <c r="K4154">
        <f t="shared" si="128"/>
        <v>0.4</v>
      </c>
      <c r="L4154">
        <f t="shared" si="129"/>
        <v>159.60000000000002</v>
      </c>
    </row>
    <row r="4155" spans="1:12" hidden="1" x14ac:dyDescent="0.25">
      <c r="A4155">
        <v>4170</v>
      </c>
      <c r="B4155" s="2">
        <v>45091</v>
      </c>
      <c r="C4155" s="3" t="s">
        <v>18</v>
      </c>
      <c r="D4155">
        <v>54</v>
      </c>
      <c r="E4155">
        <v>307</v>
      </c>
      <c r="F4155" t="s">
        <v>25</v>
      </c>
      <c r="G4155">
        <f>VLOOKUP(D4155,Товар!A:F,5,0)</f>
        <v>300</v>
      </c>
      <c r="H4155" t="str">
        <f>VLOOKUP(D4155,Товар!A:F,4,0)</f>
        <v>грамм</v>
      </c>
      <c r="I4155" t="str">
        <f>VLOOKUP(D4155,Товар!A:F,3,0)</f>
        <v>Печенье сдобное апельсин</v>
      </c>
      <c r="J4155" t="str">
        <f>VLOOKUP(C4155,Магазин!A:C,2,0)</f>
        <v>Промышленный</v>
      </c>
      <c r="K4155">
        <f t="shared" si="128"/>
        <v>0.3</v>
      </c>
      <c r="L4155">
        <f t="shared" si="129"/>
        <v>92.1</v>
      </c>
    </row>
    <row r="4156" spans="1:12" hidden="1" x14ac:dyDescent="0.25">
      <c r="A4156">
        <v>4171</v>
      </c>
      <c r="B4156" s="2">
        <v>45091</v>
      </c>
      <c r="C4156" s="3" t="s">
        <v>18</v>
      </c>
      <c r="D4156">
        <v>55</v>
      </c>
      <c r="E4156">
        <v>302</v>
      </c>
      <c r="F4156" t="s">
        <v>25</v>
      </c>
      <c r="G4156">
        <f>VLOOKUP(D4156,Товар!A:F,5,0)</f>
        <v>300</v>
      </c>
      <c r="H4156" t="str">
        <f>VLOOKUP(D4156,Товар!A:F,4,0)</f>
        <v>грамм</v>
      </c>
      <c r="I4156" t="str">
        <f>VLOOKUP(D4156,Товар!A:F,3,0)</f>
        <v>Печенье сдобное вишня</v>
      </c>
      <c r="J4156" t="str">
        <f>VLOOKUP(C4156,Магазин!A:C,2,0)</f>
        <v>Промышленный</v>
      </c>
      <c r="K4156">
        <f t="shared" si="128"/>
        <v>0.3</v>
      </c>
      <c r="L4156">
        <f t="shared" si="129"/>
        <v>90.6</v>
      </c>
    </row>
    <row r="4157" spans="1:12" hidden="1" x14ac:dyDescent="0.25">
      <c r="A4157">
        <v>4172</v>
      </c>
      <c r="B4157" s="2">
        <v>45091</v>
      </c>
      <c r="C4157" s="3" t="s">
        <v>18</v>
      </c>
      <c r="D4157">
        <v>56</v>
      </c>
      <c r="E4157">
        <v>301</v>
      </c>
      <c r="F4157" t="s">
        <v>25</v>
      </c>
      <c r="G4157">
        <f>VLOOKUP(D4157,Товар!A:F,5,0)</f>
        <v>1</v>
      </c>
      <c r="H4157" t="str">
        <f>VLOOKUP(D4157,Товар!A:F,4,0)</f>
        <v>шт</v>
      </c>
      <c r="I4157" t="str">
        <f>VLOOKUP(D4157,Товар!A:F,3,0)</f>
        <v>Пряник большой сувенирный</v>
      </c>
      <c r="J4157" t="str">
        <f>VLOOKUP(C4157,Магазин!A:C,2,0)</f>
        <v>Промышленный</v>
      </c>
      <c r="K4157">
        <f t="shared" si="128"/>
        <v>1E-3</v>
      </c>
      <c r="L4157">
        <f t="shared" si="129"/>
        <v>0.30099999999999999</v>
      </c>
    </row>
    <row r="4158" spans="1:12" hidden="1" x14ac:dyDescent="0.25">
      <c r="A4158">
        <v>4173</v>
      </c>
      <c r="B4158" s="2">
        <v>45091</v>
      </c>
      <c r="C4158" s="3" t="s">
        <v>18</v>
      </c>
      <c r="D4158">
        <v>57</v>
      </c>
      <c r="E4158">
        <v>357</v>
      </c>
      <c r="F4158" t="s">
        <v>25</v>
      </c>
      <c r="G4158">
        <f>VLOOKUP(D4158,Товар!A:F,5,0)</f>
        <v>1</v>
      </c>
      <c r="H4158" t="str">
        <f>VLOOKUP(D4158,Товар!A:F,4,0)</f>
        <v>шт</v>
      </c>
      <c r="I4158" t="str">
        <f>VLOOKUP(D4158,Товар!A:F,3,0)</f>
        <v>Пряник тульский с начинкой</v>
      </c>
      <c r="J4158" t="str">
        <f>VLOOKUP(C4158,Магазин!A:C,2,0)</f>
        <v>Промышленный</v>
      </c>
      <c r="K4158">
        <f t="shared" si="128"/>
        <v>1E-3</v>
      </c>
      <c r="L4158">
        <f t="shared" si="129"/>
        <v>0.35699999999999998</v>
      </c>
    </row>
    <row r="4159" spans="1:12" hidden="1" x14ac:dyDescent="0.25">
      <c r="A4159">
        <v>4174</v>
      </c>
      <c r="B4159" s="2">
        <v>45091</v>
      </c>
      <c r="C4159" s="3" t="s">
        <v>18</v>
      </c>
      <c r="D4159">
        <v>58</v>
      </c>
      <c r="E4159">
        <v>268</v>
      </c>
      <c r="F4159" t="s">
        <v>25</v>
      </c>
      <c r="G4159">
        <f>VLOOKUP(D4159,Товар!A:F,5,0)</f>
        <v>500</v>
      </c>
      <c r="H4159" t="str">
        <f>VLOOKUP(D4159,Товар!A:F,4,0)</f>
        <v>грамм</v>
      </c>
      <c r="I4159" t="str">
        <f>VLOOKUP(D4159,Товар!A:F,3,0)</f>
        <v>Пряники имбирные</v>
      </c>
      <c r="J4159" t="str">
        <f>VLOOKUP(C4159,Магазин!A:C,2,0)</f>
        <v>Промышленный</v>
      </c>
      <c r="K4159">
        <f t="shared" si="128"/>
        <v>0.5</v>
      </c>
      <c r="L4159">
        <f t="shared" si="129"/>
        <v>134</v>
      </c>
    </row>
    <row r="4160" spans="1:12" hidden="1" x14ac:dyDescent="0.25">
      <c r="A4160">
        <v>4175</v>
      </c>
      <c r="B4160" s="2">
        <v>45091</v>
      </c>
      <c r="C4160" s="3" t="s">
        <v>18</v>
      </c>
      <c r="D4160">
        <v>59</v>
      </c>
      <c r="E4160">
        <v>279</v>
      </c>
      <c r="F4160" t="s">
        <v>25</v>
      </c>
      <c r="G4160">
        <f>VLOOKUP(D4160,Товар!A:F,5,0)</f>
        <v>500</v>
      </c>
      <c r="H4160" t="str">
        <f>VLOOKUP(D4160,Товар!A:F,4,0)</f>
        <v>грамм</v>
      </c>
      <c r="I4160" t="str">
        <f>VLOOKUP(D4160,Товар!A:F,3,0)</f>
        <v>Пряники мятные</v>
      </c>
      <c r="J4160" t="str">
        <f>VLOOKUP(C4160,Магазин!A:C,2,0)</f>
        <v>Промышленный</v>
      </c>
      <c r="K4160">
        <f t="shared" si="128"/>
        <v>0.5</v>
      </c>
      <c r="L4160">
        <f t="shared" si="129"/>
        <v>139.5</v>
      </c>
    </row>
    <row r="4161" spans="1:12" hidden="1" x14ac:dyDescent="0.25">
      <c r="A4161">
        <v>4176</v>
      </c>
      <c r="B4161" s="2">
        <v>45091</v>
      </c>
      <c r="C4161" s="3" t="s">
        <v>18</v>
      </c>
      <c r="D4161">
        <v>60</v>
      </c>
      <c r="E4161">
        <v>281</v>
      </c>
      <c r="F4161" t="s">
        <v>25</v>
      </c>
      <c r="G4161">
        <f>VLOOKUP(D4161,Товар!A:F,5,0)</f>
        <v>500</v>
      </c>
      <c r="H4161" t="str">
        <f>VLOOKUP(D4161,Товар!A:F,4,0)</f>
        <v>грамм</v>
      </c>
      <c r="I4161" t="str">
        <f>VLOOKUP(D4161,Товар!A:F,3,0)</f>
        <v>Пряники шоколадные</v>
      </c>
      <c r="J4161" t="str">
        <f>VLOOKUP(C4161,Магазин!A:C,2,0)</f>
        <v>Промышленный</v>
      </c>
      <c r="K4161">
        <f t="shared" si="128"/>
        <v>0.5</v>
      </c>
      <c r="L4161">
        <f t="shared" si="129"/>
        <v>140.5</v>
      </c>
    </row>
    <row r="4162" spans="1:12" hidden="1" x14ac:dyDescent="0.25">
      <c r="A4162">
        <v>4177</v>
      </c>
      <c r="B4162" s="2">
        <v>45091</v>
      </c>
      <c r="C4162" s="3" t="s">
        <v>19</v>
      </c>
      <c r="D4162">
        <v>37</v>
      </c>
      <c r="E4162">
        <v>292</v>
      </c>
      <c r="F4162" t="s">
        <v>25</v>
      </c>
      <c r="G4162">
        <f>VLOOKUP(D4162,Товар!A:F,5,0)</f>
        <v>200</v>
      </c>
      <c r="H4162" t="str">
        <f>VLOOKUP(D4162,Товар!A:F,4,0)</f>
        <v>грамм</v>
      </c>
      <c r="I4162" t="str">
        <f>VLOOKUP(D4162,Товар!A:F,3,0)</f>
        <v>Галеты для завтрака</v>
      </c>
      <c r="J4162" t="str">
        <f>VLOOKUP(C4162,Магазин!A:C,2,0)</f>
        <v>Промышленный</v>
      </c>
      <c r="K4162">
        <f t="shared" si="128"/>
        <v>0.2</v>
      </c>
      <c r="L4162">
        <f t="shared" si="129"/>
        <v>58.400000000000006</v>
      </c>
    </row>
    <row r="4163" spans="1:12" hidden="1" x14ac:dyDescent="0.25">
      <c r="A4163">
        <v>4178</v>
      </c>
      <c r="B4163" s="2">
        <v>45091</v>
      </c>
      <c r="C4163" s="3" t="s">
        <v>19</v>
      </c>
      <c r="D4163">
        <v>38</v>
      </c>
      <c r="E4163">
        <v>203</v>
      </c>
      <c r="F4163" t="s">
        <v>25</v>
      </c>
      <c r="G4163">
        <f>VLOOKUP(D4163,Товар!A:F,5,0)</f>
        <v>200</v>
      </c>
      <c r="H4163" t="str">
        <f>VLOOKUP(D4163,Товар!A:F,4,0)</f>
        <v>грамм</v>
      </c>
      <c r="I4163" t="str">
        <f>VLOOKUP(D4163,Товар!A:F,3,0)</f>
        <v>Крекеры воздушные</v>
      </c>
      <c r="J4163" t="str">
        <f>VLOOKUP(C4163,Магазин!A:C,2,0)</f>
        <v>Промышленный</v>
      </c>
      <c r="K4163">
        <f t="shared" ref="K4163:K4226" si="130">G4163/1000</f>
        <v>0.2</v>
      </c>
      <c r="L4163">
        <f t="shared" ref="L4163:L4226" si="131">E4163*K4163</f>
        <v>40.6</v>
      </c>
    </row>
    <row r="4164" spans="1:12" hidden="1" x14ac:dyDescent="0.25">
      <c r="A4164">
        <v>4179</v>
      </c>
      <c r="B4164" s="2">
        <v>45091</v>
      </c>
      <c r="C4164" s="3" t="s">
        <v>19</v>
      </c>
      <c r="D4164">
        <v>39</v>
      </c>
      <c r="E4164">
        <v>214</v>
      </c>
      <c r="F4164" t="s">
        <v>25</v>
      </c>
      <c r="G4164">
        <f>VLOOKUP(D4164,Товар!A:F,5,0)</f>
        <v>250</v>
      </c>
      <c r="H4164" t="str">
        <f>VLOOKUP(D4164,Товар!A:F,4,0)</f>
        <v>грамм</v>
      </c>
      <c r="I4164" t="str">
        <f>VLOOKUP(D4164,Товар!A:F,3,0)</f>
        <v>Крекеры соленые</v>
      </c>
      <c r="J4164" t="str">
        <f>VLOOKUP(C4164,Магазин!A:C,2,0)</f>
        <v>Промышленный</v>
      </c>
      <c r="K4164">
        <f t="shared" si="130"/>
        <v>0.25</v>
      </c>
      <c r="L4164">
        <f t="shared" si="131"/>
        <v>53.5</v>
      </c>
    </row>
    <row r="4165" spans="1:12" hidden="1" x14ac:dyDescent="0.25">
      <c r="A4165">
        <v>4180</v>
      </c>
      <c r="B4165" s="2">
        <v>45091</v>
      </c>
      <c r="C4165" s="3" t="s">
        <v>19</v>
      </c>
      <c r="D4165">
        <v>40</v>
      </c>
      <c r="E4165">
        <v>225</v>
      </c>
      <c r="F4165" t="s">
        <v>25</v>
      </c>
      <c r="G4165">
        <f>VLOOKUP(D4165,Товар!A:F,5,0)</f>
        <v>200</v>
      </c>
      <c r="H4165" t="str">
        <f>VLOOKUP(D4165,Товар!A:F,4,0)</f>
        <v>грамм</v>
      </c>
      <c r="I4165" t="str">
        <f>VLOOKUP(D4165,Товар!A:F,3,0)</f>
        <v>Крендель с корицей</v>
      </c>
      <c r="J4165" t="str">
        <f>VLOOKUP(C4165,Магазин!A:C,2,0)</f>
        <v>Промышленный</v>
      </c>
      <c r="K4165">
        <f t="shared" si="130"/>
        <v>0.2</v>
      </c>
      <c r="L4165">
        <f t="shared" si="131"/>
        <v>45</v>
      </c>
    </row>
    <row r="4166" spans="1:12" hidden="1" x14ac:dyDescent="0.25">
      <c r="A4166">
        <v>4181</v>
      </c>
      <c r="B4166" s="2">
        <v>45091</v>
      </c>
      <c r="C4166" s="3" t="s">
        <v>19</v>
      </c>
      <c r="D4166">
        <v>41</v>
      </c>
      <c r="E4166">
        <v>357</v>
      </c>
      <c r="F4166" t="s">
        <v>25</v>
      </c>
      <c r="G4166">
        <f>VLOOKUP(D4166,Товар!A:F,5,0)</f>
        <v>100</v>
      </c>
      <c r="H4166" t="str">
        <f>VLOOKUP(D4166,Товар!A:F,4,0)</f>
        <v>грамм</v>
      </c>
      <c r="I4166" t="str">
        <f>VLOOKUP(D4166,Товар!A:F,3,0)</f>
        <v>Крендельки с солью</v>
      </c>
      <c r="J4166" t="str">
        <f>VLOOKUP(C4166,Магазин!A:C,2,0)</f>
        <v>Промышленный</v>
      </c>
      <c r="K4166">
        <f t="shared" si="130"/>
        <v>0.1</v>
      </c>
      <c r="L4166">
        <f t="shared" si="131"/>
        <v>35.700000000000003</v>
      </c>
    </row>
    <row r="4167" spans="1:12" hidden="1" x14ac:dyDescent="0.25">
      <c r="A4167">
        <v>4182</v>
      </c>
      <c r="B4167" s="2">
        <v>45091</v>
      </c>
      <c r="C4167" s="3" t="s">
        <v>19</v>
      </c>
      <c r="D4167">
        <v>42</v>
      </c>
      <c r="E4167">
        <v>355</v>
      </c>
      <c r="F4167" t="s">
        <v>25</v>
      </c>
      <c r="G4167">
        <f>VLOOKUP(D4167,Товар!A:F,5,0)</f>
        <v>500</v>
      </c>
      <c r="H4167" t="str">
        <f>VLOOKUP(D4167,Товар!A:F,4,0)</f>
        <v>грамм</v>
      </c>
      <c r="I4167" t="str">
        <f>VLOOKUP(D4167,Товар!A:F,3,0)</f>
        <v>Орешки с вареной сгущенкой</v>
      </c>
      <c r="J4167" t="str">
        <f>VLOOKUP(C4167,Магазин!A:C,2,0)</f>
        <v>Промышленный</v>
      </c>
      <c r="K4167">
        <f t="shared" si="130"/>
        <v>0.5</v>
      </c>
      <c r="L4167">
        <f t="shared" si="131"/>
        <v>177.5</v>
      </c>
    </row>
    <row r="4168" spans="1:12" hidden="1" x14ac:dyDescent="0.25">
      <c r="A4168">
        <v>4183</v>
      </c>
      <c r="B4168" s="2">
        <v>45091</v>
      </c>
      <c r="C4168" s="3" t="s">
        <v>19</v>
      </c>
      <c r="D4168">
        <v>43</v>
      </c>
      <c r="E4168">
        <v>343</v>
      </c>
      <c r="F4168" t="s">
        <v>25</v>
      </c>
      <c r="G4168">
        <f>VLOOKUP(D4168,Товар!A:F,5,0)</f>
        <v>120</v>
      </c>
      <c r="H4168" t="str">
        <f>VLOOKUP(D4168,Товар!A:F,4,0)</f>
        <v>грамм</v>
      </c>
      <c r="I4168" t="str">
        <f>VLOOKUP(D4168,Товар!A:F,3,0)</f>
        <v>Печенье "Юбилейное"</v>
      </c>
      <c r="J4168" t="str">
        <f>VLOOKUP(C4168,Магазин!A:C,2,0)</f>
        <v>Промышленный</v>
      </c>
      <c r="K4168">
        <f t="shared" si="130"/>
        <v>0.12</v>
      </c>
      <c r="L4168">
        <f t="shared" si="131"/>
        <v>41.16</v>
      </c>
    </row>
    <row r="4169" spans="1:12" hidden="1" x14ac:dyDescent="0.25">
      <c r="A4169">
        <v>4184</v>
      </c>
      <c r="B4169" s="2">
        <v>45091</v>
      </c>
      <c r="C4169" s="3" t="s">
        <v>19</v>
      </c>
      <c r="D4169">
        <v>44</v>
      </c>
      <c r="E4169">
        <v>322</v>
      </c>
      <c r="F4169" t="s">
        <v>25</v>
      </c>
      <c r="G4169">
        <f>VLOOKUP(D4169,Товар!A:F,5,0)</f>
        <v>200</v>
      </c>
      <c r="H4169" t="str">
        <f>VLOOKUP(D4169,Товар!A:F,4,0)</f>
        <v>грамм</v>
      </c>
      <c r="I4169" t="str">
        <f>VLOOKUP(D4169,Товар!A:F,3,0)</f>
        <v>Печенье кокосовое</v>
      </c>
      <c r="J4169" t="str">
        <f>VLOOKUP(C4169,Магазин!A:C,2,0)</f>
        <v>Промышленный</v>
      </c>
      <c r="K4169">
        <f t="shared" si="130"/>
        <v>0.2</v>
      </c>
      <c r="L4169">
        <f t="shared" si="131"/>
        <v>64.400000000000006</v>
      </c>
    </row>
    <row r="4170" spans="1:12" hidden="1" x14ac:dyDescent="0.25">
      <c r="A4170">
        <v>4185</v>
      </c>
      <c r="B4170" s="2">
        <v>45091</v>
      </c>
      <c r="C4170" s="3" t="s">
        <v>19</v>
      </c>
      <c r="D4170">
        <v>45</v>
      </c>
      <c r="E4170">
        <v>369</v>
      </c>
      <c r="F4170" t="s">
        <v>25</v>
      </c>
      <c r="G4170">
        <f>VLOOKUP(D4170,Товар!A:F,5,0)</f>
        <v>200</v>
      </c>
      <c r="H4170" t="str">
        <f>VLOOKUP(D4170,Товар!A:F,4,0)</f>
        <v>грамм</v>
      </c>
      <c r="I4170" t="str">
        <f>VLOOKUP(D4170,Товар!A:F,3,0)</f>
        <v>Печенье миндальное</v>
      </c>
      <c r="J4170" t="str">
        <f>VLOOKUP(C4170,Магазин!A:C,2,0)</f>
        <v>Промышленный</v>
      </c>
      <c r="K4170">
        <f t="shared" si="130"/>
        <v>0.2</v>
      </c>
      <c r="L4170">
        <f t="shared" si="131"/>
        <v>73.8</v>
      </c>
    </row>
    <row r="4171" spans="1:12" hidden="1" x14ac:dyDescent="0.25">
      <c r="A4171">
        <v>4186</v>
      </c>
      <c r="B4171" s="2">
        <v>45091</v>
      </c>
      <c r="C4171" s="3" t="s">
        <v>19</v>
      </c>
      <c r="D4171">
        <v>46</v>
      </c>
      <c r="E4171">
        <v>399</v>
      </c>
      <c r="F4171" t="s">
        <v>25</v>
      </c>
      <c r="G4171">
        <f>VLOOKUP(D4171,Товар!A:F,5,0)</f>
        <v>300</v>
      </c>
      <c r="H4171" t="str">
        <f>VLOOKUP(D4171,Товар!A:F,4,0)</f>
        <v>грамм</v>
      </c>
      <c r="I4171" t="str">
        <f>VLOOKUP(D4171,Товар!A:F,3,0)</f>
        <v>Печенье овсяное классическое</v>
      </c>
      <c r="J4171" t="str">
        <f>VLOOKUP(C4171,Магазин!A:C,2,0)</f>
        <v>Промышленный</v>
      </c>
      <c r="K4171">
        <f t="shared" si="130"/>
        <v>0.3</v>
      </c>
      <c r="L4171">
        <f t="shared" si="131"/>
        <v>119.69999999999999</v>
      </c>
    </row>
    <row r="4172" spans="1:12" hidden="1" x14ac:dyDescent="0.25">
      <c r="A4172">
        <v>4187</v>
      </c>
      <c r="B4172" s="2">
        <v>45091</v>
      </c>
      <c r="C4172" s="3" t="s">
        <v>19</v>
      </c>
      <c r="D4172">
        <v>47</v>
      </c>
      <c r="E4172">
        <v>307</v>
      </c>
      <c r="F4172" t="s">
        <v>25</v>
      </c>
      <c r="G4172">
        <f>VLOOKUP(D4172,Товар!A:F,5,0)</f>
        <v>300</v>
      </c>
      <c r="H4172" t="str">
        <f>VLOOKUP(D4172,Товар!A:F,4,0)</f>
        <v>грамм</v>
      </c>
      <c r="I4172" t="str">
        <f>VLOOKUP(D4172,Товар!A:F,3,0)</f>
        <v>Печенье овсяное с изюмом</v>
      </c>
      <c r="J4172" t="str">
        <f>VLOOKUP(C4172,Магазин!A:C,2,0)</f>
        <v>Промышленный</v>
      </c>
      <c r="K4172">
        <f t="shared" si="130"/>
        <v>0.3</v>
      </c>
      <c r="L4172">
        <f t="shared" si="131"/>
        <v>92.1</v>
      </c>
    </row>
    <row r="4173" spans="1:12" hidden="1" x14ac:dyDescent="0.25">
      <c r="A4173">
        <v>4188</v>
      </c>
      <c r="B4173" s="2">
        <v>45091</v>
      </c>
      <c r="C4173" s="3" t="s">
        <v>19</v>
      </c>
      <c r="D4173">
        <v>48</v>
      </c>
      <c r="E4173">
        <v>302</v>
      </c>
      <c r="F4173" t="s">
        <v>25</v>
      </c>
      <c r="G4173">
        <f>VLOOKUP(D4173,Товар!A:F,5,0)</f>
        <v>300</v>
      </c>
      <c r="H4173" t="str">
        <f>VLOOKUP(D4173,Товар!A:F,4,0)</f>
        <v>грамм</v>
      </c>
      <c r="I4173" t="str">
        <f>VLOOKUP(D4173,Товар!A:F,3,0)</f>
        <v>Печенье овсяное с шоколадом</v>
      </c>
      <c r="J4173" t="str">
        <f>VLOOKUP(C4173,Магазин!A:C,2,0)</f>
        <v>Промышленный</v>
      </c>
      <c r="K4173">
        <f t="shared" si="130"/>
        <v>0.3</v>
      </c>
      <c r="L4173">
        <f t="shared" si="131"/>
        <v>90.6</v>
      </c>
    </row>
    <row r="4174" spans="1:12" hidden="1" x14ac:dyDescent="0.25">
      <c r="A4174">
        <v>4189</v>
      </c>
      <c r="B4174" s="2">
        <v>45091</v>
      </c>
      <c r="C4174" s="3" t="s">
        <v>19</v>
      </c>
      <c r="D4174">
        <v>49</v>
      </c>
      <c r="E4174">
        <v>301</v>
      </c>
      <c r="F4174" t="s">
        <v>25</v>
      </c>
      <c r="G4174">
        <f>VLOOKUP(D4174,Товар!A:F,5,0)</f>
        <v>250</v>
      </c>
      <c r="H4174" t="str">
        <f>VLOOKUP(D4174,Товар!A:F,4,0)</f>
        <v>грамм</v>
      </c>
      <c r="I4174" t="str">
        <f>VLOOKUP(D4174,Товар!A:F,3,0)</f>
        <v>Печенье постное</v>
      </c>
      <c r="J4174" t="str">
        <f>VLOOKUP(C4174,Магазин!A:C,2,0)</f>
        <v>Промышленный</v>
      </c>
      <c r="K4174">
        <f t="shared" si="130"/>
        <v>0.25</v>
      </c>
      <c r="L4174">
        <f t="shared" si="131"/>
        <v>75.25</v>
      </c>
    </row>
    <row r="4175" spans="1:12" hidden="1" x14ac:dyDescent="0.25">
      <c r="A4175">
        <v>4190</v>
      </c>
      <c r="B4175" s="2">
        <v>45091</v>
      </c>
      <c r="C4175" s="3" t="s">
        <v>19</v>
      </c>
      <c r="D4175">
        <v>50</v>
      </c>
      <c r="E4175">
        <v>357</v>
      </c>
      <c r="F4175" t="s">
        <v>25</v>
      </c>
      <c r="G4175">
        <f>VLOOKUP(D4175,Товар!A:F,5,0)</f>
        <v>250</v>
      </c>
      <c r="H4175" t="str">
        <f>VLOOKUP(D4175,Товар!A:F,4,0)</f>
        <v>грамм</v>
      </c>
      <c r="I4175" t="str">
        <f>VLOOKUP(D4175,Товар!A:F,3,0)</f>
        <v>Печенье с клубничной начинкой</v>
      </c>
      <c r="J4175" t="str">
        <f>VLOOKUP(C4175,Магазин!A:C,2,0)</f>
        <v>Промышленный</v>
      </c>
      <c r="K4175">
        <f t="shared" si="130"/>
        <v>0.25</v>
      </c>
      <c r="L4175">
        <f t="shared" si="131"/>
        <v>89.25</v>
      </c>
    </row>
    <row r="4176" spans="1:12" hidden="1" x14ac:dyDescent="0.25">
      <c r="A4176">
        <v>4191</v>
      </c>
      <c r="B4176" s="2">
        <v>45091</v>
      </c>
      <c r="C4176" s="3" t="s">
        <v>19</v>
      </c>
      <c r="D4176">
        <v>51</v>
      </c>
      <c r="E4176">
        <v>268</v>
      </c>
      <c r="F4176" t="s">
        <v>25</v>
      </c>
      <c r="G4176">
        <f>VLOOKUP(D4176,Товар!A:F,5,0)</f>
        <v>250</v>
      </c>
      <c r="H4176" t="str">
        <f>VLOOKUP(D4176,Товар!A:F,4,0)</f>
        <v>грамм</v>
      </c>
      <c r="I4176" t="str">
        <f>VLOOKUP(D4176,Товар!A:F,3,0)</f>
        <v>Печенье с лимонной начинкой</v>
      </c>
      <c r="J4176" t="str">
        <f>VLOOKUP(C4176,Магазин!A:C,2,0)</f>
        <v>Промышленный</v>
      </c>
      <c r="K4176">
        <f t="shared" si="130"/>
        <v>0.25</v>
      </c>
      <c r="L4176">
        <f t="shared" si="131"/>
        <v>67</v>
      </c>
    </row>
    <row r="4177" spans="1:12" hidden="1" x14ac:dyDescent="0.25">
      <c r="A4177">
        <v>4192</v>
      </c>
      <c r="B4177" s="2">
        <v>45091</v>
      </c>
      <c r="C4177" s="3" t="s">
        <v>19</v>
      </c>
      <c r="D4177">
        <v>52</v>
      </c>
      <c r="E4177">
        <v>279</v>
      </c>
      <c r="F4177" t="s">
        <v>25</v>
      </c>
      <c r="G4177">
        <f>VLOOKUP(D4177,Товар!A:F,5,0)</f>
        <v>200</v>
      </c>
      <c r="H4177" t="str">
        <f>VLOOKUP(D4177,Товар!A:F,4,0)</f>
        <v>грамм</v>
      </c>
      <c r="I4177" t="str">
        <f>VLOOKUP(D4177,Товар!A:F,3,0)</f>
        <v>Печенье с маковой начинкой</v>
      </c>
      <c r="J4177" t="str">
        <f>VLOOKUP(C4177,Магазин!A:C,2,0)</f>
        <v>Промышленный</v>
      </c>
      <c r="K4177">
        <f t="shared" si="130"/>
        <v>0.2</v>
      </c>
      <c r="L4177">
        <f t="shared" si="131"/>
        <v>55.800000000000004</v>
      </c>
    </row>
    <row r="4178" spans="1:12" hidden="1" x14ac:dyDescent="0.25">
      <c r="A4178">
        <v>4193</v>
      </c>
      <c r="B4178" s="2">
        <v>45091</v>
      </c>
      <c r="C4178" s="3" t="s">
        <v>19</v>
      </c>
      <c r="D4178">
        <v>53</v>
      </c>
      <c r="E4178">
        <v>357</v>
      </c>
      <c r="F4178" t="s">
        <v>25</v>
      </c>
      <c r="G4178">
        <f>VLOOKUP(D4178,Товар!A:F,5,0)</f>
        <v>400</v>
      </c>
      <c r="H4178" t="str">
        <f>VLOOKUP(D4178,Товар!A:F,4,0)</f>
        <v>грамм</v>
      </c>
      <c r="I4178" t="str">
        <f>VLOOKUP(D4178,Товар!A:F,3,0)</f>
        <v>Печенье сахарное для тирамису</v>
      </c>
      <c r="J4178" t="str">
        <f>VLOOKUP(C4178,Магазин!A:C,2,0)</f>
        <v>Промышленный</v>
      </c>
      <c r="K4178">
        <f t="shared" si="130"/>
        <v>0.4</v>
      </c>
      <c r="L4178">
        <f t="shared" si="131"/>
        <v>142.80000000000001</v>
      </c>
    </row>
    <row r="4179" spans="1:12" hidden="1" x14ac:dyDescent="0.25">
      <c r="A4179">
        <v>4194</v>
      </c>
      <c r="B4179" s="2">
        <v>45091</v>
      </c>
      <c r="C4179" s="3" t="s">
        <v>19</v>
      </c>
      <c r="D4179">
        <v>54</v>
      </c>
      <c r="E4179">
        <v>355</v>
      </c>
      <c r="F4179" t="s">
        <v>25</v>
      </c>
      <c r="G4179">
        <f>VLOOKUP(D4179,Товар!A:F,5,0)</f>
        <v>300</v>
      </c>
      <c r="H4179" t="str">
        <f>VLOOKUP(D4179,Товар!A:F,4,0)</f>
        <v>грамм</v>
      </c>
      <c r="I4179" t="str">
        <f>VLOOKUP(D4179,Товар!A:F,3,0)</f>
        <v>Печенье сдобное апельсин</v>
      </c>
      <c r="J4179" t="str">
        <f>VLOOKUP(C4179,Магазин!A:C,2,0)</f>
        <v>Промышленный</v>
      </c>
      <c r="K4179">
        <f t="shared" si="130"/>
        <v>0.3</v>
      </c>
      <c r="L4179">
        <f t="shared" si="131"/>
        <v>106.5</v>
      </c>
    </row>
    <row r="4180" spans="1:12" hidden="1" x14ac:dyDescent="0.25">
      <c r="A4180">
        <v>4195</v>
      </c>
      <c r="B4180" s="2">
        <v>45091</v>
      </c>
      <c r="C4180" s="3" t="s">
        <v>19</v>
      </c>
      <c r="D4180">
        <v>55</v>
      </c>
      <c r="E4180">
        <v>343</v>
      </c>
      <c r="F4180" t="s">
        <v>25</v>
      </c>
      <c r="G4180">
        <f>VLOOKUP(D4180,Товар!A:F,5,0)</f>
        <v>300</v>
      </c>
      <c r="H4180" t="str">
        <f>VLOOKUP(D4180,Товар!A:F,4,0)</f>
        <v>грамм</v>
      </c>
      <c r="I4180" t="str">
        <f>VLOOKUP(D4180,Товар!A:F,3,0)</f>
        <v>Печенье сдобное вишня</v>
      </c>
      <c r="J4180" t="str">
        <f>VLOOKUP(C4180,Магазин!A:C,2,0)</f>
        <v>Промышленный</v>
      </c>
      <c r="K4180">
        <f t="shared" si="130"/>
        <v>0.3</v>
      </c>
      <c r="L4180">
        <f t="shared" si="131"/>
        <v>102.89999999999999</v>
      </c>
    </row>
    <row r="4181" spans="1:12" hidden="1" x14ac:dyDescent="0.25">
      <c r="A4181">
        <v>4196</v>
      </c>
      <c r="B4181" s="2">
        <v>45091</v>
      </c>
      <c r="C4181" s="3" t="s">
        <v>19</v>
      </c>
      <c r="D4181">
        <v>56</v>
      </c>
      <c r="E4181">
        <v>322</v>
      </c>
      <c r="F4181" t="s">
        <v>25</v>
      </c>
      <c r="G4181">
        <f>VLOOKUP(D4181,Товар!A:F,5,0)</f>
        <v>1</v>
      </c>
      <c r="H4181" t="str">
        <f>VLOOKUP(D4181,Товар!A:F,4,0)</f>
        <v>шт</v>
      </c>
      <c r="I4181" t="str">
        <f>VLOOKUP(D4181,Товар!A:F,3,0)</f>
        <v>Пряник большой сувенирный</v>
      </c>
      <c r="J4181" t="str">
        <f>VLOOKUP(C4181,Магазин!A:C,2,0)</f>
        <v>Промышленный</v>
      </c>
      <c r="K4181">
        <f t="shared" si="130"/>
        <v>1E-3</v>
      </c>
      <c r="L4181">
        <f t="shared" si="131"/>
        <v>0.32200000000000001</v>
      </c>
    </row>
    <row r="4182" spans="1:12" hidden="1" x14ac:dyDescent="0.25">
      <c r="A4182">
        <v>4197</v>
      </c>
      <c r="B4182" s="2">
        <v>45091</v>
      </c>
      <c r="C4182" s="3" t="s">
        <v>19</v>
      </c>
      <c r="D4182">
        <v>57</v>
      </c>
      <c r="E4182">
        <v>369</v>
      </c>
      <c r="F4182" t="s">
        <v>25</v>
      </c>
      <c r="G4182">
        <f>VLOOKUP(D4182,Товар!A:F,5,0)</f>
        <v>1</v>
      </c>
      <c r="H4182" t="str">
        <f>VLOOKUP(D4182,Товар!A:F,4,0)</f>
        <v>шт</v>
      </c>
      <c r="I4182" t="str">
        <f>VLOOKUP(D4182,Товар!A:F,3,0)</f>
        <v>Пряник тульский с начинкой</v>
      </c>
      <c r="J4182" t="str">
        <f>VLOOKUP(C4182,Магазин!A:C,2,0)</f>
        <v>Промышленный</v>
      </c>
      <c r="K4182">
        <f t="shared" si="130"/>
        <v>1E-3</v>
      </c>
      <c r="L4182">
        <f t="shared" si="131"/>
        <v>0.36899999999999999</v>
      </c>
    </row>
    <row r="4183" spans="1:12" hidden="1" x14ac:dyDescent="0.25">
      <c r="A4183">
        <v>4198</v>
      </c>
      <c r="B4183" s="2">
        <v>45091</v>
      </c>
      <c r="C4183" s="3" t="s">
        <v>19</v>
      </c>
      <c r="D4183">
        <v>58</v>
      </c>
      <c r="E4183">
        <v>399</v>
      </c>
      <c r="F4183" t="s">
        <v>25</v>
      </c>
      <c r="G4183">
        <f>VLOOKUP(D4183,Товар!A:F,5,0)</f>
        <v>500</v>
      </c>
      <c r="H4183" t="str">
        <f>VLOOKUP(D4183,Товар!A:F,4,0)</f>
        <v>грамм</v>
      </c>
      <c r="I4183" t="str">
        <f>VLOOKUP(D4183,Товар!A:F,3,0)</f>
        <v>Пряники имбирные</v>
      </c>
      <c r="J4183" t="str">
        <f>VLOOKUP(C4183,Магазин!A:C,2,0)</f>
        <v>Промышленный</v>
      </c>
      <c r="K4183">
        <f t="shared" si="130"/>
        <v>0.5</v>
      </c>
      <c r="L4183">
        <f t="shared" si="131"/>
        <v>199.5</v>
      </c>
    </row>
    <row r="4184" spans="1:12" hidden="1" x14ac:dyDescent="0.25">
      <c r="A4184">
        <v>4199</v>
      </c>
      <c r="B4184" s="2">
        <v>45091</v>
      </c>
      <c r="C4184" s="3" t="s">
        <v>19</v>
      </c>
      <c r="D4184">
        <v>59</v>
      </c>
      <c r="E4184">
        <v>307</v>
      </c>
      <c r="F4184" t="s">
        <v>25</v>
      </c>
      <c r="G4184">
        <f>VLOOKUP(D4184,Товар!A:F,5,0)</f>
        <v>500</v>
      </c>
      <c r="H4184" t="str">
        <f>VLOOKUP(D4184,Товар!A:F,4,0)</f>
        <v>грамм</v>
      </c>
      <c r="I4184" t="str">
        <f>VLOOKUP(D4184,Товар!A:F,3,0)</f>
        <v>Пряники мятные</v>
      </c>
      <c r="J4184" t="str">
        <f>VLOOKUP(C4184,Магазин!A:C,2,0)</f>
        <v>Промышленный</v>
      </c>
      <c r="K4184">
        <f t="shared" si="130"/>
        <v>0.5</v>
      </c>
      <c r="L4184">
        <f t="shared" si="131"/>
        <v>153.5</v>
      </c>
    </row>
    <row r="4185" spans="1:12" hidden="1" x14ac:dyDescent="0.25">
      <c r="A4185">
        <v>4200</v>
      </c>
      <c r="B4185" s="2">
        <v>45091</v>
      </c>
      <c r="C4185" s="3" t="s">
        <v>19</v>
      </c>
      <c r="D4185">
        <v>60</v>
      </c>
      <c r="E4185">
        <v>302</v>
      </c>
      <c r="F4185" t="s">
        <v>25</v>
      </c>
      <c r="G4185">
        <f>VLOOKUP(D4185,Товар!A:F,5,0)</f>
        <v>500</v>
      </c>
      <c r="H4185" t="str">
        <f>VLOOKUP(D4185,Товар!A:F,4,0)</f>
        <v>грамм</v>
      </c>
      <c r="I4185" t="str">
        <f>VLOOKUP(D4185,Товар!A:F,3,0)</f>
        <v>Пряники шоколадные</v>
      </c>
      <c r="J4185" t="str">
        <f>VLOOKUP(C4185,Магазин!A:C,2,0)</f>
        <v>Промышленный</v>
      </c>
      <c r="K4185">
        <f t="shared" si="130"/>
        <v>0.5</v>
      </c>
      <c r="L4185">
        <f t="shared" si="131"/>
        <v>151</v>
      </c>
    </row>
    <row r="4186" spans="1:12" hidden="1" x14ac:dyDescent="0.25">
      <c r="A4186">
        <v>4201</v>
      </c>
      <c r="B4186" s="2">
        <v>45091</v>
      </c>
      <c r="C4186" s="3" t="s">
        <v>20</v>
      </c>
      <c r="D4186">
        <v>37</v>
      </c>
      <c r="E4186">
        <v>201</v>
      </c>
      <c r="F4186" t="s">
        <v>25</v>
      </c>
      <c r="G4186">
        <f>VLOOKUP(D4186,Товар!A:F,5,0)</f>
        <v>200</v>
      </c>
      <c r="H4186" t="str">
        <f>VLOOKUP(D4186,Товар!A:F,4,0)</f>
        <v>грамм</v>
      </c>
      <c r="I4186" t="str">
        <f>VLOOKUP(D4186,Товар!A:F,3,0)</f>
        <v>Галеты для завтрака</v>
      </c>
      <c r="J4186" t="str">
        <f>VLOOKUP(C4186,Магазин!A:C,2,0)</f>
        <v>Заречный</v>
      </c>
      <c r="K4186">
        <f t="shared" si="130"/>
        <v>0.2</v>
      </c>
      <c r="L4186">
        <f t="shared" si="131"/>
        <v>40.200000000000003</v>
      </c>
    </row>
    <row r="4187" spans="1:12" hidden="1" x14ac:dyDescent="0.25">
      <c r="A4187">
        <v>4202</v>
      </c>
      <c r="B4187" s="2">
        <v>45091</v>
      </c>
      <c r="C4187" s="3" t="s">
        <v>20</v>
      </c>
      <c r="D4187">
        <v>38</v>
      </c>
      <c r="E4187">
        <v>180</v>
      </c>
      <c r="F4187" t="s">
        <v>25</v>
      </c>
      <c r="G4187">
        <f>VLOOKUP(D4187,Товар!A:F,5,0)</f>
        <v>200</v>
      </c>
      <c r="H4187" t="str">
        <f>VLOOKUP(D4187,Товар!A:F,4,0)</f>
        <v>грамм</v>
      </c>
      <c r="I4187" t="str">
        <f>VLOOKUP(D4187,Товар!A:F,3,0)</f>
        <v>Крекеры воздушные</v>
      </c>
      <c r="J4187" t="str">
        <f>VLOOKUP(C4187,Магазин!A:C,2,0)</f>
        <v>Заречный</v>
      </c>
      <c r="K4187">
        <f t="shared" si="130"/>
        <v>0.2</v>
      </c>
      <c r="L4187">
        <f t="shared" si="131"/>
        <v>36</v>
      </c>
    </row>
    <row r="4188" spans="1:12" hidden="1" x14ac:dyDescent="0.25">
      <c r="A4188">
        <v>4203</v>
      </c>
      <c r="B4188" s="2">
        <v>45091</v>
      </c>
      <c r="C4188" s="3" t="s">
        <v>20</v>
      </c>
      <c r="D4188">
        <v>39</v>
      </c>
      <c r="E4188">
        <v>142</v>
      </c>
      <c r="F4188" t="s">
        <v>25</v>
      </c>
      <c r="G4188">
        <f>VLOOKUP(D4188,Товар!A:F,5,0)</f>
        <v>250</v>
      </c>
      <c r="H4188" t="str">
        <f>VLOOKUP(D4188,Товар!A:F,4,0)</f>
        <v>грамм</v>
      </c>
      <c r="I4188" t="str">
        <f>VLOOKUP(D4188,Товар!A:F,3,0)</f>
        <v>Крекеры соленые</v>
      </c>
      <c r="J4188" t="str">
        <f>VLOOKUP(C4188,Магазин!A:C,2,0)</f>
        <v>Заречный</v>
      </c>
      <c r="K4188">
        <f t="shared" si="130"/>
        <v>0.25</v>
      </c>
      <c r="L4188">
        <f t="shared" si="131"/>
        <v>35.5</v>
      </c>
    </row>
    <row r="4189" spans="1:12" hidden="1" x14ac:dyDescent="0.25">
      <c r="A4189">
        <v>4204</v>
      </c>
      <c r="B4189" s="2">
        <v>45091</v>
      </c>
      <c r="C4189" s="3" t="s">
        <v>20</v>
      </c>
      <c r="D4189">
        <v>40</v>
      </c>
      <c r="E4189">
        <v>156</v>
      </c>
      <c r="F4189" t="s">
        <v>25</v>
      </c>
      <c r="G4189">
        <f>VLOOKUP(D4189,Товар!A:F,5,0)</f>
        <v>200</v>
      </c>
      <c r="H4189" t="str">
        <f>VLOOKUP(D4189,Товар!A:F,4,0)</f>
        <v>грамм</v>
      </c>
      <c r="I4189" t="str">
        <f>VLOOKUP(D4189,Товар!A:F,3,0)</f>
        <v>Крендель с корицей</v>
      </c>
      <c r="J4189" t="str">
        <f>VLOOKUP(C4189,Магазин!A:C,2,0)</f>
        <v>Заречный</v>
      </c>
      <c r="K4189">
        <f t="shared" si="130"/>
        <v>0.2</v>
      </c>
      <c r="L4189">
        <f t="shared" si="131"/>
        <v>31.200000000000003</v>
      </c>
    </row>
    <row r="4190" spans="1:12" hidden="1" x14ac:dyDescent="0.25">
      <c r="A4190">
        <v>4205</v>
      </c>
      <c r="B4190" s="2">
        <v>45091</v>
      </c>
      <c r="C4190" s="3" t="s">
        <v>20</v>
      </c>
      <c r="D4190">
        <v>41</v>
      </c>
      <c r="E4190">
        <v>144</v>
      </c>
      <c r="F4190" t="s">
        <v>25</v>
      </c>
      <c r="G4190">
        <f>VLOOKUP(D4190,Товар!A:F,5,0)</f>
        <v>100</v>
      </c>
      <c r="H4190" t="str">
        <f>VLOOKUP(D4190,Товар!A:F,4,0)</f>
        <v>грамм</v>
      </c>
      <c r="I4190" t="str">
        <f>VLOOKUP(D4190,Товар!A:F,3,0)</f>
        <v>Крендельки с солью</v>
      </c>
      <c r="J4190" t="str">
        <f>VLOOKUP(C4190,Магазин!A:C,2,0)</f>
        <v>Заречный</v>
      </c>
      <c r="K4190">
        <f t="shared" si="130"/>
        <v>0.1</v>
      </c>
      <c r="L4190">
        <f t="shared" si="131"/>
        <v>14.4</v>
      </c>
    </row>
    <row r="4191" spans="1:12" hidden="1" x14ac:dyDescent="0.25">
      <c r="A4191">
        <v>4206</v>
      </c>
      <c r="B4191" s="2">
        <v>45091</v>
      </c>
      <c r="C4191" s="3" t="s">
        <v>20</v>
      </c>
      <c r="D4191">
        <v>42</v>
      </c>
      <c r="E4191">
        <v>178</v>
      </c>
      <c r="F4191" t="s">
        <v>25</v>
      </c>
      <c r="G4191">
        <f>VLOOKUP(D4191,Товар!A:F,5,0)</f>
        <v>500</v>
      </c>
      <c r="H4191" t="str">
        <f>VLOOKUP(D4191,Товар!A:F,4,0)</f>
        <v>грамм</v>
      </c>
      <c r="I4191" t="str">
        <f>VLOOKUP(D4191,Товар!A:F,3,0)</f>
        <v>Орешки с вареной сгущенкой</v>
      </c>
      <c r="J4191" t="str">
        <f>VLOOKUP(C4191,Магазин!A:C,2,0)</f>
        <v>Заречный</v>
      </c>
      <c r="K4191">
        <f t="shared" si="130"/>
        <v>0.5</v>
      </c>
      <c r="L4191">
        <f t="shared" si="131"/>
        <v>89</v>
      </c>
    </row>
    <row r="4192" spans="1:12" hidden="1" x14ac:dyDescent="0.25">
      <c r="A4192">
        <v>4207</v>
      </c>
      <c r="B4192" s="2">
        <v>45091</v>
      </c>
      <c r="C4192" s="3" t="s">
        <v>20</v>
      </c>
      <c r="D4192">
        <v>43</v>
      </c>
      <c r="E4192">
        <v>169</v>
      </c>
      <c r="F4192" t="s">
        <v>25</v>
      </c>
      <c r="G4192">
        <f>VLOOKUP(D4192,Товар!A:F,5,0)</f>
        <v>120</v>
      </c>
      <c r="H4192" t="str">
        <f>VLOOKUP(D4192,Товар!A:F,4,0)</f>
        <v>грамм</v>
      </c>
      <c r="I4192" t="str">
        <f>VLOOKUP(D4192,Товар!A:F,3,0)</f>
        <v>Печенье "Юбилейное"</v>
      </c>
      <c r="J4192" t="str">
        <f>VLOOKUP(C4192,Магазин!A:C,2,0)</f>
        <v>Заречный</v>
      </c>
      <c r="K4192">
        <f t="shared" si="130"/>
        <v>0.12</v>
      </c>
      <c r="L4192">
        <f t="shared" si="131"/>
        <v>20.279999999999998</v>
      </c>
    </row>
    <row r="4193" spans="1:12" hidden="1" x14ac:dyDescent="0.25">
      <c r="A4193">
        <v>4208</v>
      </c>
      <c r="B4193" s="2">
        <v>45091</v>
      </c>
      <c r="C4193" s="3" t="s">
        <v>20</v>
      </c>
      <c r="D4193">
        <v>44</v>
      </c>
      <c r="E4193">
        <v>196</v>
      </c>
      <c r="F4193" t="s">
        <v>25</v>
      </c>
      <c r="G4193">
        <f>VLOOKUP(D4193,Товар!A:F,5,0)</f>
        <v>200</v>
      </c>
      <c r="H4193" t="str">
        <f>VLOOKUP(D4193,Товар!A:F,4,0)</f>
        <v>грамм</v>
      </c>
      <c r="I4193" t="str">
        <f>VLOOKUP(D4193,Товар!A:F,3,0)</f>
        <v>Печенье кокосовое</v>
      </c>
      <c r="J4193" t="str">
        <f>VLOOKUP(C4193,Магазин!A:C,2,0)</f>
        <v>Заречный</v>
      </c>
      <c r="K4193">
        <f t="shared" si="130"/>
        <v>0.2</v>
      </c>
      <c r="L4193">
        <f t="shared" si="131"/>
        <v>39.200000000000003</v>
      </c>
    </row>
    <row r="4194" spans="1:12" hidden="1" x14ac:dyDescent="0.25">
      <c r="A4194">
        <v>4209</v>
      </c>
      <c r="B4194" s="2">
        <v>45091</v>
      </c>
      <c r="C4194" s="3" t="s">
        <v>20</v>
      </c>
      <c r="D4194">
        <v>45</v>
      </c>
      <c r="E4194">
        <v>123</v>
      </c>
      <c r="F4194" t="s">
        <v>25</v>
      </c>
      <c r="G4194">
        <f>VLOOKUP(D4194,Товар!A:F,5,0)</f>
        <v>200</v>
      </c>
      <c r="H4194" t="str">
        <f>VLOOKUP(D4194,Товар!A:F,4,0)</f>
        <v>грамм</v>
      </c>
      <c r="I4194" t="str">
        <f>VLOOKUP(D4194,Товар!A:F,3,0)</f>
        <v>Печенье миндальное</v>
      </c>
      <c r="J4194" t="str">
        <f>VLOOKUP(C4194,Магазин!A:C,2,0)</f>
        <v>Заречный</v>
      </c>
      <c r="K4194">
        <f t="shared" si="130"/>
        <v>0.2</v>
      </c>
      <c r="L4194">
        <f t="shared" si="131"/>
        <v>24.6</v>
      </c>
    </row>
    <row r="4195" spans="1:12" hidden="1" x14ac:dyDescent="0.25">
      <c r="A4195">
        <v>4210</v>
      </c>
      <c r="B4195" s="2">
        <v>45091</v>
      </c>
      <c r="C4195" s="3" t="s">
        <v>20</v>
      </c>
      <c r="D4195">
        <v>46</v>
      </c>
      <c r="E4195">
        <v>111</v>
      </c>
      <c r="F4195" t="s">
        <v>25</v>
      </c>
      <c r="G4195">
        <f>VLOOKUP(D4195,Товар!A:F,5,0)</f>
        <v>300</v>
      </c>
      <c r="H4195" t="str">
        <f>VLOOKUP(D4195,Товар!A:F,4,0)</f>
        <v>грамм</v>
      </c>
      <c r="I4195" t="str">
        <f>VLOOKUP(D4195,Товар!A:F,3,0)</f>
        <v>Печенье овсяное классическое</v>
      </c>
      <c r="J4195" t="str">
        <f>VLOOKUP(C4195,Магазин!A:C,2,0)</f>
        <v>Заречный</v>
      </c>
      <c r="K4195">
        <f t="shared" si="130"/>
        <v>0.3</v>
      </c>
      <c r="L4195">
        <f t="shared" si="131"/>
        <v>33.299999999999997</v>
      </c>
    </row>
    <row r="4196" spans="1:12" hidden="1" x14ac:dyDescent="0.25">
      <c r="A4196">
        <v>4211</v>
      </c>
      <c r="B4196" s="2">
        <v>45091</v>
      </c>
      <c r="C4196" s="3" t="s">
        <v>20</v>
      </c>
      <c r="D4196">
        <v>47</v>
      </c>
      <c r="E4196">
        <v>158</v>
      </c>
      <c r="F4196" t="s">
        <v>25</v>
      </c>
      <c r="G4196">
        <f>VLOOKUP(D4196,Товар!A:F,5,0)</f>
        <v>300</v>
      </c>
      <c r="H4196" t="str">
        <f>VLOOKUP(D4196,Товар!A:F,4,0)</f>
        <v>грамм</v>
      </c>
      <c r="I4196" t="str">
        <f>VLOOKUP(D4196,Товар!A:F,3,0)</f>
        <v>Печенье овсяное с изюмом</v>
      </c>
      <c r="J4196" t="str">
        <f>VLOOKUP(C4196,Магазин!A:C,2,0)</f>
        <v>Заречный</v>
      </c>
      <c r="K4196">
        <f t="shared" si="130"/>
        <v>0.3</v>
      </c>
      <c r="L4196">
        <f t="shared" si="131"/>
        <v>47.4</v>
      </c>
    </row>
    <row r="4197" spans="1:12" hidden="1" x14ac:dyDescent="0.25">
      <c r="A4197">
        <v>4212</v>
      </c>
      <c r="B4197" s="2">
        <v>45091</v>
      </c>
      <c r="C4197" s="3" t="s">
        <v>20</v>
      </c>
      <c r="D4197">
        <v>48</v>
      </c>
      <c r="E4197">
        <v>175</v>
      </c>
      <c r="F4197" t="s">
        <v>25</v>
      </c>
      <c r="G4197">
        <f>VLOOKUP(D4197,Товар!A:F,5,0)</f>
        <v>300</v>
      </c>
      <c r="H4197" t="str">
        <f>VLOOKUP(D4197,Товар!A:F,4,0)</f>
        <v>грамм</v>
      </c>
      <c r="I4197" t="str">
        <f>VLOOKUP(D4197,Товар!A:F,3,0)</f>
        <v>Печенье овсяное с шоколадом</v>
      </c>
      <c r="J4197" t="str">
        <f>VLOOKUP(C4197,Магазин!A:C,2,0)</f>
        <v>Заречный</v>
      </c>
      <c r="K4197">
        <f t="shared" si="130"/>
        <v>0.3</v>
      </c>
      <c r="L4197">
        <f t="shared" si="131"/>
        <v>52.5</v>
      </c>
    </row>
    <row r="4198" spans="1:12" hidden="1" x14ac:dyDescent="0.25">
      <c r="A4198">
        <v>4213</v>
      </c>
      <c r="B4198" s="2">
        <v>45091</v>
      </c>
      <c r="C4198" s="3" t="s">
        <v>20</v>
      </c>
      <c r="D4198">
        <v>49</v>
      </c>
      <c r="E4198">
        <v>114</v>
      </c>
      <c r="F4198" t="s">
        <v>25</v>
      </c>
      <c r="G4198">
        <f>VLOOKUP(D4198,Товар!A:F,5,0)</f>
        <v>250</v>
      </c>
      <c r="H4198" t="str">
        <f>VLOOKUP(D4198,Товар!A:F,4,0)</f>
        <v>грамм</v>
      </c>
      <c r="I4198" t="str">
        <f>VLOOKUP(D4198,Товар!A:F,3,0)</f>
        <v>Печенье постное</v>
      </c>
      <c r="J4198" t="str">
        <f>VLOOKUP(C4198,Магазин!A:C,2,0)</f>
        <v>Заречный</v>
      </c>
      <c r="K4198">
        <f t="shared" si="130"/>
        <v>0.25</v>
      </c>
      <c r="L4198">
        <f t="shared" si="131"/>
        <v>28.5</v>
      </c>
    </row>
    <row r="4199" spans="1:12" hidden="1" x14ac:dyDescent="0.25">
      <c r="A4199">
        <v>4214</v>
      </c>
      <c r="B4199" s="2">
        <v>45091</v>
      </c>
      <c r="C4199" s="3" t="s">
        <v>20</v>
      </c>
      <c r="D4199">
        <v>50</v>
      </c>
      <c r="E4199">
        <v>139</v>
      </c>
      <c r="F4199" t="s">
        <v>25</v>
      </c>
      <c r="G4199">
        <f>VLOOKUP(D4199,Товар!A:F,5,0)</f>
        <v>250</v>
      </c>
      <c r="H4199" t="str">
        <f>VLOOKUP(D4199,Товар!A:F,4,0)</f>
        <v>грамм</v>
      </c>
      <c r="I4199" t="str">
        <f>VLOOKUP(D4199,Товар!A:F,3,0)</f>
        <v>Печенье с клубничной начинкой</v>
      </c>
      <c r="J4199" t="str">
        <f>VLOOKUP(C4199,Магазин!A:C,2,0)</f>
        <v>Заречный</v>
      </c>
      <c r="K4199">
        <f t="shared" si="130"/>
        <v>0.25</v>
      </c>
      <c r="L4199">
        <f t="shared" si="131"/>
        <v>34.75</v>
      </c>
    </row>
    <row r="4200" spans="1:12" hidden="1" x14ac:dyDescent="0.25">
      <c r="A4200">
        <v>4215</v>
      </c>
      <c r="B4200" s="2">
        <v>45091</v>
      </c>
      <c r="C4200" s="3" t="s">
        <v>20</v>
      </c>
      <c r="D4200">
        <v>51</v>
      </c>
      <c r="E4200">
        <v>141</v>
      </c>
      <c r="F4200" t="s">
        <v>25</v>
      </c>
      <c r="G4200">
        <f>VLOOKUP(D4200,Товар!A:F,5,0)</f>
        <v>250</v>
      </c>
      <c r="H4200" t="str">
        <f>VLOOKUP(D4200,Товар!A:F,4,0)</f>
        <v>грамм</v>
      </c>
      <c r="I4200" t="str">
        <f>VLOOKUP(D4200,Товар!A:F,3,0)</f>
        <v>Печенье с лимонной начинкой</v>
      </c>
      <c r="J4200" t="str">
        <f>VLOOKUP(C4200,Магазин!A:C,2,0)</f>
        <v>Заречный</v>
      </c>
      <c r="K4200">
        <f t="shared" si="130"/>
        <v>0.25</v>
      </c>
      <c r="L4200">
        <f t="shared" si="131"/>
        <v>35.25</v>
      </c>
    </row>
    <row r="4201" spans="1:12" hidden="1" x14ac:dyDescent="0.25">
      <c r="A4201">
        <v>4216</v>
      </c>
      <c r="B4201" s="2">
        <v>45091</v>
      </c>
      <c r="C4201" s="3" t="s">
        <v>20</v>
      </c>
      <c r="D4201">
        <v>52</v>
      </c>
      <c r="E4201">
        <v>122</v>
      </c>
      <c r="F4201" t="s">
        <v>25</v>
      </c>
      <c r="G4201">
        <f>VLOOKUP(D4201,Товар!A:F,5,0)</f>
        <v>200</v>
      </c>
      <c r="H4201" t="str">
        <f>VLOOKUP(D4201,Товар!A:F,4,0)</f>
        <v>грамм</v>
      </c>
      <c r="I4201" t="str">
        <f>VLOOKUP(D4201,Товар!A:F,3,0)</f>
        <v>Печенье с маковой начинкой</v>
      </c>
      <c r="J4201" t="str">
        <f>VLOOKUP(C4201,Магазин!A:C,2,0)</f>
        <v>Заречный</v>
      </c>
      <c r="K4201">
        <f t="shared" si="130"/>
        <v>0.2</v>
      </c>
      <c r="L4201">
        <f t="shared" si="131"/>
        <v>24.400000000000002</v>
      </c>
    </row>
    <row r="4202" spans="1:12" hidden="1" x14ac:dyDescent="0.25">
      <c r="A4202">
        <v>4217</v>
      </c>
      <c r="B4202" s="2">
        <v>45091</v>
      </c>
      <c r="C4202" s="3" t="s">
        <v>20</v>
      </c>
      <c r="D4202">
        <v>53</v>
      </c>
      <c r="E4202">
        <v>123</v>
      </c>
      <c r="F4202" t="s">
        <v>25</v>
      </c>
      <c r="G4202">
        <f>VLOOKUP(D4202,Товар!A:F,5,0)</f>
        <v>400</v>
      </c>
      <c r="H4202" t="str">
        <f>VLOOKUP(D4202,Товар!A:F,4,0)</f>
        <v>грамм</v>
      </c>
      <c r="I4202" t="str">
        <f>VLOOKUP(D4202,Товар!A:F,3,0)</f>
        <v>Печенье сахарное для тирамису</v>
      </c>
      <c r="J4202" t="str">
        <f>VLOOKUP(C4202,Магазин!A:C,2,0)</f>
        <v>Заречный</v>
      </c>
      <c r="K4202">
        <f t="shared" si="130"/>
        <v>0.4</v>
      </c>
      <c r="L4202">
        <f t="shared" si="131"/>
        <v>49.2</v>
      </c>
    </row>
    <row r="4203" spans="1:12" hidden="1" x14ac:dyDescent="0.25">
      <c r="A4203">
        <v>4218</v>
      </c>
      <c r="B4203" s="2">
        <v>45091</v>
      </c>
      <c r="C4203" s="3" t="s">
        <v>20</v>
      </c>
      <c r="D4203">
        <v>54</v>
      </c>
      <c r="E4203">
        <v>158</v>
      </c>
      <c r="F4203" t="s">
        <v>25</v>
      </c>
      <c r="G4203">
        <f>VLOOKUP(D4203,Товар!A:F,5,0)</f>
        <v>300</v>
      </c>
      <c r="H4203" t="str">
        <f>VLOOKUP(D4203,Товар!A:F,4,0)</f>
        <v>грамм</v>
      </c>
      <c r="I4203" t="str">
        <f>VLOOKUP(D4203,Товар!A:F,3,0)</f>
        <v>Печенье сдобное апельсин</v>
      </c>
      <c r="J4203" t="str">
        <f>VLOOKUP(C4203,Магазин!A:C,2,0)</f>
        <v>Заречный</v>
      </c>
      <c r="K4203">
        <f t="shared" si="130"/>
        <v>0.3</v>
      </c>
      <c r="L4203">
        <f t="shared" si="131"/>
        <v>47.4</v>
      </c>
    </row>
    <row r="4204" spans="1:12" hidden="1" x14ac:dyDescent="0.25">
      <c r="A4204">
        <v>4219</v>
      </c>
      <c r="B4204" s="2">
        <v>45091</v>
      </c>
      <c r="C4204" s="3" t="s">
        <v>20</v>
      </c>
      <c r="D4204">
        <v>55</v>
      </c>
      <c r="E4204">
        <v>146</v>
      </c>
      <c r="F4204" t="s">
        <v>25</v>
      </c>
      <c r="G4204">
        <f>VLOOKUP(D4204,Товар!A:F,5,0)</f>
        <v>300</v>
      </c>
      <c r="H4204" t="str">
        <f>VLOOKUP(D4204,Товар!A:F,4,0)</f>
        <v>грамм</v>
      </c>
      <c r="I4204" t="str">
        <f>VLOOKUP(D4204,Товар!A:F,3,0)</f>
        <v>Печенье сдобное вишня</v>
      </c>
      <c r="J4204" t="str">
        <f>VLOOKUP(C4204,Магазин!A:C,2,0)</f>
        <v>Заречный</v>
      </c>
      <c r="K4204">
        <f t="shared" si="130"/>
        <v>0.3</v>
      </c>
      <c r="L4204">
        <f t="shared" si="131"/>
        <v>43.8</v>
      </c>
    </row>
    <row r="4205" spans="1:12" hidden="1" x14ac:dyDescent="0.25">
      <c r="A4205">
        <v>4220</v>
      </c>
      <c r="B4205" s="2">
        <v>45091</v>
      </c>
      <c r="C4205" s="3" t="s">
        <v>20</v>
      </c>
      <c r="D4205">
        <v>56</v>
      </c>
      <c r="E4205">
        <v>147</v>
      </c>
      <c r="F4205" t="s">
        <v>25</v>
      </c>
      <c r="G4205">
        <f>VLOOKUP(D4205,Товар!A:F,5,0)</f>
        <v>1</v>
      </c>
      <c r="H4205" t="str">
        <f>VLOOKUP(D4205,Товар!A:F,4,0)</f>
        <v>шт</v>
      </c>
      <c r="I4205" t="str">
        <f>VLOOKUP(D4205,Товар!A:F,3,0)</f>
        <v>Пряник большой сувенирный</v>
      </c>
      <c r="J4205" t="str">
        <f>VLOOKUP(C4205,Магазин!A:C,2,0)</f>
        <v>Заречный</v>
      </c>
      <c r="K4205">
        <f t="shared" si="130"/>
        <v>1E-3</v>
      </c>
      <c r="L4205">
        <f t="shared" si="131"/>
        <v>0.14699999999999999</v>
      </c>
    </row>
    <row r="4206" spans="1:12" hidden="1" x14ac:dyDescent="0.25">
      <c r="A4206">
        <v>4221</v>
      </c>
      <c r="B4206" s="2">
        <v>45091</v>
      </c>
      <c r="C4206" s="3" t="s">
        <v>20</v>
      </c>
      <c r="D4206">
        <v>57</v>
      </c>
      <c r="E4206">
        <v>169</v>
      </c>
      <c r="F4206" t="s">
        <v>25</v>
      </c>
      <c r="G4206">
        <f>VLOOKUP(D4206,Товар!A:F,5,0)</f>
        <v>1</v>
      </c>
      <c r="H4206" t="str">
        <f>VLOOKUP(D4206,Товар!A:F,4,0)</f>
        <v>шт</v>
      </c>
      <c r="I4206" t="str">
        <f>VLOOKUP(D4206,Товар!A:F,3,0)</f>
        <v>Пряник тульский с начинкой</v>
      </c>
      <c r="J4206" t="str">
        <f>VLOOKUP(C4206,Магазин!A:C,2,0)</f>
        <v>Заречный</v>
      </c>
      <c r="K4206">
        <f t="shared" si="130"/>
        <v>1E-3</v>
      </c>
      <c r="L4206">
        <f t="shared" si="131"/>
        <v>0.16900000000000001</v>
      </c>
    </row>
    <row r="4207" spans="1:12" hidden="1" x14ac:dyDescent="0.25">
      <c r="A4207">
        <v>4222</v>
      </c>
      <c r="B4207" s="2">
        <v>45091</v>
      </c>
      <c r="C4207" s="3" t="s">
        <v>20</v>
      </c>
      <c r="D4207">
        <v>58</v>
      </c>
      <c r="E4207">
        <v>199</v>
      </c>
      <c r="F4207" t="s">
        <v>25</v>
      </c>
      <c r="G4207">
        <f>VLOOKUP(D4207,Товар!A:F,5,0)</f>
        <v>500</v>
      </c>
      <c r="H4207" t="str">
        <f>VLOOKUP(D4207,Товар!A:F,4,0)</f>
        <v>грамм</v>
      </c>
      <c r="I4207" t="str">
        <f>VLOOKUP(D4207,Товар!A:F,3,0)</f>
        <v>Пряники имбирные</v>
      </c>
      <c r="J4207" t="str">
        <f>VLOOKUP(C4207,Магазин!A:C,2,0)</f>
        <v>Заречный</v>
      </c>
      <c r="K4207">
        <f t="shared" si="130"/>
        <v>0.5</v>
      </c>
      <c r="L4207">
        <f t="shared" si="131"/>
        <v>99.5</v>
      </c>
    </row>
    <row r="4208" spans="1:12" hidden="1" x14ac:dyDescent="0.25">
      <c r="A4208">
        <v>4223</v>
      </c>
      <c r="B4208" s="2">
        <v>45091</v>
      </c>
      <c r="C4208" s="3" t="s">
        <v>20</v>
      </c>
      <c r="D4208">
        <v>59</v>
      </c>
      <c r="E4208">
        <v>147</v>
      </c>
      <c r="F4208" t="s">
        <v>25</v>
      </c>
      <c r="G4208">
        <f>VLOOKUP(D4208,Товар!A:F,5,0)</f>
        <v>500</v>
      </c>
      <c r="H4208" t="str">
        <f>VLOOKUP(D4208,Товар!A:F,4,0)</f>
        <v>грамм</v>
      </c>
      <c r="I4208" t="str">
        <f>VLOOKUP(D4208,Товар!A:F,3,0)</f>
        <v>Пряники мятные</v>
      </c>
      <c r="J4208" t="str">
        <f>VLOOKUP(C4208,Магазин!A:C,2,0)</f>
        <v>Заречный</v>
      </c>
      <c r="K4208">
        <f t="shared" si="130"/>
        <v>0.5</v>
      </c>
      <c r="L4208">
        <f t="shared" si="131"/>
        <v>73.5</v>
      </c>
    </row>
    <row r="4209" spans="1:12" hidden="1" x14ac:dyDescent="0.25">
      <c r="A4209">
        <v>4224</v>
      </c>
      <c r="B4209" s="2">
        <v>45091</v>
      </c>
      <c r="C4209" s="3" t="s">
        <v>20</v>
      </c>
      <c r="D4209">
        <v>60</v>
      </c>
      <c r="E4209">
        <v>138</v>
      </c>
      <c r="F4209" t="s">
        <v>25</v>
      </c>
      <c r="G4209">
        <f>VLOOKUP(D4209,Товар!A:F,5,0)</f>
        <v>500</v>
      </c>
      <c r="H4209" t="str">
        <f>VLOOKUP(D4209,Товар!A:F,4,0)</f>
        <v>грамм</v>
      </c>
      <c r="I4209" t="str">
        <f>VLOOKUP(D4209,Товар!A:F,3,0)</f>
        <v>Пряники шоколадные</v>
      </c>
      <c r="J4209" t="str">
        <f>VLOOKUP(C4209,Магазин!A:C,2,0)</f>
        <v>Заречный</v>
      </c>
      <c r="K4209">
        <f t="shared" si="130"/>
        <v>0.5</v>
      </c>
      <c r="L4209">
        <f t="shared" si="131"/>
        <v>69</v>
      </c>
    </row>
    <row r="4210" spans="1:12" hidden="1" x14ac:dyDescent="0.25">
      <c r="A4210">
        <v>4225</v>
      </c>
      <c r="B4210" s="2">
        <v>45091</v>
      </c>
      <c r="C4210" s="3" t="s">
        <v>21</v>
      </c>
      <c r="D4210">
        <v>37</v>
      </c>
      <c r="E4210">
        <v>129</v>
      </c>
      <c r="F4210" t="s">
        <v>25</v>
      </c>
      <c r="G4210">
        <f>VLOOKUP(D4210,Товар!A:F,5,0)</f>
        <v>200</v>
      </c>
      <c r="H4210" t="str">
        <f>VLOOKUP(D4210,Товар!A:F,4,0)</f>
        <v>грамм</v>
      </c>
      <c r="I4210" t="str">
        <f>VLOOKUP(D4210,Товар!A:F,3,0)</f>
        <v>Галеты для завтрака</v>
      </c>
      <c r="J4210" t="str">
        <f>VLOOKUP(C4210,Магазин!A:C,2,0)</f>
        <v>Заречный</v>
      </c>
      <c r="K4210">
        <f t="shared" si="130"/>
        <v>0.2</v>
      </c>
      <c r="L4210">
        <f t="shared" si="131"/>
        <v>25.8</v>
      </c>
    </row>
    <row r="4211" spans="1:12" hidden="1" x14ac:dyDescent="0.25">
      <c r="A4211">
        <v>4226</v>
      </c>
      <c r="B4211" s="2">
        <v>45091</v>
      </c>
      <c r="C4211" s="3" t="s">
        <v>21</v>
      </c>
      <c r="D4211">
        <v>38</v>
      </c>
      <c r="E4211">
        <v>191</v>
      </c>
      <c r="F4211" t="s">
        <v>25</v>
      </c>
      <c r="G4211">
        <f>VLOOKUP(D4211,Товар!A:F,5,0)</f>
        <v>200</v>
      </c>
      <c r="H4211" t="str">
        <f>VLOOKUP(D4211,Товар!A:F,4,0)</f>
        <v>грамм</v>
      </c>
      <c r="I4211" t="str">
        <f>VLOOKUP(D4211,Товар!A:F,3,0)</f>
        <v>Крекеры воздушные</v>
      </c>
      <c r="J4211" t="str">
        <f>VLOOKUP(C4211,Магазин!A:C,2,0)</f>
        <v>Заречный</v>
      </c>
      <c r="K4211">
        <f t="shared" si="130"/>
        <v>0.2</v>
      </c>
      <c r="L4211">
        <f t="shared" si="131"/>
        <v>38.200000000000003</v>
      </c>
    </row>
    <row r="4212" spans="1:12" hidden="1" x14ac:dyDescent="0.25">
      <c r="A4212">
        <v>4227</v>
      </c>
      <c r="B4212" s="2">
        <v>45091</v>
      </c>
      <c r="C4212" s="3" t="s">
        <v>21</v>
      </c>
      <c r="D4212">
        <v>39</v>
      </c>
      <c r="E4212">
        <v>155</v>
      </c>
      <c r="F4212" t="s">
        <v>25</v>
      </c>
      <c r="G4212">
        <f>VLOOKUP(D4212,Товар!A:F,5,0)</f>
        <v>250</v>
      </c>
      <c r="H4212" t="str">
        <f>VLOOKUP(D4212,Товар!A:F,4,0)</f>
        <v>грамм</v>
      </c>
      <c r="I4212" t="str">
        <f>VLOOKUP(D4212,Товар!A:F,3,0)</f>
        <v>Крекеры соленые</v>
      </c>
      <c r="J4212" t="str">
        <f>VLOOKUP(C4212,Магазин!A:C,2,0)</f>
        <v>Заречный</v>
      </c>
      <c r="K4212">
        <f t="shared" si="130"/>
        <v>0.25</v>
      </c>
      <c r="L4212">
        <f t="shared" si="131"/>
        <v>38.75</v>
      </c>
    </row>
    <row r="4213" spans="1:12" hidden="1" x14ac:dyDescent="0.25">
      <c r="A4213">
        <v>4228</v>
      </c>
      <c r="B4213" s="2">
        <v>45091</v>
      </c>
      <c r="C4213" s="3" t="s">
        <v>21</v>
      </c>
      <c r="D4213">
        <v>40</v>
      </c>
      <c r="E4213">
        <v>143</v>
      </c>
      <c r="F4213" t="s">
        <v>25</v>
      </c>
      <c r="G4213">
        <f>VLOOKUP(D4213,Товар!A:F,5,0)</f>
        <v>200</v>
      </c>
      <c r="H4213" t="str">
        <f>VLOOKUP(D4213,Товар!A:F,4,0)</f>
        <v>грамм</v>
      </c>
      <c r="I4213" t="str">
        <f>VLOOKUP(D4213,Товар!A:F,3,0)</f>
        <v>Крендель с корицей</v>
      </c>
      <c r="J4213" t="str">
        <f>VLOOKUP(C4213,Магазин!A:C,2,0)</f>
        <v>Заречный</v>
      </c>
      <c r="K4213">
        <f t="shared" si="130"/>
        <v>0.2</v>
      </c>
      <c r="L4213">
        <f t="shared" si="131"/>
        <v>28.6</v>
      </c>
    </row>
    <row r="4214" spans="1:12" hidden="1" x14ac:dyDescent="0.25">
      <c r="A4214">
        <v>4229</v>
      </c>
      <c r="B4214" s="2">
        <v>45091</v>
      </c>
      <c r="C4214" s="3" t="s">
        <v>21</v>
      </c>
      <c r="D4214">
        <v>41</v>
      </c>
      <c r="E4214">
        <v>178</v>
      </c>
      <c r="F4214" t="s">
        <v>25</v>
      </c>
      <c r="G4214">
        <f>VLOOKUP(D4214,Товар!A:F,5,0)</f>
        <v>100</v>
      </c>
      <c r="H4214" t="str">
        <f>VLOOKUP(D4214,Товар!A:F,4,0)</f>
        <v>грамм</v>
      </c>
      <c r="I4214" t="str">
        <f>VLOOKUP(D4214,Товар!A:F,3,0)</f>
        <v>Крендельки с солью</v>
      </c>
      <c r="J4214" t="str">
        <f>VLOOKUP(C4214,Магазин!A:C,2,0)</f>
        <v>Заречный</v>
      </c>
      <c r="K4214">
        <f t="shared" si="130"/>
        <v>0.1</v>
      </c>
      <c r="L4214">
        <f t="shared" si="131"/>
        <v>17.8</v>
      </c>
    </row>
    <row r="4215" spans="1:12" hidden="1" x14ac:dyDescent="0.25">
      <c r="A4215">
        <v>4230</v>
      </c>
      <c r="B4215" s="2">
        <v>45091</v>
      </c>
      <c r="C4215" s="3" t="s">
        <v>21</v>
      </c>
      <c r="D4215">
        <v>42</v>
      </c>
      <c r="E4215">
        <v>146</v>
      </c>
      <c r="F4215" t="s">
        <v>25</v>
      </c>
      <c r="G4215">
        <f>VLOOKUP(D4215,Товар!A:F,5,0)</f>
        <v>500</v>
      </c>
      <c r="H4215" t="str">
        <f>VLOOKUP(D4215,Товар!A:F,4,0)</f>
        <v>грамм</v>
      </c>
      <c r="I4215" t="str">
        <f>VLOOKUP(D4215,Товар!A:F,3,0)</f>
        <v>Орешки с вареной сгущенкой</v>
      </c>
      <c r="J4215" t="str">
        <f>VLOOKUP(C4215,Магазин!A:C,2,0)</f>
        <v>Заречный</v>
      </c>
      <c r="K4215">
        <f t="shared" si="130"/>
        <v>0.5</v>
      </c>
      <c r="L4215">
        <f t="shared" si="131"/>
        <v>73</v>
      </c>
    </row>
    <row r="4216" spans="1:12" hidden="1" x14ac:dyDescent="0.25">
      <c r="A4216">
        <v>4231</v>
      </c>
      <c r="B4216" s="2">
        <v>45091</v>
      </c>
      <c r="C4216" s="3" t="s">
        <v>21</v>
      </c>
      <c r="D4216">
        <v>43</v>
      </c>
      <c r="E4216">
        <v>128</v>
      </c>
      <c r="F4216" t="s">
        <v>25</v>
      </c>
      <c r="G4216">
        <f>VLOOKUP(D4216,Товар!A:F,5,0)</f>
        <v>120</v>
      </c>
      <c r="H4216" t="str">
        <f>VLOOKUP(D4216,Товар!A:F,4,0)</f>
        <v>грамм</v>
      </c>
      <c r="I4216" t="str">
        <f>VLOOKUP(D4216,Товар!A:F,3,0)</f>
        <v>Печенье "Юбилейное"</v>
      </c>
      <c r="J4216" t="str">
        <f>VLOOKUP(C4216,Магазин!A:C,2,0)</f>
        <v>Заречный</v>
      </c>
      <c r="K4216">
        <f t="shared" si="130"/>
        <v>0.12</v>
      </c>
      <c r="L4216">
        <f t="shared" si="131"/>
        <v>15.36</v>
      </c>
    </row>
    <row r="4217" spans="1:12" hidden="1" x14ac:dyDescent="0.25">
      <c r="A4217">
        <v>4232</v>
      </c>
      <c r="B4217" s="2">
        <v>45091</v>
      </c>
      <c r="C4217" s="3" t="s">
        <v>21</v>
      </c>
      <c r="D4217">
        <v>44</v>
      </c>
      <c r="E4217">
        <v>191</v>
      </c>
      <c r="F4217" t="s">
        <v>25</v>
      </c>
      <c r="G4217">
        <f>VLOOKUP(D4217,Товар!A:F,5,0)</f>
        <v>200</v>
      </c>
      <c r="H4217" t="str">
        <f>VLOOKUP(D4217,Товар!A:F,4,0)</f>
        <v>грамм</v>
      </c>
      <c r="I4217" t="str">
        <f>VLOOKUP(D4217,Товар!A:F,3,0)</f>
        <v>Печенье кокосовое</v>
      </c>
      <c r="J4217" t="str">
        <f>VLOOKUP(C4217,Магазин!A:C,2,0)</f>
        <v>Заречный</v>
      </c>
      <c r="K4217">
        <f t="shared" si="130"/>
        <v>0.2</v>
      </c>
      <c r="L4217">
        <f t="shared" si="131"/>
        <v>38.200000000000003</v>
      </c>
    </row>
    <row r="4218" spans="1:12" hidden="1" x14ac:dyDescent="0.25">
      <c r="A4218">
        <v>4233</v>
      </c>
      <c r="B4218" s="2">
        <v>45091</v>
      </c>
      <c r="C4218" s="3" t="s">
        <v>21</v>
      </c>
      <c r="D4218">
        <v>45</v>
      </c>
      <c r="E4218">
        <v>165</v>
      </c>
      <c r="F4218" t="s">
        <v>25</v>
      </c>
      <c r="G4218">
        <f>VLOOKUP(D4218,Товар!A:F,5,0)</f>
        <v>200</v>
      </c>
      <c r="H4218" t="str">
        <f>VLOOKUP(D4218,Товар!A:F,4,0)</f>
        <v>грамм</v>
      </c>
      <c r="I4218" t="str">
        <f>VLOOKUP(D4218,Товар!A:F,3,0)</f>
        <v>Печенье миндальное</v>
      </c>
      <c r="J4218" t="str">
        <f>VLOOKUP(C4218,Магазин!A:C,2,0)</f>
        <v>Заречный</v>
      </c>
      <c r="K4218">
        <f t="shared" si="130"/>
        <v>0.2</v>
      </c>
      <c r="L4218">
        <f t="shared" si="131"/>
        <v>33</v>
      </c>
    </row>
    <row r="4219" spans="1:12" hidden="1" x14ac:dyDescent="0.25">
      <c r="A4219">
        <v>4234</v>
      </c>
      <c r="B4219" s="2">
        <v>45091</v>
      </c>
      <c r="C4219" s="3" t="s">
        <v>21</v>
      </c>
      <c r="D4219">
        <v>46</v>
      </c>
      <c r="E4219">
        <v>167</v>
      </c>
      <c r="F4219" t="s">
        <v>25</v>
      </c>
      <c r="G4219">
        <f>VLOOKUP(D4219,Товар!A:F,5,0)</f>
        <v>300</v>
      </c>
      <c r="H4219" t="str">
        <f>VLOOKUP(D4219,Товар!A:F,4,0)</f>
        <v>грамм</v>
      </c>
      <c r="I4219" t="str">
        <f>VLOOKUP(D4219,Товар!A:F,3,0)</f>
        <v>Печенье овсяное классическое</v>
      </c>
      <c r="J4219" t="str">
        <f>VLOOKUP(C4219,Магазин!A:C,2,0)</f>
        <v>Заречный</v>
      </c>
      <c r="K4219">
        <f t="shared" si="130"/>
        <v>0.3</v>
      </c>
      <c r="L4219">
        <f t="shared" si="131"/>
        <v>50.1</v>
      </c>
    </row>
    <row r="4220" spans="1:12" hidden="1" x14ac:dyDescent="0.25">
      <c r="A4220">
        <v>4235</v>
      </c>
      <c r="B4220" s="2">
        <v>45091</v>
      </c>
      <c r="C4220" s="3" t="s">
        <v>21</v>
      </c>
      <c r="D4220">
        <v>47</v>
      </c>
      <c r="E4220">
        <v>132</v>
      </c>
      <c r="F4220" t="s">
        <v>25</v>
      </c>
      <c r="G4220">
        <f>VLOOKUP(D4220,Товар!A:F,5,0)</f>
        <v>300</v>
      </c>
      <c r="H4220" t="str">
        <f>VLOOKUP(D4220,Товар!A:F,4,0)</f>
        <v>грамм</v>
      </c>
      <c r="I4220" t="str">
        <f>VLOOKUP(D4220,Товар!A:F,3,0)</f>
        <v>Печенье овсяное с изюмом</v>
      </c>
      <c r="J4220" t="str">
        <f>VLOOKUP(C4220,Магазин!A:C,2,0)</f>
        <v>Заречный</v>
      </c>
      <c r="K4220">
        <f t="shared" si="130"/>
        <v>0.3</v>
      </c>
      <c r="L4220">
        <f t="shared" si="131"/>
        <v>39.6</v>
      </c>
    </row>
    <row r="4221" spans="1:12" hidden="1" x14ac:dyDescent="0.25">
      <c r="A4221">
        <v>4236</v>
      </c>
      <c r="B4221" s="2">
        <v>45091</v>
      </c>
      <c r="C4221" s="3" t="s">
        <v>21</v>
      </c>
      <c r="D4221">
        <v>48</v>
      </c>
      <c r="E4221">
        <v>105</v>
      </c>
      <c r="F4221" t="s">
        <v>25</v>
      </c>
      <c r="G4221">
        <f>VLOOKUP(D4221,Товар!A:F,5,0)</f>
        <v>300</v>
      </c>
      <c r="H4221" t="str">
        <f>VLOOKUP(D4221,Товар!A:F,4,0)</f>
        <v>грамм</v>
      </c>
      <c r="I4221" t="str">
        <f>VLOOKUP(D4221,Товар!A:F,3,0)</f>
        <v>Печенье овсяное с шоколадом</v>
      </c>
      <c r="J4221" t="str">
        <f>VLOOKUP(C4221,Магазин!A:C,2,0)</f>
        <v>Заречный</v>
      </c>
      <c r="K4221">
        <f t="shared" si="130"/>
        <v>0.3</v>
      </c>
      <c r="L4221">
        <f t="shared" si="131"/>
        <v>31.5</v>
      </c>
    </row>
    <row r="4222" spans="1:12" hidden="1" x14ac:dyDescent="0.25">
      <c r="A4222">
        <v>4237</v>
      </c>
      <c r="B4222" s="2">
        <v>45091</v>
      </c>
      <c r="C4222" s="3" t="s">
        <v>21</v>
      </c>
      <c r="D4222">
        <v>49</v>
      </c>
      <c r="E4222">
        <v>114</v>
      </c>
      <c r="F4222" t="s">
        <v>25</v>
      </c>
      <c r="G4222">
        <f>VLOOKUP(D4222,Товар!A:F,5,0)</f>
        <v>250</v>
      </c>
      <c r="H4222" t="str">
        <f>VLOOKUP(D4222,Товар!A:F,4,0)</f>
        <v>грамм</v>
      </c>
      <c r="I4222" t="str">
        <f>VLOOKUP(D4222,Товар!A:F,3,0)</f>
        <v>Печенье постное</v>
      </c>
      <c r="J4222" t="str">
        <f>VLOOKUP(C4222,Магазин!A:C,2,0)</f>
        <v>Заречный</v>
      </c>
      <c r="K4222">
        <f t="shared" si="130"/>
        <v>0.25</v>
      </c>
      <c r="L4222">
        <f t="shared" si="131"/>
        <v>28.5</v>
      </c>
    </row>
    <row r="4223" spans="1:12" hidden="1" x14ac:dyDescent="0.25">
      <c r="A4223">
        <v>4238</v>
      </c>
      <c r="B4223" s="2">
        <v>45091</v>
      </c>
      <c r="C4223" s="3" t="s">
        <v>21</v>
      </c>
      <c r="D4223">
        <v>50</v>
      </c>
      <c r="E4223">
        <v>192</v>
      </c>
      <c r="F4223" t="s">
        <v>25</v>
      </c>
      <c r="G4223">
        <f>VLOOKUP(D4223,Товар!A:F,5,0)</f>
        <v>250</v>
      </c>
      <c r="H4223" t="str">
        <f>VLOOKUP(D4223,Товар!A:F,4,0)</f>
        <v>грамм</v>
      </c>
      <c r="I4223" t="str">
        <f>VLOOKUP(D4223,Товар!A:F,3,0)</f>
        <v>Печенье с клубничной начинкой</v>
      </c>
      <c r="J4223" t="str">
        <f>VLOOKUP(C4223,Магазин!A:C,2,0)</f>
        <v>Заречный</v>
      </c>
      <c r="K4223">
        <f t="shared" si="130"/>
        <v>0.25</v>
      </c>
      <c r="L4223">
        <f t="shared" si="131"/>
        <v>48</v>
      </c>
    </row>
    <row r="4224" spans="1:12" hidden="1" x14ac:dyDescent="0.25">
      <c r="A4224">
        <v>4239</v>
      </c>
      <c r="B4224" s="2">
        <v>45091</v>
      </c>
      <c r="C4224" s="3" t="s">
        <v>21</v>
      </c>
      <c r="D4224">
        <v>51</v>
      </c>
      <c r="E4224">
        <v>145</v>
      </c>
      <c r="F4224" t="s">
        <v>25</v>
      </c>
      <c r="G4224">
        <f>VLOOKUP(D4224,Товар!A:F,5,0)</f>
        <v>250</v>
      </c>
      <c r="H4224" t="str">
        <f>VLOOKUP(D4224,Товар!A:F,4,0)</f>
        <v>грамм</v>
      </c>
      <c r="I4224" t="str">
        <f>VLOOKUP(D4224,Товар!A:F,3,0)</f>
        <v>Печенье с лимонной начинкой</v>
      </c>
      <c r="J4224" t="str">
        <f>VLOOKUP(C4224,Магазин!A:C,2,0)</f>
        <v>Заречный</v>
      </c>
      <c r="K4224">
        <f t="shared" si="130"/>
        <v>0.25</v>
      </c>
      <c r="L4224">
        <f t="shared" si="131"/>
        <v>36.25</v>
      </c>
    </row>
    <row r="4225" spans="1:12" hidden="1" x14ac:dyDescent="0.25">
      <c r="A4225">
        <v>4240</v>
      </c>
      <c r="B4225" s="2">
        <v>45091</v>
      </c>
      <c r="C4225" s="3" t="s">
        <v>21</v>
      </c>
      <c r="D4225">
        <v>52</v>
      </c>
      <c r="E4225">
        <v>163</v>
      </c>
      <c r="F4225" t="s">
        <v>25</v>
      </c>
      <c r="G4225">
        <f>VLOOKUP(D4225,Товар!A:F,5,0)</f>
        <v>200</v>
      </c>
      <c r="H4225" t="str">
        <f>VLOOKUP(D4225,Товар!A:F,4,0)</f>
        <v>грамм</v>
      </c>
      <c r="I4225" t="str">
        <f>VLOOKUP(D4225,Товар!A:F,3,0)</f>
        <v>Печенье с маковой начинкой</v>
      </c>
      <c r="J4225" t="str">
        <f>VLOOKUP(C4225,Магазин!A:C,2,0)</f>
        <v>Заречный</v>
      </c>
      <c r="K4225">
        <f t="shared" si="130"/>
        <v>0.2</v>
      </c>
      <c r="L4225">
        <f t="shared" si="131"/>
        <v>32.6</v>
      </c>
    </row>
    <row r="4226" spans="1:12" hidden="1" x14ac:dyDescent="0.25">
      <c r="A4226">
        <v>4241</v>
      </c>
      <c r="B4226" s="2">
        <v>45091</v>
      </c>
      <c r="C4226" s="3" t="s">
        <v>21</v>
      </c>
      <c r="D4226">
        <v>53</v>
      </c>
      <c r="E4226">
        <v>128</v>
      </c>
      <c r="F4226" t="s">
        <v>25</v>
      </c>
      <c r="G4226">
        <f>VLOOKUP(D4226,Товар!A:F,5,0)</f>
        <v>400</v>
      </c>
      <c r="H4226" t="str">
        <f>VLOOKUP(D4226,Товар!A:F,4,0)</f>
        <v>грамм</v>
      </c>
      <c r="I4226" t="str">
        <f>VLOOKUP(D4226,Товар!A:F,3,0)</f>
        <v>Печенье сахарное для тирамису</v>
      </c>
      <c r="J4226" t="str">
        <f>VLOOKUP(C4226,Магазин!A:C,2,0)</f>
        <v>Заречный</v>
      </c>
      <c r="K4226">
        <f t="shared" si="130"/>
        <v>0.4</v>
      </c>
      <c r="L4226">
        <f t="shared" si="131"/>
        <v>51.2</v>
      </c>
    </row>
    <row r="4227" spans="1:12" hidden="1" x14ac:dyDescent="0.25">
      <c r="A4227">
        <v>4242</v>
      </c>
      <c r="B4227" s="2">
        <v>45091</v>
      </c>
      <c r="C4227" s="3" t="s">
        <v>21</v>
      </c>
      <c r="D4227">
        <v>54</v>
      </c>
      <c r="E4227">
        <v>145</v>
      </c>
      <c r="F4227" t="s">
        <v>25</v>
      </c>
      <c r="G4227">
        <f>VLOOKUP(D4227,Товар!A:F,5,0)</f>
        <v>300</v>
      </c>
      <c r="H4227" t="str">
        <f>VLOOKUP(D4227,Товар!A:F,4,0)</f>
        <v>грамм</v>
      </c>
      <c r="I4227" t="str">
        <f>VLOOKUP(D4227,Товар!A:F,3,0)</f>
        <v>Печенье сдобное апельсин</v>
      </c>
      <c r="J4227" t="str">
        <f>VLOOKUP(C4227,Магазин!A:C,2,0)</f>
        <v>Заречный</v>
      </c>
      <c r="K4227">
        <f t="shared" ref="K4227:K4290" si="132">G4227/1000</f>
        <v>0.3</v>
      </c>
      <c r="L4227">
        <f t="shared" ref="L4227:L4290" si="133">E4227*K4227</f>
        <v>43.5</v>
      </c>
    </row>
    <row r="4228" spans="1:12" hidden="1" x14ac:dyDescent="0.25">
      <c r="A4228">
        <v>4243</v>
      </c>
      <c r="B4228" s="2">
        <v>45091</v>
      </c>
      <c r="C4228" s="3" t="s">
        <v>21</v>
      </c>
      <c r="D4228">
        <v>55</v>
      </c>
      <c r="E4228">
        <v>138</v>
      </c>
      <c r="F4228" t="s">
        <v>25</v>
      </c>
      <c r="G4228">
        <f>VLOOKUP(D4228,Товар!A:F,5,0)</f>
        <v>300</v>
      </c>
      <c r="H4228" t="str">
        <f>VLOOKUP(D4228,Товар!A:F,4,0)</f>
        <v>грамм</v>
      </c>
      <c r="I4228" t="str">
        <f>VLOOKUP(D4228,Товар!A:F,3,0)</f>
        <v>Печенье сдобное вишня</v>
      </c>
      <c r="J4228" t="str">
        <f>VLOOKUP(C4228,Магазин!A:C,2,0)</f>
        <v>Заречный</v>
      </c>
      <c r="K4228">
        <f t="shared" si="132"/>
        <v>0.3</v>
      </c>
      <c r="L4228">
        <f t="shared" si="133"/>
        <v>41.4</v>
      </c>
    </row>
    <row r="4229" spans="1:12" hidden="1" x14ac:dyDescent="0.25">
      <c r="A4229">
        <v>4244</v>
      </c>
      <c r="B4229" s="2">
        <v>45091</v>
      </c>
      <c r="C4229" s="3" t="s">
        <v>21</v>
      </c>
      <c r="D4229">
        <v>56</v>
      </c>
      <c r="E4229">
        <v>164</v>
      </c>
      <c r="F4229" t="s">
        <v>25</v>
      </c>
      <c r="G4229">
        <f>VLOOKUP(D4229,Товар!A:F,5,0)</f>
        <v>1</v>
      </c>
      <c r="H4229" t="str">
        <f>VLOOKUP(D4229,Товар!A:F,4,0)</f>
        <v>шт</v>
      </c>
      <c r="I4229" t="str">
        <f>VLOOKUP(D4229,Товар!A:F,3,0)</f>
        <v>Пряник большой сувенирный</v>
      </c>
      <c r="J4229" t="str">
        <f>VLOOKUP(C4229,Магазин!A:C,2,0)</f>
        <v>Заречный</v>
      </c>
      <c r="K4229">
        <f t="shared" si="132"/>
        <v>1E-3</v>
      </c>
      <c r="L4229">
        <f t="shared" si="133"/>
        <v>0.16400000000000001</v>
      </c>
    </row>
    <row r="4230" spans="1:12" hidden="1" x14ac:dyDescent="0.25">
      <c r="A4230">
        <v>4245</v>
      </c>
      <c r="B4230" s="2">
        <v>45091</v>
      </c>
      <c r="C4230" s="3" t="s">
        <v>21</v>
      </c>
      <c r="D4230">
        <v>57</v>
      </c>
      <c r="E4230">
        <v>176</v>
      </c>
      <c r="F4230" t="s">
        <v>25</v>
      </c>
      <c r="G4230">
        <f>VLOOKUP(D4230,Товар!A:F,5,0)</f>
        <v>1</v>
      </c>
      <c r="H4230" t="str">
        <f>VLOOKUP(D4230,Товар!A:F,4,0)</f>
        <v>шт</v>
      </c>
      <c r="I4230" t="str">
        <f>VLOOKUP(D4230,Товар!A:F,3,0)</f>
        <v>Пряник тульский с начинкой</v>
      </c>
      <c r="J4230" t="str">
        <f>VLOOKUP(C4230,Магазин!A:C,2,0)</f>
        <v>Заречный</v>
      </c>
      <c r="K4230">
        <f t="shared" si="132"/>
        <v>1E-3</v>
      </c>
      <c r="L4230">
        <f t="shared" si="133"/>
        <v>0.17599999999999999</v>
      </c>
    </row>
    <row r="4231" spans="1:12" hidden="1" x14ac:dyDescent="0.25">
      <c r="A4231">
        <v>4246</v>
      </c>
      <c r="B4231" s="2">
        <v>45091</v>
      </c>
      <c r="C4231" s="3" t="s">
        <v>21</v>
      </c>
      <c r="D4231">
        <v>58</v>
      </c>
      <c r="E4231">
        <v>128</v>
      </c>
      <c r="F4231" t="s">
        <v>25</v>
      </c>
      <c r="G4231">
        <f>VLOOKUP(D4231,Товар!A:F,5,0)</f>
        <v>500</v>
      </c>
      <c r="H4231" t="str">
        <f>VLOOKUP(D4231,Товар!A:F,4,0)</f>
        <v>грамм</v>
      </c>
      <c r="I4231" t="str">
        <f>VLOOKUP(D4231,Товар!A:F,3,0)</f>
        <v>Пряники имбирные</v>
      </c>
      <c r="J4231" t="str">
        <f>VLOOKUP(C4231,Магазин!A:C,2,0)</f>
        <v>Заречный</v>
      </c>
      <c r="K4231">
        <f t="shared" si="132"/>
        <v>0.5</v>
      </c>
      <c r="L4231">
        <f t="shared" si="133"/>
        <v>64</v>
      </c>
    </row>
    <row r="4232" spans="1:12" hidden="1" x14ac:dyDescent="0.25">
      <c r="A4232">
        <v>4247</v>
      </c>
      <c r="B4232" s="2">
        <v>45091</v>
      </c>
      <c r="C4232" s="3" t="s">
        <v>21</v>
      </c>
      <c r="D4232">
        <v>59</v>
      </c>
      <c r="E4232">
        <v>146</v>
      </c>
      <c r="F4232" t="s">
        <v>25</v>
      </c>
      <c r="G4232">
        <f>VLOOKUP(D4232,Товар!A:F,5,0)</f>
        <v>500</v>
      </c>
      <c r="H4232" t="str">
        <f>VLOOKUP(D4232,Товар!A:F,4,0)</f>
        <v>грамм</v>
      </c>
      <c r="I4232" t="str">
        <f>VLOOKUP(D4232,Товар!A:F,3,0)</f>
        <v>Пряники мятные</v>
      </c>
      <c r="J4232" t="str">
        <f>VLOOKUP(C4232,Магазин!A:C,2,0)</f>
        <v>Заречный</v>
      </c>
      <c r="K4232">
        <f t="shared" si="132"/>
        <v>0.5</v>
      </c>
      <c r="L4232">
        <f t="shared" si="133"/>
        <v>73</v>
      </c>
    </row>
    <row r="4233" spans="1:12" hidden="1" x14ac:dyDescent="0.25">
      <c r="A4233">
        <v>4248</v>
      </c>
      <c r="B4233" s="2">
        <v>45091</v>
      </c>
      <c r="C4233" s="3" t="s">
        <v>21</v>
      </c>
      <c r="D4233">
        <v>60</v>
      </c>
      <c r="E4233">
        <v>173</v>
      </c>
      <c r="F4233" t="s">
        <v>25</v>
      </c>
      <c r="G4233">
        <f>VLOOKUP(D4233,Товар!A:F,5,0)</f>
        <v>500</v>
      </c>
      <c r="H4233" t="str">
        <f>VLOOKUP(D4233,Товар!A:F,4,0)</f>
        <v>грамм</v>
      </c>
      <c r="I4233" t="str">
        <f>VLOOKUP(D4233,Товар!A:F,3,0)</f>
        <v>Пряники шоколадные</v>
      </c>
      <c r="J4233" t="str">
        <f>VLOOKUP(C4233,Магазин!A:C,2,0)</f>
        <v>Заречный</v>
      </c>
      <c r="K4233">
        <f t="shared" si="132"/>
        <v>0.5</v>
      </c>
      <c r="L4233">
        <f t="shared" si="133"/>
        <v>86.5</v>
      </c>
    </row>
    <row r="4234" spans="1:12" hidden="1" x14ac:dyDescent="0.25">
      <c r="A4234">
        <v>4249</v>
      </c>
      <c r="B4234" s="2">
        <v>45091</v>
      </c>
      <c r="C4234" s="3" t="s">
        <v>22</v>
      </c>
      <c r="D4234">
        <v>37</v>
      </c>
      <c r="E4234">
        <v>180</v>
      </c>
      <c r="F4234" t="s">
        <v>25</v>
      </c>
      <c r="G4234">
        <f>VLOOKUP(D4234,Товар!A:F,5,0)</f>
        <v>200</v>
      </c>
      <c r="H4234" t="str">
        <f>VLOOKUP(D4234,Товар!A:F,4,0)</f>
        <v>грамм</v>
      </c>
      <c r="I4234" t="str">
        <f>VLOOKUP(D4234,Товар!A:F,3,0)</f>
        <v>Галеты для завтрака</v>
      </c>
      <c r="J4234" t="str">
        <f>VLOOKUP(C4234,Магазин!A:C,2,0)</f>
        <v>Заречный</v>
      </c>
      <c r="K4234">
        <f t="shared" si="132"/>
        <v>0.2</v>
      </c>
      <c r="L4234">
        <f t="shared" si="133"/>
        <v>36</v>
      </c>
    </row>
    <row r="4235" spans="1:12" hidden="1" x14ac:dyDescent="0.25">
      <c r="A4235">
        <v>4250</v>
      </c>
      <c r="B4235" s="2">
        <v>45091</v>
      </c>
      <c r="C4235" s="3" t="s">
        <v>22</v>
      </c>
      <c r="D4235">
        <v>38</v>
      </c>
      <c r="E4235">
        <v>142</v>
      </c>
      <c r="F4235" t="s">
        <v>25</v>
      </c>
      <c r="G4235">
        <f>VLOOKUP(D4235,Товар!A:F,5,0)</f>
        <v>200</v>
      </c>
      <c r="H4235" t="str">
        <f>VLOOKUP(D4235,Товар!A:F,4,0)</f>
        <v>грамм</v>
      </c>
      <c r="I4235" t="str">
        <f>VLOOKUP(D4235,Товар!A:F,3,0)</f>
        <v>Крекеры воздушные</v>
      </c>
      <c r="J4235" t="str">
        <f>VLOOKUP(C4235,Магазин!A:C,2,0)</f>
        <v>Заречный</v>
      </c>
      <c r="K4235">
        <f t="shared" si="132"/>
        <v>0.2</v>
      </c>
      <c r="L4235">
        <f t="shared" si="133"/>
        <v>28.400000000000002</v>
      </c>
    </row>
    <row r="4236" spans="1:12" hidden="1" x14ac:dyDescent="0.25">
      <c r="A4236">
        <v>4251</v>
      </c>
      <c r="B4236" s="2">
        <v>45091</v>
      </c>
      <c r="C4236" s="3" t="s">
        <v>22</v>
      </c>
      <c r="D4236">
        <v>39</v>
      </c>
      <c r="E4236">
        <v>156</v>
      </c>
      <c r="F4236" t="s">
        <v>25</v>
      </c>
      <c r="G4236">
        <f>VLOOKUP(D4236,Товар!A:F,5,0)</f>
        <v>250</v>
      </c>
      <c r="H4236" t="str">
        <f>VLOOKUP(D4236,Товар!A:F,4,0)</f>
        <v>грамм</v>
      </c>
      <c r="I4236" t="str">
        <f>VLOOKUP(D4236,Товар!A:F,3,0)</f>
        <v>Крекеры соленые</v>
      </c>
      <c r="J4236" t="str">
        <f>VLOOKUP(C4236,Магазин!A:C,2,0)</f>
        <v>Заречный</v>
      </c>
      <c r="K4236">
        <f t="shared" si="132"/>
        <v>0.25</v>
      </c>
      <c r="L4236">
        <f t="shared" si="133"/>
        <v>39</v>
      </c>
    </row>
    <row r="4237" spans="1:12" hidden="1" x14ac:dyDescent="0.25">
      <c r="A4237">
        <v>4252</v>
      </c>
      <c r="B4237" s="2">
        <v>45091</v>
      </c>
      <c r="C4237" s="3" t="s">
        <v>22</v>
      </c>
      <c r="D4237">
        <v>40</v>
      </c>
      <c r="E4237">
        <v>144</v>
      </c>
      <c r="F4237" t="s">
        <v>25</v>
      </c>
      <c r="G4237">
        <f>VLOOKUP(D4237,Товар!A:F,5,0)</f>
        <v>200</v>
      </c>
      <c r="H4237" t="str">
        <f>VLOOKUP(D4237,Товар!A:F,4,0)</f>
        <v>грамм</v>
      </c>
      <c r="I4237" t="str">
        <f>VLOOKUP(D4237,Товар!A:F,3,0)</f>
        <v>Крендель с корицей</v>
      </c>
      <c r="J4237" t="str">
        <f>VLOOKUP(C4237,Магазин!A:C,2,0)</f>
        <v>Заречный</v>
      </c>
      <c r="K4237">
        <f t="shared" si="132"/>
        <v>0.2</v>
      </c>
      <c r="L4237">
        <f t="shared" si="133"/>
        <v>28.8</v>
      </c>
    </row>
    <row r="4238" spans="1:12" hidden="1" x14ac:dyDescent="0.25">
      <c r="A4238">
        <v>4253</v>
      </c>
      <c r="B4238" s="2">
        <v>45091</v>
      </c>
      <c r="C4238" s="3" t="s">
        <v>22</v>
      </c>
      <c r="D4238">
        <v>41</v>
      </c>
      <c r="E4238">
        <v>178</v>
      </c>
      <c r="F4238" t="s">
        <v>25</v>
      </c>
      <c r="G4238">
        <f>VLOOKUP(D4238,Товар!A:F,5,0)</f>
        <v>100</v>
      </c>
      <c r="H4238" t="str">
        <f>VLOOKUP(D4238,Товар!A:F,4,0)</f>
        <v>грамм</v>
      </c>
      <c r="I4238" t="str">
        <f>VLOOKUP(D4238,Товар!A:F,3,0)</f>
        <v>Крендельки с солью</v>
      </c>
      <c r="J4238" t="str">
        <f>VLOOKUP(C4238,Магазин!A:C,2,0)</f>
        <v>Заречный</v>
      </c>
      <c r="K4238">
        <f t="shared" si="132"/>
        <v>0.1</v>
      </c>
      <c r="L4238">
        <f t="shared" si="133"/>
        <v>17.8</v>
      </c>
    </row>
    <row r="4239" spans="1:12" hidden="1" x14ac:dyDescent="0.25">
      <c r="A4239">
        <v>4254</v>
      </c>
      <c r="B4239" s="2">
        <v>45091</v>
      </c>
      <c r="C4239" s="3" t="s">
        <v>22</v>
      </c>
      <c r="D4239">
        <v>42</v>
      </c>
      <c r="E4239">
        <v>180</v>
      </c>
      <c r="F4239" t="s">
        <v>25</v>
      </c>
      <c r="G4239">
        <f>VLOOKUP(D4239,Товар!A:F,5,0)</f>
        <v>500</v>
      </c>
      <c r="H4239" t="str">
        <f>VLOOKUP(D4239,Товар!A:F,4,0)</f>
        <v>грамм</v>
      </c>
      <c r="I4239" t="str">
        <f>VLOOKUP(D4239,Товар!A:F,3,0)</f>
        <v>Орешки с вареной сгущенкой</v>
      </c>
      <c r="J4239" t="str">
        <f>VLOOKUP(C4239,Магазин!A:C,2,0)</f>
        <v>Заречный</v>
      </c>
      <c r="K4239">
        <f t="shared" si="132"/>
        <v>0.5</v>
      </c>
      <c r="L4239">
        <f t="shared" si="133"/>
        <v>90</v>
      </c>
    </row>
    <row r="4240" spans="1:12" hidden="1" x14ac:dyDescent="0.25">
      <c r="A4240">
        <v>4255</v>
      </c>
      <c r="B4240" s="2">
        <v>45091</v>
      </c>
      <c r="C4240" s="3" t="s">
        <v>22</v>
      </c>
      <c r="D4240">
        <v>43</v>
      </c>
      <c r="E4240">
        <v>142</v>
      </c>
      <c r="F4240" t="s">
        <v>25</v>
      </c>
      <c r="G4240">
        <f>VLOOKUP(D4240,Товар!A:F,5,0)</f>
        <v>120</v>
      </c>
      <c r="H4240" t="str">
        <f>VLOOKUP(D4240,Товар!A:F,4,0)</f>
        <v>грамм</v>
      </c>
      <c r="I4240" t="str">
        <f>VLOOKUP(D4240,Товар!A:F,3,0)</f>
        <v>Печенье "Юбилейное"</v>
      </c>
      <c r="J4240" t="str">
        <f>VLOOKUP(C4240,Магазин!A:C,2,0)</f>
        <v>Заречный</v>
      </c>
      <c r="K4240">
        <f t="shared" si="132"/>
        <v>0.12</v>
      </c>
      <c r="L4240">
        <f t="shared" si="133"/>
        <v>17.04</v>
      </c>
    </row>
    <row r="4241" spans="1:12" hidden="1" x14ac:dyDescent="0.25">
      <c r="A4241">
        <v>4256</v>
      </c>
      <c r="B4241" s="2">
        <v>45091</v>
      </c>
      <c r="C4241" s="3" t="s">
        <v>22</v>
      </c>
      <c r="D4241">
        <v>44</v>
      </c>
      <c r="E4241">
        <v>156</v>
      </c>
      <c r="F4241" t="s">
        <v>25</v>
      </c>
      <c r="G4241">
        <f>VLOOKUP(D4241,Товар!A:F,5,0)</f>
        <v>200</v>
      </c>
      <c r="H4241" t="str">
        <f>VLOOKUP(D4241,Товар!A:F,4,0)</f>
        <v>грамм</v>
      </c>
      <c r="I4241" t="str">
        <f>VLOOKUP(D4241,Товар!A:F,3,0)</f>
        <v>Печенье кокосовое</v>
      </c>
      <c r="J4241" t="str">
        <f>VLOOKUP(C4241,Магазин!A:C,2,0)</f>
        <v>Заречный</v>
      </c>
      <c r="K4241">
        <f t="shared" si="132"/>
        <v>0.2</v>
      </c>
      <c r="L4241">
        <f t="shared" si="133"/>
        <v>31.200000000000003</v>
      </c>
    </row>
    <row r="4242" spans="1:12" hidden="1" x14ac:dyDescent="0.25">
      <c r="A4242">
        <v>4257</v>
      </c>
      <c r="B4242" s="2">
        <v>45091</v>
      </c>
      <c r="C4242" s="3" t="s">
        <v>22</v>
      </c>
      <c r="D4242">
        <v>45</v>
      </c>
      <c r="E4242">
        <v>144</v>
      </c>
      <c r="F4242" t="s">
        <v>25</v>
      </c>
      <c r="G4242">
        <f>VLOOKUP(D4242,Товар!A:F,5,0)</f>
        <v>200</v>
      </c>
      <c r="H4242" t="str">
        <f>VLOOKUP(D4242,Товар!A:F,4,0)</f>
        <v>грамм</v>
      </c>
      <c r="I4242" t="str">
        <f>VLOOKUP(D4242,Товар!A:F,3,0)</f>
        <v>Печенье миндальное</v>
      </c>
      <c r="J4242" t="str">
        <f>VLOOKUP(C4242,Магазин!A:C,2,0)</f>
        <v>Заречный</v>
      </c>
      <c r="K4242">
        <f t="shared" si="132"/>
        <v>0.2</v>
      </c>
      <c r="L4242">
        <f t="shared" si="133"/>
        <v>28.8</v>
      </c>
    </row>
    <row r="4243" spans="1:12" hidden="1" x14ac:dyDescent="0.25">
      <c r="A4243">
        <v>4258</v>
      </c>
      <c r="B4243" s="2">
        <v>45091</v>
      </c>
      <c r="C4243" s="3" t="s">
        <v>22</v>
      </c>
      <c r="D4243">
        <v>46</v>
      </c>
      <c r="E4243">
        <v>178</v>
      </c>
      <c r="F4243" t="s">
        <v>25</v>
      </c>
      <c r="G4243">
        <f>VLOOKUP(D4243,Товар!A:F,5,0)</f>
        <v>300</v>
      </c>
      <c r="H4243" t="str">
        <f>VLOOKUP(D4243,Товар!A:F,4,0)</f>
        <v>грамм</v>
      </c>
      <c r="I4243" t="str">
        <f>VLOOKUP(D4243,Товар!A:F,3,0)</f>
        <v>Печенье овсяное классическое</v>
      </c>
      <c r="J4243" t="str">
        <f>VLOOKUP(C4243,Магазин!A:C,2,0)</f>
        <v>Заречный</v>
      </c>
      <c r="K4243">
        <f t="shared" si="132"/>
        <v>0.3</v>
      </c>
      <c r="L4243">
        <f t="shared" si="133"/>
        <v>53.4</v>
      </c>
    </row>
    <row r="4244" spans="1:12" hidden="1" x14ac:dyDescent="0.25">
      <c r="A4244">
        <v>4259</v>
      </c>
      <c r="B4244" s="2">
        <v>45091</v>
      </c>
      <c r="C4244" s="3" t="s">
        <v>22</v>
      </c>
      <c r="D4244">
        <v>47</v>
      </c>
      <c r="E4244">
        <v>169</v>
      </c>
      <c r="F4244" t="s">
        <v>25</v>
      </c>
      <c r="G4244">
        <f>VLOOKUP(D4244,Товар!A:F,5,0)</f>
        <v>300</v>
      </c>
      <c r="H4244" t="str">
        <f>VLOOKUP(D4244,Товар!A:F,4,0)</f>
        <v>грамм</v>
      </c>
      <c r="I4244" t="str">
        <f>VLOOKUP(D4244,Товар!A:F,3,0)</f>
        <v>Печенье овсяное с изюмом</v>
      </c>
      <c r="J4244" t="str">
        <f>VLOOKUP(C4244,Магазин!A:C,2,0)</f>
        <v>Заречный</v>
      </c>
      <c r="K4244">
        <f t="shared" si="132"/>
        <v>0.3</v>
      </c>
      <c r="L4244">
        <f t="shared" si="133"/>
        <v>50.699999999999996</v>
      </c>
    </row>
    <row r="4245" spans="1:12" hidden="1" x14ac:dyDescent="0.25">
      <c r="A4245">
        <v>4260</v>
      </c>
      <c r="B4245" s="2">
        <v>45091</v>
      </c>
      <c r="C4245" s="3" t="s">
        <v>22</v>
      </c>
      <c r="D4245">
        <v>48</v>
      </c>
      <c r="E4245">
        <v>196</v>
      </c>
      <c r="F4245" t="s">
        <v>25</v>
      </c>
      <c r="G4245">
        <f>VLOOKUP(D4245,Товар!A:F,5,0)</f>
        <v>300</v>
      </c>
      <c r="H4245" t="str">
        <f>VLOOKUP(D4245,Товар!A:F,4,0)</f>
        <v>грамм</v>
      </c>
      <c r="I4245" t="str">
        <f>VLOOKUP(D4245,Товар!A:F,3,0)</f>
        <v>Печенье овсяное с шоколадом</v>
      </c>
      <c r="J4245" t="str">
        <f>VLOOKUP(C4245,Магазин!A:C,2,0)</f>
        <v>Заречный</v>
      </c>
      <c r="K4245">
        <f t="shared" si="132"/>
        <v>0.3</v>
      </c>
      <c r="L4245">
        <f t="shared" si="133"/>
        <v>58.8</v>
      </c>
    </row>
    <row r="4246" spans="1:12" hidden="1" x14ac:dyDescent="0.25">
      <c r="A4246">
        <v>4261</v>
      </c>
      <c r="B4246" s="2">
        <v>45091</v>
      </c>
      <c r="C4246" s="3" t="s">
        <v>22</v>
      </c>
      <c r="D4246">
        <v>49</v>
      </c>
      <c r="E4246">
        <v>123</v>
      </c>
      <c r="F4246" t="s">
        <v>25</v>
      </c>
      <c r="G4246">
        <f>VLOOKUP(D4246,Товар!A:F,5,0)</f>
        <v>250</v>
      </c>
      <c r="H4246" t="str">
        <f>VLOOKUP(D4246,Товар!A:F,4,0)</f>
        <v>грамм</v>
      </c>
      <c r="I4246" t="str">
        <f>VLOOKUP(D4246,Товар!A:F,3,0)</f>
        <v>Печенье постное</v>
      </c>
      <c r="J4246" t="str">
        <f>VLOOKUP(C4246,Магазин!A:C,2,0)</f>
        <v>Заречный</v>
      </c>
      <c r="K4246">
        <f t="shared" si="132"/>
        <v>0.25</v>
      </c>
      <c r="L4246">
        <f t="shared" si="133"/>
        <v>30.75</v>
      </c>
    </row>
    <row r="4247" spans="1:12" hidden="1" x14ac:dyDescent="0.25">
      <c r="A4247">
        <v>4262</v>
      </c>
      <c r="B4247" s="2">
        <v>45091</v>
      </c>
      <c r="C4247" s="3" t="s">
        <v>22</v>
      </c>
      <c r="D4247">
        <v>50</v>
      </c>
      <c r="E4247">
        <v>111</v>
      </c>
      <c r="F4247" t="s">
        <v>25</v>
      </c>
      <c r="G4247">
        <f>VLOOKUP(D4247,Товар!A:F,5,0)</f>
        <v>250</v>
      </c>
      <c r="H4247" t="str">
        <f>VLOOKUP(D4247,Товар!A:F,4,0)</f>
        <v>грамм</v>
      </c>
      <c r="I4247" t="str">
        <f>VLOOKUP(D4247,Товар!A:F,3,0)</f>
        <v>Печенье с клубничной начинкой</v>
      </c>
      <c r="J4247" t="str">
        <f>VLOOKUP(C4247,Магазин!A:C,2,0)</f>
        <v>Заречный</v>
      </c>
      <c r="K4247">
        <f t="shared" si="132"/>
        <v>0.25</v>
      </c>
      <c r="L4247">
        <f t="shared" si="133"/>
        <v>27.75</v>
      </c>
    </row>
    <row r="4248" spans="1:12" hidden="1" x14ac:dyDescent="0.25">
      <c r="A4248">
        <v>4263</v>
      </c>
      <c r="B4248" s="2">
        <v>45091</v>
      </c>
      <c r="C4248" s="3" t="s">
        <v>22</v>
      </c>
      <c r="D4248">
        <v>51</v>
      </c>
      <c r="E4248">
        <v>158</v>
      </c>
      <c r="F4248" t="s">
        <v>25</v>
      </c>
      <c r="G4248">
        <f>VLOOKUP(D4248,Товар!A:F,5,0)</f>
        <v>250</v>
      </c>
      <c r="H4248" t="str">
        <f>VLOOKUP(D4248,Товар!A:F,4,0)</f>
        <v>грамм</v>
      </c>
      <c r="I4248" t="str">
        <f>VLOOKUP(D4248,Товар!A:F,3,0)</f>
        <v>Печенье с лимонной начинкой</v>
      </c>
      <c r="J4248" t="str">
        <f>VLOOKUP(C4248,Магазин!A:C,2,0)</f>
        <v>Заречный</v>
      </c>
      <c r="K4248">
        <f t="shared" si="132"/>
        <v>0.25</v>
      </c>
      <c r="L4248">
        <f t="shared" si="133"/>
        <v>39.5</v>
      </c>
    </row>
    <row r="4249" spans="1:12" hidden="1" x14ac:dyDescent="0.25">
      <c r="A4249">
        <v>4264</v>
      </c>
      <c r="B4249" s="2">
        <v>45091</v>
      </c>
      <c r="C4249" s="3" t="s">
        <v>22</v>
      </c>
      <c r="D4249">
        <v>52</v>
      </c>
      <c r="E4249">
        <v>175</v>
      </c>
      <c r="F4249" t="s">
        <v>25</v>
      </c>
      <c r="G4249">
        <f>VLOOKUP(D4249,Товар!A:F,5,0)</f>
        <v>200</v>
      </c>
      <c r="H4249" t="str">
        <f>VLOOKUP(D4249,Товар!A:F,4,0)</f>
        <v>грамм</v>
      </c>
      <c r="I4249" t="str">
        <f>VLOOKUP(D4249,Товар!A:F,3,0)</f>
        <v>Печенье с маковой начинкой</v>
      </c>
      <c r="J4249" t="str">
        <f>VLOOKUP(C4249,Магазин!A:C,2,0)</f>
        <v>Заречный</v>
      </c>
      <c r="K4249">
        <f t="shared" si="132"/>
        <v>0.2</v>
      </c>
      <c r="L4249">
        <f t="shared" si="133"/>
        <v>35</v>
      </c>
    </row>
    <row r="4250" spans="1:12" hidden="1" x14ac:dyDescent="0.25">
      <c r="A4250">
        <v>4265</v>
      </c>
      <c r="B4250" s="2">
        <v>45091</v>
      </c>
      <c r="C4250" s="3" t="s">
        <v>22</v>
      </c>
      <c r="D4250">
        <v>53</v>
      </c>
      <c r="E4250">
        <v>114</v>
      </c>
      <c r="F4250" t="s">
        <v>25</v>
      </c>
      <c r="G4250">
        <f>VLOOKUP(D4250,Товар!A:F,5,0)</f>
        <v>400</v>
      </c>
      <c r="H4250" t="str">
        <f>VLOOKUP(D4250,Товар!A:F,4,0)</f>
        <v>грамм</v>
      </c>
      <c r="I4250" t="str">
        <f>VLOOKUP(D4250,Товар!A:F,3,0)</f>
        <v>Печенье сахарное для тирамису</v>
      </c>
      <c r="J4250" t="str">
        <f>VLOOKUP(C4250,Магазин!A:C,2,0)</f>
        <v>Заречный</v>
      </c>
      <c r="K4250">
        <f t="shared" si="132"/>
        <v>0.4</v>
      </c>
      <c r="L4250">
        <f t="shared" si="133"/>
        <v>45.6</v>
      </c>
    </row>
    <row r="4251" spans="1:12" hidden="1" x14ac:dyDescent="0.25">
      <c r="A4251">
        <v>4266</v>
      </c>
      <c r="B4251" s="2">
        <v>45091</v>
      </c>
      <c r="C4251" s="3" t="s">
        <v>22</v>
      </c>
      <c r="D4251">
        <v>54</v>
      </c>
      <c r="E4251">
        <v>139</v>
      </c>
      <c r="F4251" t="s">
        <v>25</v>
      </c>
      <c r="G4251">
        <f>VLOOKUP(D4251,Товар!A:F,5,0)</f>
        <v>300</v>
      </c>
      <c r="H4251" t="str">
        <f>VLOOKUP(D4251,Товар!A:F,4,0)</f>
        <v>грамм</v>
      </c>
      <c r="I4251" t="str">
        <f>VLOOKUP(D4251,Товар!A:F,3,0)</f>
        <v>Печенье сдобное апельсин</v>
      </c>
      <c r="J4251" t="str">
        <f>VLOOKUP(C4251,Магазин!A:C,2,0)</f>
        <v>Заречный</v>
      </c>
      <c r="K4251">
        <f t="shared" si="132"/>
        <v>0.3</v>
      </c>
      <c r="L4251">
        <f t="shared" si="133"/>
        <v>41.699999999999996</v>
      </c>
    </row>
    <row r="4252" spans="1:12" hidden="1" x14ac:dyDescent="0.25">
      <c r="A4252">
        <v>4267</v>
      </c>
      <c r="B4252" s="2">
        <v>45091</v>
      </c>
      <c r="C4252" s="3" t="s">
        <v>22</v>
      </c>
      <c r="D4252">
        <v>55</v>
      </c>
      <c r="E4252">
        <v>141</v>
      </c>
      <c r="F4252" t="s">
        <v>25</v>
      </c>
      <c r="G4252">
        <f>VLOOKUP(D4252,Товар!A:F,5,0)</f>
        <v>300</v>
      </c>
      <c r="H4252" t="str">
        <f>VLOOKUP(D4252,Товар!A:F,4,0)</f>
        <v>грамм</v>
      </c>
      <c r="I4252" t="str">
        <f>VLOOKUP(D4252,Товар!A:F,3,0)</f>
        <v>Печенье сдобное вишня</v>
      </c>
      <c r="J4252" t="str">
        <f>VLOOKUP(C4252,Магазин!A:C,2,0)</f>
        <v>Заречный</v>
      </c>
      <c r="K4252">
        <f t="shared" si="132"/>
        <v>0.3</v>
      </c>
      <c r="L4252">
        <f t="shared" si="133"/>
        <v>42.3</v>
      </c>
    </row>
    <row r="4253" spans="1:12" hidden="1" x14ac:dyDescent="0.25">
      <c r="A4253">
        <v>4268</v>
      </c>
      <c r="B4253" s="2">
        <v>45091</v>
      </c>
      <c r="C4253" s="3" t="s">
        <v>22</v>
      </c>
      <c r="D4253">
        <v>56</v>
      </c>
      <c r="E4253">
        <v>122</v>
      </c>
      <c r="F4253" t="s">
        <v>25</v>
      </c>
      <c r="G4253">
        <f>VLOOKUP(D4253,Товар!A:F,5,0)</f>
        <v>1</v>
      </c>
      <c r="H4253" t="str">
        <f>VLOOKUP(D4253,Товар!A:F,4,0)</f>
        <v>шт</v>
      </c>
      <c r="I4253" t="str">
        <f>VLOOKUP(D4253,Товар!A:F,3,0)</f>
        <v>Пряник большой сувенирный</v>
      </c>
      <c r="J4253" t="str">
        <f>VLOOKUP(C4253,Магазин!A:C,2,0)</f>
        <v>Заречный</v>
      </c>
      <c r="K4253">
        <f t="shared" si="132"/>
        <v>1E-3</v>
      </c>
      <c r="L4253">
        <f t="shared" si="133"/>
        <v>0.122</v>
      </c>
    </row>
    <row r="4254" spans="1:12" hidden="1" x14ac:dyDescent="0.25">
      <c r="A4254">
        <v>4269</v>
      </c>
      <c r="B4254" s="2">
        <v>45091</v>
      </c>
      <c r="C4254" s="3" t="s">
        <v>22</v>
      </c>
      <c r="D4254">
        <v>57</v>
      </c>
      <c r="E4254">
        <v>123</v>
      </c>
      <c r="F4254" t="s">
        <v>25</v>
      </c>
      <c r="G4254">
        <f>VLOOKUP(D4254,Товар!A:F,5,0)</f>
        <v>1</v>
      </c>
      <c r="H4254" t="str">
        <f>VLOOKUP(D4254,Товар!A:F,4,0)</f>
        <v>шт</v>
      </c>
      <c r="I4254" t="str">
        <f>VLOOKUP(D4254,Товар!A:F,3,0)</f>
        <v>Пряник тульский с начинкой</v>
      </c>
      <c r="J4254" t="str">
        <f>VLOOKUP(C4254,Магазин!A:C,2,0)</f>
        <v>Заречный</v>
      </c>
      <c r="K4254">
        <f t="shared" si="132"/>
        <v>1E-3</v>
      </c>
      <c r="L4254">
        <f t="shared" si="133"/>
        <v>0.123</v>
      </c>
    </row>
    <row r="4255" spans="1:12" hidden="1" x14ac:dyDescent="0.25">
      <c r="A4255">
        <v>4270</v>
      </c>
      <c r="B4255" s="2">
        <v>45091</v>
      </c>
      <c r="C4255" s="3" t="s">
        <v>22</v>
      </c>
      <c r="D4255">
        <v>58</v>
      </c>
      <c r="E4255">
        <v>158</v>
      </c>
      <c r="F4255" t="s">
        <v>25</v>
      </c>
      <c r="G4255">
        <f>VLOOKUP(D4255,Товар!A:F,5,0)</f>
        <v>500</v>
      </c>
      <c r="H4255" t="str">
        <f>VLOOKUP(D4255,Товар!A:F,4,0)</f>
        <v>грамм</v>
      </c>
      <c r="I4255" t="str">
        <f>VLOOKUP(D4255,Товар!A:F,3,0)</f>
        <v>Пряники имбирные</v>
      </c>
      <c r="J4255" t="str">
        <f>VLOOKUP(C4255,Магазин!A:C,2,0)</f>
        <v>Заречный</v>
      </c>
      <c r="K4255">
        <f t="shared" si="132"/>
        <v>0.5</v>
      </c>
      <c r="L4255">
        <f t="shared" si="133"/>
        <v>79</v>
      </c>
    </row>
    <row r="4256" spans="1:12" hidden="1" x14ac:dyDescent="0.25">
      <c r="A4256">
        <v>4271</v>
      </c>
      <c r="B4256" s="2">
        <v>45091</v>
      </c>
      <c r="C4256" s="3" t="s">
        <v>22</v>
      </c>
      <c r="D4256">
        <v>59</v>
      </c>
      <c r="E4256">
        <v>146</v>
      </c>
      <c r="F4256" t="s">
        <v>25</v>
      </c>
      <c r="G4256">
        <f>VLOOKUP(D4256,Товар!A:F,5,0)</f>
        <v>500</v>
      </c>
      <c r="H4256" t="str">
        <f>VLOOKUP(D4256,Товар!A:F,4,0)</f>
        <v>грамм</v>
      </c>
      <c r="I4256" t="str">
        <f>VLOOKUP(D4256,Товар!A:F,3,0)</f>
        <v>Пряники мятные</v>
      </c>
      <c r="J4256" t="str">
        <f>VLOOKUP(C4256,Магазин!A:C,2,0)</f>
        <v>Заречный</v>
      </c>
      <c r="K4256">
        <f t="shared" si="132"/>
        <v>0.5</v>
      </c>
      <c r="L4256">
        <f t="shared" si="133"/>
        <v>73</v>
      </c>
    </row>
    <row r="4257" spans="1:12" hidden="1" x14ac:dyDescent="0.25">
      <c r="A4257">
        <v>4272</v>
      </c>
      <c r="B4257" s="2">
        <v>45091</v>
      </c>
      <c r="C4257" s="3" t="s">
        <v>22</v>
      </c>
      <c r="D4257">
        <v>60</v>
      </c>
      <c r="E4257">
        <v>147</v>
      </c>
      <c r="F4257" t="s">
        <v>25</v>
      </c>
      <c r="G4257">
        <f>VLOOKUP(D4257,Товар!A:F,5,0)</f>
        <v>500</v>
      </c>
      <c r="H4257" t="str">
        <f>VLOOKUP(D4257,Товар!A:F,4,0)</f>
        <v>грамм</v>
      </c>
      <c r="I4257" t="str">
        <f>VLOOKUP(D4257,Товар!A:F,3,0)</f>
        <v>Пряники шоколадные</v>
      </c>
      <c r="J4257" t="str">
        <f>VLOOKUP(C4257,Магазин!A:C,2,0)</f>
        <v>Заречный</v>
      </c>
      <c r="K4257">
        <f t="shared" si="132"/>
        <v>0.5</v>
      </c>
      <c r="L4257">
        <f t="shared" si="133"/>
        <v>73.5</v>
      </c>
    </row>
    <row r="4258" spans="1:12" hidden="1" x14ac:dyDescent="0.25">
      <c r="A4258">
        <v>4273</v>
      </c>
      <c r="B4258" s="2">
        <v>45091</v>
      </c>
      <c r="C4258" s="3" t="s">
        <v>23</v>
      </c>
      <c r="D4258">
        <v>37</v>
      </c>
      <c r="E4258">
        <v>169</v>
      </c>
      <c r="F4258" t="s">
        <v>25</v>
      </c>
      <c r="G4258">
        <f>VLOOKUP(D4258,Товар!A:F,5,0)</f>
        <v>200</v>
      </c>
      <c r="H4258" t="str">
        <f>VLOOKUP(D4258,Товар!A:F,4,0)</f>
        <v>грамм</v>
      </c>
      <c r="I4258" t="str">
        <f>VLOOKUP(D4258,Товар!A:F,3,0)</f>
        <v>Галеты для завтрака</v>
      </c>
      <c r="J4258" t="str">
        <f>VLOOKUP(C4258,Магазин!A:C,2,0)</f>
        <v>Заречный</v>
      </c>
      <c r="K4258">
        <f t="shared" si="132"/>
        <v>0.2</v>
      </c>
      <c r="L4258">
        <f t="shared" si="133"/>
        <v>33.800000000000004</v>
      </c>
    </row>
    <row r="4259" spans="1:12" hidden="1" x14ac:dyDescent="0.25">
      <c r="A4259">
        <v>4274</v>
      </c>
      <c r="B4259" s="2">
        <v>45091</v>
      </c>
      <c r="C4259" s="3" t="s">
        <v>23</v>
      </c>
      <c r="D4259">
        <v>38</v>
      </c>
      <c r="E4259">
        <v>199</v>
      </c>
      <c r="F4259" t="s">
        <v>25</v>
      </c>
      <c r="G4259">
        <f>VLOOKUP(D4259,Товар!A:F,5,0)</f>
        <v>200</v>
      </c>
      <c r="H4259" t="str">
        <f>VLOOKUP(D4259,Товар!A:F,4,0)</f>
        <v>грамм</v>
      </c>
      <c r="I4259" t="str">
        <f>VLOOKUP(D4259,Товар!A:F,3,0)</f>
        <v>Крекеры воздушные</v>
      </c>
      <c r="J4259" t="str">
        <f>VLOOKUP(C4259,Магазин!A:C,2,0)</f>
        <v>Заречный</v>
      </c>
      <c r="K4259">
        <f t="shared" si="132"/>
        <v>0.2</v>
      </c>
      <c r="L4259">
        <f t="shared" si="133"/>
        <v>39.800000000000004</v>
      </c>
    </row>
    <row r="4260" spans="1:12" hidden="1" x14ac:dyDescent="0.25">
      <c r="A4260">
        <v>4275</v>
      </c>
      <c r="B4260" s="2">
        <v>45091</v>
      </c>
      <c r="C4260" s="3" t="s">
        <v>23</v>
      </c>
      <c r="D4260">
        <v>39</v>
      </c>
      <c r="E4260">
        <v>147</v>
      </c>
      <c r="F4260" t="s">
        <v>25</v>
      </c>
      <c r="G4260">
        <f>VLOOKUP(D4260,Товар!A:F,5,0)</f>
        <v>250</v>
      </c>
      <c r="H4260" t="str">
        <f>VLOOKUP(D4260,Товар!A:F,4,0)</f>
        <v>грамм</v>
      </c>
      <c r="I4260" t="str">
        <f>VLOOKUP(D4260,Товар!A:F,3,0)</f>
        <v>Крекеры соленые</v>
      </c>
      <c r="J4260" t="str">
        <f>VLOOKUP(C4260,Магазин!A:C,2,0)</f>
        <v>Заречный</v>
      </c>
      <c r="K4260">
        <f t="shared" si="132"/>
        <v>0.25</v>
      </c>
      <c r="L4260">
        <f t="shared" si="133"/>
        <v>36.75</v>
      </c>
    </row>
    <row r="4261" spans="1:12" hidden="1" x14ac:dyDescent="0.25">
      <c r="A4261">
        <v>4276</v>
      </c>
      <c r="B4261" s="2">
        <v>45091</v>
      </c>
      <c r="C4261" s="3" t="s">
        <v>23</v>
      </c>
      <c r="D4261">
        <v>40</v>
      </c>
      <c r="E4261">
        <v>138</v>
      </c>
      <c r="F4261" t="s">
        <v>25</v>
      </c>
      <c r="G4261">
        <f>VLOOKUP(D4261,Товар!A:F,5,0)</f>
        <v>200</v>
      </c>
      <c r="H4261" t="str">
        <f>VLOOKUP(D4261,Товар!A:F,4,0)</f>
        <v>грамм</v>
      </c>
      <c r="I4261" t="str">
        <f>VLOOKUP(D4261,Товар!A:F,3,0)</f>
        <v>Крендель с корицей</v>
      </c>
      <c r="J4261" t="str">
        <f>VLOOKUP(C4261,Магазин!A:C,2,0)</f>
        <v>Заречный</v>
      </c>
      <c r="K4261">
        <f t="shared" si="132"/>
        <v>0.2</v>
      </c>
      <c r="L4261">
        <f t="shared" si="133"/>
        <v>27.6</v>
      </c>
    </row>
    <row r="4262" spans="1:12" hidden="1" x14ac:dyDescent="0.25">
      <c r="A4262">
        <v>4277</v>
      </c>
      <c r="B4262" s="2">
        <v>45091</v>
      </c>
      <c r="C4262" s="3" t="s">
        <v>23</v>
      </c>
      <c r="D4262">
        <v>41</v>
      </c>
      <c r="E4262">
        <v>129</v>
      </c>
      <c r="F4262" t="s">
        <v>25</v>
      </c>
      <c r="G4262">
        <f>VLOOKUP(D4262,Товар!A:F,5,0)</f>
        <v>100</v>
      </c>
      <c r="H4262" t="str">
        <f>VLOOKUP(D4262,Товар!A:F,4,0)</f>
        <v>грамм</v>
      </c>
      <c r="I4262" t="str">
        <f>VLOOKUP(D4262,Товар!A:F,3,0)</f>
        <v>Крендельки с солью</v>
      </c>
      <c r="J4262" t="str">
        <f>VLOOKUP(C4262,Магазин!A:C,2,0)</f>
        <v>Заречный</v>
      </c>
      <c r="K4262">
        <f t="shared" si="132"/>
        <v>0.1</v>
      </c>
      <c r="L4262">
        <f t="shared" si="133"/>
        <v>12.9</v>
      </c>
    </row>
    <row r="4263" spans="1:12" hidden="1" x14ac:dyDescent="0.25">
      <c r="A4263">
        <v>4278</v>
      </c>
      <c r="B4263" s="2">
        <v>45091</v>
      </c>
      <c r="C4263" s="3" t="s">
        <v>23</v>
      </c>
      <c r="D4263">
        <v>42</v>
      </c>
      <c r="E4263">
        <v>191</v>
      </c>
      <c r="F4263" t="s">
        <v>25</v>
      </c>
      <c r="G4263">
        <f>VLOOKUP(D4263,Товар!A:F,5,0)</f>
        <v>500</v>
      </c>
      <c r="H4263" t="str">
        <f>VLOOKUP(D4263,Товар!A:F,4,0)</f>
        <v>грамм</v>
      </c>
      <c r="I4263" t="str">
        <f>VLOOKUP(D4263,Товар!A:F,3,0)</f>
        <v>Орешки с вареной сгущенкой</v>
      </c>
      <c r="J4263" t="str">
        <f>VLOOKUP(C4263,Магазин!A:C,2,0)</f>
        <v>Заречный</v>
      </c>
      <c r="K4263">
        <f t="shared" si="132"/>
        <v>0.5</v>
      </c>
      <c r="L4263">
        <f t="shared" si="133"/>
        <v>95.5</v>
      </c>
    </row>
    <row r="4264" spans="1:12" hidden="1" x14ac:dyDescent="0.25">
      <c r="A4264">
        <v>4279</v>
      </c>
      <c r="B4264" s="2">
        <v>45091</v>
      </c>
      <c r="C4264" s="3" t="s">
        <v>23</v>
      </c>
      <c r="D4264">
        <v>43</v>
      </c>
      <c r="E4264">
        <v>155</v>
      </c>
      <c r="F4264" t="s">
        <v>25</v>
      </c>
      <c r="G4264">
        <f>VLOOKUP(D4264,Товар!A:F,5,0)</f>
        <v>120</v>
      </c>
      <c r="H4264" t="str">
        <f>VLOOKUP(D4264,Товар!A:F,4,0)</f>
        <v>грамм</v>
      </c>
      <c r="I4264" t="str">
        <f>VLOOKUP(D4264,Товар!A:F,3,0)</f>
        <v>Печенье "Юбилейное"</v>
      </c>
      <c r="J4264" t="str">
        <f>VLOOKUP(C4264,Магазин!A:C,2,0)</f>
        <v>Заречный</v>
      </c>
      <c r="K4264">
        <f t="shared" si="132"/>
        <v>0.12</v>
      </c>
      <c r="L4264">
        <f t="shared" si="133"/>
        <v>18.599999999999998</v>
      </c>
    </row>
    <row r="4265" spans="1:12" hidden="1" x14ac:dyDescent="0.25">
      <c r="A4265">
        <v>4280</v>
      </c>
      <c r="B4265" s="2">
        <v>45091</v>
      </c>
      <c r="C4265" s="3" t="s">
        <v>23</v>
      </c>
      <c r="D4265">
        <v>44</v>
      </c>
      <c r="E4265">
        <v>143</v>
      </c>
      <c r="F4265" t="s">
        <v>25</v>
      </c>
      <c r="G4265">
        <f>VLOOKUP(D4265,Товар!A:F,5,0)</f>
        <v>200</v>
      </c>
      <c r="H4265" t="str">
        <f>VLOOKUP(D4265,Товар!A:F,4,0)</f>
        <v>грамм</v>
      </c>
      <c r="I4265" t="str">
        <f>VLOOKUP(D4265,Товар!A:F,3,0)</f>
        <v>Печенье кокосовое</v>
      </c>
      <c r="J4265" t="str">
        <f>VLOOKUP(C4265,Магазин!A:C,2,0)</f>
        <v>Заречный</v>
      </c>
      <c r="K4265">
        <f t="shared" si="132"/>
        <v>0.2</v>
      </c>
      <c r="L4265">
        <f t="shared" si="133"/>
        <v>28.6</v>
      </c>
    </row>
    <row r="4266" spans="1:12" hidden="1" x14ac:dyDescent="0.25">
      <c r="A4266">
        <v>4281</v>
      </c>
      <c r="B4266" s="2">
        <v>45091</v>
      </c>
      <c r="C4266" s="3" t="s">
        <v>23</v>
      </c>
      <c r="D4266">
        <v>45</v>
      </c>
      <c r="E4266">
        <v>178</v>
      </c>
      <c r="F4266" t="s">
        <v>25</v>
      </c>
      <c r="G4266">
        <f>VLOOKUP(D4266,Товар!A:F,5,0)</f>
        <v>200</v>
      </c>
      <c r="H4266" t="str">
        <f>VLOOKUP(D4266,Товар!A:F,4,0)</f>
        <v>грамм</v>
      </c>
      <c r="I4266" t="str">
        <f>VLOOKUP(D4266,Товар!A:F,3,0)</f>
        <v>Печенье миндальное</v>
      </c>
      <c r="J4266" t="str">
        <f>VLOOKUP(C4266,Магазин!A:C,2,0)</f>
        <v>Заречный</v>
      </c>
      <c r="K4266">
        <f t="shared" si="132"/>
        <v>0.2</v>
      </c>
      <c r="L4266">
        <f t="shared" si="133"/>
        <v>35.6</v>
      </c>
    </row>
    <row r="4267" spans="1:12" hidden="1" x14ac:dyDescent="0.25">
      <c r="A4267">
        <v>4282</v>
      </c>
      <c r="B4267" s="2">
        <v>45091</v>
      </c>
      <c r="C4267" s="3" t="s">
        <v>23</v>
      </c>
      <c r="D4267">
        <v>46</v>
      </c>
      <c r="E4267">
        <v>146</v>
      </c>
      <c r="F4267" t="s">
        <v>25</v>
      </c>
      <c r="G4267">
        <f>VLOOKUP(D4267,Товар!A:F,5,0)</f>
        <v>300</v>
      </c>
      <c r="H4267" t="str">
        <f>VLOOKUP(D4267,Товар!A:F,4,0)</f>
        <v>грамм</v>
      </c>
      <c r="I4267" t="str">
        <f>VLOOKUP(D4267,Товар!A:F,3,0)</f>
        <v>Печенье овсяное классическое</v>
      </c>
      <c r="J4267" t="str">
        <f>VLOOKUP(C4267,Магазин!A:C,2,0)</f>
        <v>Заречный</v>
      </c>
      <c r="K4267">
        <f t="shared" si="132"/>
        <v>0.3</v>
      </c>
      <c r="L4267">
        <f t="shared" si="133"/>
        <v>43.8</v>
      </c>
    </row>
    <row r="4268" spans="1:12" hidden="1" x14ac:dyDescent="0.25">
      <c r="A4268">
        <v>4283</v>
      </c>
      <c r="B4268" s="2">
        <v>45091</v>
      </c>
      <c r="C4268" s="3" t="s">
        <v>23</v>
      </c>
      <c r="D4268">
        <v>47</v>
      </c>
      <c r="E4268">
        <v>128</v>
      </c>
      <c r="F4268" t="s">
        <v>25</v>
      </c>
      <c r="G4268">
        <f>VLOOKUP(D4268,Товар!A:F,5,0)</f>
        <v>300</v>
      </c>
      <c r="H4268" t="str">
        <f>VLOOKUP(D4268,Товар!A:F,4,0)</f>
        <v>грамм</v>
      </c>
      <c r="I4268" t="str">
        <f>VLOOKUP(D4268,Товар!A:F,3,0)</f>
        <v>Печенье овсяное с изюмом</v>
      </c>
      <c r="J4268" t="str">
        <f>VLOOKUP(C4268,Магазин!A:C,2,0)</f>
        <v>Заречный</v>
      </c>
      <c r="K4268">
        <f t="shared" si="132"/>
        <v>0.3</v>
      </c>
      <c r="L4268">
        <f t="shared" si="133"/>
        <v>38.4</v>
      </c>
    </row>
    <row r="4269" spans="1:12" hidden="1" x14ac:dyDescent="0.25">
      <c r="A4269">
        <v>4284</v>
      </c>
      <c r="B4269" s="2">
        <v>45091</v>
      </c>
      <c r="C4269" s="3" t="s">
        <v>23</v>
      </c>
      <c r="D4269">
        <v>48</v>
      </c>
      <c r="E4269">
        <v>191</v>
      </c>
      <c r="F4269" t="s">
        <v>25</v>
      </c>
      <c r="G4269">
        <f>VLOOKUP(D4269,Товар!A:F,5,0)</f>
        <v>300</v>
      </c>
      <c r="H4269" t="str">
        <f>VLOOKUP(D4269,Товар!A:F,4,0)</f>
        <v>грамм</v>
      </c>
      <c r="I4269" t="str">
        <f>VLOOKUP(D4269,Товар!A:F,3,0)</f>
        <v>Печенье овсяное с шоколадом</v>
      </c>
      <c r="J4269" t="str">
        <f>VLOOKUP(C4269,Магазин!A:C,2,0)</f>
        <v>Заречный</v>
      </c>
      <c r="K4269">
        <f t="shared" si="132"/>
        <v>0.3</v>
      </c>
      <c r="L4269">
        <f t="shared" si="133"/>
        <v>57.3</v>
      </c>
    </row>
    <row r="4270" spans="1:12" hidden="1" x14ac:dyDescent="0.25">
      <c r="A4270">
        <v>4285</v>
      </c>
      <c r="B4270" s="2">
        <v>45091</v>
      </c>
      <c r="C4270" s="3" t="s">
        <v>23</v>
      </c>
      <c r="D4270">
        <v>49</v>
      </c>
      <c r="E4270">
        <v>165</v>
      </c>
      <c r="F4270" t="s">
        <v>25</v>
      </c>
      <c r="G4270">
        <f>VLOOKUP(D4270,Товар!A:F,5,0)</f>
        <v>250</v>
      </c>
      <c r="H4270" t="str">
        <f>VLOOKUP(D4270,Товар!A:F,4,0)</f>
        <v>грамм</v>
      </c>
      <c r="I4270" t="str">
        <f>VLOOKUP(D4270,Товар!A:F,3,0)</f>
        <v>Печенье постное</v>
      </c>
      <c r="J4270" t="str">
        <f>VLOOKUP(C4270,Магазин!A:C,2,0)</f>
        <v>Заречный</v>
      </c>
      <c r="K4270">
        <f t="shared" si="132"/>
        <v>0.25</v>
      </c>
      <c r="L4270">
        <f t="shared" si="133"/>
        <v>41.25</v>
      </c>
    </row>
    <row r="4271" spans="1:12" hidden="1" x14ac:dyDescent="0.25">
      <c r="A4271">
        <v>4286</v>
      </c>
      <c r="B4271" s="2">
        <v>45091</v>
      </c>
      <c r="C4271" s="3" t="s">
        <v>23</v>
      </c>
      <c r="D4271">
        <v>50</v>
      </c>
      <c r="E4271">
        <v>167</v>
      </c>
      <c r="F4271" t="s">
        <v>25</v>
      </c>
      <c r="G4271">
        <f>VLOOKUP(D4271,Товар!A:F,5,0)</f>
        <v>250</v>
      </c>
      <c r="H4271" t="str">
        <f>VLOOKUP(D4271,Товар!A:F,4,0)</f>
        <v>грамм</v>
      </c>
      <c r="I4271" t="str">
        <f>VLOOKUP(D4271,Товар!A:F,3,0)</f>
        <v>Печенье с клубничной начинкой</v>
      </c>
      <c r="J4271" t="str">
        <f>VLOOKUP(C4271,Магазин!A:C,2,0)</f>
        <v>Заречный</v>
      </c>
      <c r="K4271">
        <f t="shared" si="132"/>
        <v>0.25</v>
      </c>
      <c r="L4271">
        <f t="shared" si="133"/>
        <v>41.75</v>
      </c>
    </row>
    <row r="4272" spans="1:12" hidden="1" x14ac:dyDescent="0.25">
      <c r="A4272">
        <v>4287</v>
      </c>
      <c r="B4272" s="2">
        <v>45091</v>
      </c>
      <c r="C4272" s="3" t="s">
        <v>23</v>
      </c>
      <c r="D4272">
        <v>51</v>
      </c>
      <c r="E4272">
        <v>132</v>
      </c>
      <c r="F4272" t="s">
        <v>25</v>
      </c>
      <c r="G4272">
        <f>VLOOKUP(D4272,Товар!A:F,5,0)</f>
        <v>250</v>
      </c>
      <c r="H4272" t="str">
        <f>VLOOKUP(D4272,Товар!A:F,4,0)</f>
        <v>грамм</v>
      </c>
      <c r="I4272" t="str">
        <f>VLOOKUP(D4272,Товар!A:F,3,0)</f>
        <v>Печенье с лимонной начинкой</v>
      </c>
      <c r="J4272" t="str">
        <f>VLOOKUP(C4272,Магазин!A:C,2,0)</f>
        <v>Заречный</v>
      </c>
      <c r="K4272">
        <f t="shared" si="132"/>
        <v>0.25</v>
      </c>
      <c r="L4272">
        <f t="shared" si="133"/>
        <v>33</v>
      </c>
    </row>
    <row r="4273" spans="1:12" hidden="1" x14ac:dyDescent="0.25">
      <c r="A4273">
        <v>4288</v>
      </c>
      <c r="B4273" s="2">
        <v>45091</v>
      </c>
      <c r="C4273" s="3" t="s">
        <v>23</v>
      </c>
      <c r="D4273">
        <v>52</v>
      </c>
      <c r="E4273">
        <v>105</v>
      </c>
      <c r="F4273" t="s">
        <v>25</v>
      </c>
      <c r="G4273">
        <f>VLOOKUP(D4273,Товар!A:F,5,0)</f>
        <v>200</v>
      </c>
      <c r="H4273" t="str">
        <f>VLOOKUP(D4273,Товар!A:F,4,0)</f>
        <v>грамм</v>
      </c>
      <c r="I4273" t="str">
        <f>VLOOKUP(D4273,Товар!A:F,3,0)</f>
        <v>Печенье с маковой начинкой</v>
      </c>
      <c r="J4273" t="str">
        <f>VLOOKUP(C4273,Магазин!A:C,2,0)</f>
        <v>Заречный</v>
      </c>
      <c r="K4273">
        <f t="shared" si="132"/>
        <v>0.2</v>
      </c>
      <c r="L4273">
        <f t="shared" si="133"/>
        <v>21</v>
      </c>
    </row>
    <row r="4274" spans="1:12" hidden="1" x14ac:dyDescent="0.25">
      <c r="A4274">
        <v>4289</v>
      </c>
      <c r="B4274" s="2">
        <v>45091</v>
      </c>
      <c r="C4274" s="3" t="s">
        <v>23</v>
      </c>
      <c r="D4274">
        <v>53</v>
      </c>
      <c r="E4274">
        <v>114</v>
      </c>
      <c r="F4274" t="s">
        <v>25</v>
      </c>
      <c r="G4274">
        <f>VLOOKUP(D4274,Товар!A:F,5,0)</f>
        <v>400</v>
      </c>
      <c r="H4274" t="str">
        <f>VLOOKUP(D4274,Товар!A:F,4,0)</f>
        <v>грамм</v>
      </c>
      <c r="I4274" t="str">
        <f>VLOOKUP(D4274,Товар!A:F,3,0)</f>
        <v>Печенье сахарное для тирамису</v>
      </c>
      <c r="J4274" t="str">
        <f>VLOOKUP(C4274,Магазин!A:C,2,0)</f>
        <v>Заречный</v>
      </c>
      <c r="K4274">
        <f t="shared" si="132"/>
        <v>0.4</v>
      </c>
      <c r="L4274">
        <f t="shared" si="133"/>
        <v>45.6</v>
      </c>
    </row>
    <row r="4275" spans="1:12" hidden="1" x14ac:dyDescent="0.25">
      <c r="A4275">
        <v>4290</v>
      </c>
      <c r="B4275" s="2">
        <v>45091</v>
      </c>
      <c r="C4275" s="3" t="s">
        <v>23</v>
      </c>
      <c r="D4275">
        <v>54</v>
      </c>
      <c r="E4275">
        <v>192</v>
      </c>
      <c r="F4275" t="s">
        <v>25</v>
      </c>
      <c r="G4275">
        <f>VLOOKUP(D4275,Товар!A:F,5,0)</f>
        <v>300</v>
      </c>
      <c r="H4275" t="str">
        <f>VLOOKUP(D4275,Товар!A:F,4,0)</f>
        <v>грамм</v>
      </c>
      <c r="I4275" t="str">
        <f>VLOOKUP(D4275,Товар!A:F,3,0)</f>
        <v>Печенье сдобное апельсин</v>
      </c>
      <c r="J4275" t="str">
        <f>VLOOKUP(C4275,Магазин!A:C,2,0)</f>
        <v>Заречный</v>
      </c>
      <c r="K4275">
        <f t="shared" si="132"/>
        <v>0.3</v>
      </c>
      <c r="L4275">
        <f t="shared" si="133"/>
        <v>57.599999999999994</v>
      </c>
    </row>
    <row r="4276" spans="1:12" hidden="1" x14ac:dyDescent="0.25">
      <c r="A4276">
        <v>4291</v>
      </c>
      <c r="B4276" s="2">
        <v>45091</v>
      </c>
      <c r="C4276" s="3" t="s">
        <v>23</v>
      </c>
      <c r="D4276">
        <v>55</v>
      </c>
      <c r="E4276">
        <v>145</v>
      </c>
      <c r="F4276" t="s">
        <v>25</v>
      </c>
      <c r="G4276">
        <f>VLOOKUP(D4276,Товар!A:F,5,0)</f>
        <v>300</v>
      </c>
      <c r="H4276" t="str">
        <f>VLOOKUP(D4276,Товар!A:F,4,0)</f>
        <v>грамм</v>
      </c>
      <c r="I4276" t="str">
        <f>VLOOKUP(D4276,Товар!A:F,3,0)</f>
        <v>Печенье сдобное вишня</v>
      </c>
      <c r="J4276" t="str">
        <f>VLOOKUP(C4276,Магазин!A:C,2,0)</f>
        <v>Заречный</v>
      </c>
      <c r="K4276">
        <f t="shared" si="132"/>
        <v>0.3</v>
      </c>
      <c r="L4276">
        <f t="shared" si="133"/>
        <v>43.5</v>
      </c>
    </row>
    <row r="4277" spans="1:12" hidden="1" x14ac:dyDescent="0.25">
      <c r="A4277">
        <v>4292</v>
      </c>
      <c r="B4277" s="2">
        <v>45091</v>
      </c>
      <c r="C4277" s="3" t="s">
        <v>23</v>
      </c>
      <c r="D4277">
        <v>56</v>
      </c>
      <c r="E4277">
        <v>163</v>
      </c>
      <c r="F4277" t="s">
        <v>25</v>
      </c>
      <c r="G4277">
        <f>VLOOKUP(D4277,Товар!A:F,5,0)</f>
        <v>1</v>
      </c>
      <c r="H4277" t="str">
        <f>VLOOKUP(D4277,Товар!A:F,4,0)</f>
        <v>шт</v>
      </c>
      <c r="I4277" t="str">
        <f>VLOOKUP(D4277,Товар!A:F,3,0)</f>
        <v>Пряник большой сувенирный</v>
      </c>
      <c r="J4277" t="str">
        <f>VLOOKUP(C4277,Магазин!A:C,2,0)</f>
        <v>Заречный</v>
      </c>
      <c r="K4277">
        <f t="shared" si="132"/>
        <v>1E-3</v>
      </c>
      <c r="L4277">
        <f t="shared" si="133"/>
        <v>0.16300000000000001</v>
      </c>
    </row>
    <row r="4278" spans="1:12" hidden="1" x14ac:dyDescent="0.25">
      <c r="A4278">
        <v>4293</v>
      </c>
      <c r="B4278" s="2">
        <v>45091</v>
      </c>
      <c r="C4278" s="3" t="s">
        <v>23</v>
      </c>
      <c r="D4278">
        <v>57</v>
      </c>
      <c r="E4278">
        <v>128</v>
      </c>
      <c r="F4278" t="s">
        <v>25</v>
      </c>
      <c r="G4278">
        <f>VLOOKUP(D4278,Товар!A:F,5,0)</f>
        <v>1</v>
      </c>
      <c r="H4278" t="str">
        <f>VLOOKUP(D4278,Товар!A:F,4,0)</f>
        <v>шт</v>
      </c>
      <c r="I4278" t="str">
        <f>VLOOKUP(D4278,Товар!A:F,3,0)</f>
        <v>Пряник тульский с начинкой</v>
      </c>
      <c r="J4278" t="str">
        <f>VLOOKUP(C4278,Магазин!A:C,2,0)</f>
        <v>Заречный</v>
      </c>
      <c r="K4278">
        <f t="shared" si="132"/>
        <v>1E-3</v>
      </c>
      <c r="L4278">
        <f t="shared" si="133"/>
        <v>0.128</v>
      </c>
    </row>
    <row r="4279" spans="1:12" hidden="1" x14ac:dyDescent="0.25">
      <c r="A4279">
        <v>4294</v>
      </c>
      <c r="B4279" s="2">
        <v>45091</v>
      </c>
      <c r="C4279" s="3" t="s">
        <v>23</v>
      </c>
      <c r="D4279">
        <v>58</v>
      </c>
      <c r="E4279">
        <v>145</v>
      </c>
      <c r="F4279" t="s">
        <v>25</v>
      </c>
      <c r="G4279">
        <f>VLOOKUP(D4279,Товар!A:F,5,0)</f>
        <v>500</v>
      </c>
      <c r="H4279" t="str">
        <f>VLOOKUP(D4279,Товар!A:F,4,0)</f>
        <v>грамм</v>
      </c>
      <c r="I4279" t="str">
        <f>VLOOKUP(D4279,Товар!A:F,3,0)</f>
        <v>Пряники имбирные</v>
      </c>
      <c r="J4279" t="str">
        <f>VLOOKUP(C4279,Магазин!A:C,2,0)</f>
        <v>Заречный</v>
      </c>
      <c r="K4279">
        <f t="shared" si="132"/>
        <v>0.5</v>
      </c>
      <c r="L4279">
        <f t="shared" si="133"/>
        <v>72.5</v>
      </c>
    </row>
    <row r="4280" spans="1:12" hidden="1" x14ac:dyDescent="0.25">
      <c r="A4280">
        <v>4295</v>
      </c>
      <c r="B4280" s="2">
        <v>45091</v>
      </c>
      <c r="C4280" s="3" t="s">
        <v>23</v>
      </c>
      <c r="D4280">
        <v>59</v>
      </c>
      <c r="E4280">
        <v>138</v>
      </c>
      <c r="F4280" t="s">
        <v>25</v>
      </c>
      <c r="G4280">
        <f>VLOOKUP(D4280,Товар!A:F,5,0)</f>
        <v>500</v>
      </c>
      <c r="H4280" t="str">
        <f>VLOOKUP(D4280,Товар!A:F,4,0)</f>
        <v>грамм</v>
      </c>
      <c r="I4280" t="str">
        <f>VLOOKUP(D4280,Товар!A:F,3,0)</f>
        <v>Пряники мятные</v>
      </c>
      <c r="J4280" t="str">
        <f>VLOOKUP(C4280,Магазин!A:C,2,0)</f>
        <v>Заречный</v>
      </c>
      <c r="K4280">
        <f t="shared" si="132"/>
        <v>0.5</v>
      </c>
      <c r="L4280">
        <f t="shared" si="133"/>
        <v>69</v>
      </c>
    </row>
    <row r="4281" spans="1:12" hidden="1" x14ac:dyDescent="0.25">
      <c r="A4281">
        <v>4296</v>
      </c>
      <c r="B4281" s="2">
        <v>45091</v>
      </c>
      <c r="C4281" s="3" t="s">
        <v>23</v>
      </c>
      <c r="D4281">
        <v>60</v>
      </c>
      <c r="E4281">
        <v>164</v>
      </c>
      <c r="F4281" t="s">
        <v>25</v>
      </c>
      <c r="G4281">
        <f>VLOOKUP(D4281,Товар!A:F,5,0)</f>
        <v>500</v>
      </c>
      <c r="H4281" t="str">
        <f>VLOOKUP(D4281,Товар!A:F,4,0)</f>
        <v>грамм</v>
      </c>
      <c r="I4281" t="str">
        <f>VLOOKUP(D4281,Товар!A:F,3,0)</f>
        <v>Пряники шоколадные</v>
      </c>
      <c r="J4281" t="str">
        <f>VLOOKUP(C4281,Магазин!A:C,2,0)</f>
        <v>Заречный</v>
      </c>
      <c r="K4281">
        <f t="shared" si="132"/>
        <v>0.5</v>
      </c>
      <c r="L4281">
        <f t="shared" si="133"/>
        <v>82</v>
      </c>
    </row>
    <row r="4282" spans="1:12" hidden="1" x14ac:dyDescent="0.25">
      <c r="A4282">
        <v>4297</v>
      </c>
      <c r="B4282" s="2">
        <v>45091</v>
      </c>
      <c r="C4282" s="3" t="s">
        <v>24</v>
      </c>
      <c r="D4282">
        <v>37</v>
      </c>
      <c r="E4282">
        <v>176</v>
      </c>
      <c r="F4282" t="s">
        <v>25</v>
      </c>
      <c r="G4282">
        <f>VLOOKUP(D4282,Товар!A:F,5,0)</f>
        <v>200</v>
      </c>
      <c r="H4282" t="str">
        <f>VLOOKUP(D4282,Товар!A:F,4,0)</f>
        <v>грамм</v>
      </c>
      <c r="I4282" t="str">
        <f>VLOOKUP(D4282,Товар!A:F,3,0)</f>
        <v>Галеты для завтрака</v>
      </c>
      <c r="J4282" t="str">
        <f>VLOOKUP(C4282,Магазин!A:C,2,0)</f>
        <v>Заречный</v>
      </c>
      <c r="K4282">
        <f t="shared" si="132"/>
        <v>0.2</v>
      </c>
      <c r="L4282">
        <f t="shared" si="133"/>
        <v>35.200000000000003</v>
      </c>
    </row>
    <row r="4283" spans="1:12" hidden="1" x14ac:dyDescent="0.25">
      <c r="A4283">
        <v>4298</v>
      </c>
      <c r="B4283" s="2">
        <v>45091</v>
      </c>
      <c r="C4283" s="3" t="s">
        <v>24</v>
      </c>
      <c r="D4283">
        <v>38</v>
      </c>
      <c r="E4283">
        <v>128</v>
      </c>
      <c r="F4283" t="s">
        <v>25</v>
      </c>
      <c r="G4283">
        <f>VLOOKUP(D4283,Товар!A:F,5,0)</f>
        <v>200</v>
      </c>
      <c r="H4283" t="str">
        <f>VLOOKUP(D4283,Товар!A:F,4,0)</f>
        <v>грамм</v>
      </c>
      <c r="I4283" t="str">
        <f>VLOOKUP(D4283,Товар!A:F,3,0)</f>
        <v>Крекеры воздушные</v>
      </c>
      <c r="J4283" t="str">
        <f>VLOOKUP(C4283,Магазин!A:C,2,0)</f>
        <v>Заречный</v>
      </c>
      <c r="K4283">
        <f t="shared" si="132"/>
        <v>0.2</v>
      </c>
      <c r="L4283">
        <f t="shared" si="133"/>
        <v>25.6</v>
      </c>
    </row>
    <row r="4284" spans="1:12" hidden="1" x14ac:dyDescent="0.25">
      <c r="A4284">
        <v>3748</v>
      </c>
      <c r="B4284" s="2">
        <v>45092</v>
      </c>
      <c r="C4284" s="3" t="s">
        <v>21</v>
      </c>
      <c r="D4284">
        <v>4</v>
      </c>
      <c r="E4284">
        <v>75</v>
      </c>
      <c r="F4284" t="s">
        <v>25</v>
      </c>
      <c r="G4284">
        <f>VLOOKUP(D4284,Товар!A:F,5,0)</f>
        <v>250</v>
      </c>
      <c r="H4284" t="str">
        <f>VLOOKUP(D4284,Товар!A:F,4,0)</f>
        <v>грамм</v>
      </c>
      <c r="I4284" t="str">
        <f>VLOOKUP(D4284,Товар!A:F,3,0)</f>
        <v>Зефир в шоколаде</v>
      </c>
      <c r="J4284" t="str">
        <f>VLOOKUP(C4284,Магазин!A:C,2,0)</f>
        <v>Заречный</v>
      </c>
      <c r="K4284">
        <f t="shared" si="132"/>
        <v>0.25</v>
      </c>
      <c r="L4284">
        <f t="shared" si="133"/>
        <v>18.75</v>
      </c>
    </row>
    <row r="4285" spans="1:12" hidden="1" x14ac:dyDescent="0.25">
      <c r="A4285">
        <v>3749</v>
      </c>
      <c r="B4285" s="2">
        <v>45092</v>
      </c>
      <c r="C4285" s="3" t="s">
        <v>21</v>
      </c>
      <c r="D4285">
        <v>5</v>
      </c>
      <c r="E4285">
        <v>64</v>
      </c>
      <c r="F4285" t="s">
        <v>25</v>
      </c>
      <c r="G4285">
        <f>VLOOKUP(D4285,Товар!A:F,5,0)</f>
        <v>800</v>
      </c>
      <c r="H4285" t="str">
        <f>VLOOKUP(D4285,Товар!A:F,4,0)</f>
        <v>грамм</v>
      </c>
      <c r="I4285" t="str">
        <f>VLOOKUP(D4285,Товар!A:F,3,0)</f>
        <v>Зефир ванильный</v>
      </c>
      <c r="J4285" t="str">
        <f>VLOOKUP(C4285,Магазин!A:C,2,0)</f>
        <v>Заречный</v>
      </c>
      <c r="K4285">
        <f t="shared" si="132"/>
        <v>0.8</v>
      </c>
      <c r="L4285">
        <f t="shared" si="133"/>
        <v>51.2</v>
      </c>
    </row>
    <row r="4286" spans="1:12" hidden="1" x14ac:dyDescent="0.25">
      <c r="A4286">
        <v>3750</v>
      </c>
      <c r="B4286" s="2">
        <v>45092</v>
      </c>
      <c r="C4286" s="3" t="s">
        <v>21</v>
      </c>
      <c r="D4286">
        <v>6</v>
      </c>
      <c r="E4286">
        <v>36</v>
      </c>
      <c r="F4286" t="s">
        <v>25</v>
      </c>
      <c r="G4286">
        <f>VLOOKUP(D4286,Товар!A:F,5,0)</f>
        <v>500</v>
      </c>
      <c r="H4286" t="str">
        <f>VLOOKUP(D4286,Товар!A:F,4,0)</f>
        <v>грамм</v>
      </c>
      <c r="I4286" t="str">
        <f>VLOOKUP(D4286,Товар!A:F,3,0)</f>
        <v>Зефир воздушный</v>
      </c>
      <c r="J4286" t="str">
        <f>VLOOKUP(C4286,Магазин!A:C,2,0)</f>
        <v>Заречный</v>
      </c>
      <c r="K4286">
        <f t="shared" si="132"/>
        <v>0.5</v>
      </c>
      <c r="L4286">
        <f t="shared" si="133"/>
        <v>18</v>
      </c>
    </row>
    <row r="4287" spans="1:12" hidden="1" x14ac:dyDescent="0.25">
      <c r="A4287">
        <v>3751</v>
      </c>
      <c r="B4287" s="2">
        <v>45092</v>
      </c>
      <c r="C4287" s="3" t="s">
        <v>21</v>
      </c>
      <c r="D4287">
        <v>7</v>
      </c>
      <c r="E4287">
        <v>48</v>
      </c>
      <c r="F4287" t="s">
        <v>25</v>
      </c>
      <c r="G4287">
        <f>VLOOKUP(D4287,Товар!A:F,5,0)</f>
        <v>1000</v>
      </c>
      <c r="H4287" t="str">
        <f>VLOOKUP(D4287,Товар!A:F,4,0)</f>
        <v>грамм</v>
      </c>
      <c r="I4287" t="str">
        <f>VLOOKUP(D4287,Товар!A:F,3,0)</f>
        <v>Зефир лимонный</v>
      </c>
      <c r="J4287" t="str">
        <f>VLOOKUP(C4287,Магазин!A:C,2,0)</f>
        <v>Заречный</v>
      </c>
      <c r="K4287">
        <f t="shared" si="132"/>
        <v>1</v>
      </c>
      <c r="L4287">
        <f t="shared" si="133"/>
        <v>48</v>
      </c>
    </row>
    <row r="4288" spans="1:12" hidden="1" x14ac:dyDescent="0.25">
      <c r="A4288">
        <v>3784</v>
      </c>
      <c r="B4288" s="2">
        <v>45092</v>
      </c>
      <c r="C4288" s="3" t="s">
        <v>22</v>
      </c>
      <c r="D4288">
        <v>4</v>
      </c>
      <c r="E4288">
        <v>87</v>
      </c>
      <c r="F4288" t="s">
        <v>25</v>
      </c>
      <c r="G4288">
        <f>VLOOKUP(D4288,Товар!A:F,5,0)</f>
        <v>250</v>
      </c>
      <c r="H4288" t="str">
        <f>VLOOKUP(D4288,Товар!A:F,4,0)</f>
        <v>грамм</v>
      </c>
      <c r="I4288" t="str">
        <f>VLOOKUP(D4288,Товар!A:F,3,0)</f>
        <v>Зефир в шоколаде</v>
      </c>
      <c r="J4288" t="str">
        <f>VLOOKUP(C4288,Магазин!A:C,2,0)</f>
        <v>Заречный</v>
      </c>
      <c r="K4288">
        <f t="shared" si="132"/>
        <v>0.25</v>
      </c>
      <c r="L4288">
        <f t="shared" si="133"/>
        <v>21.75</v>
      </c>
    </row>
    <row r="4289" spans="1:12" hidden="1" x14ac:dyDescent="0.25">
      <c r="A4289">
        <v>3785</v>
      </c>
      <c r="B4289" s="2">
        <v>45092</v>
      </c>
      <c r="C4289" s="3" t="s">
        <v>22</v>
      </c>
      <c r="D4289">
        <v>5</v>
      </c>
      <c r="E4289">
        <v>98</v>
      </c>
      <c r="F4289" t="s">
        <v>25</v>
      </c>
      <c r="G4289">
        <f>VLOOKUP(D4289,Товар!A:F,5,0)</f>
        <v>800</v>
      </c>
      <c r="H4289" t="str">
        <f>VLOOKUP(D4289,Товар!A:F,4,0)</f>
        <v>грамм</v>
      </c>
      <c r="I4289" t="str">
        <f>VLOOKUP(D4289,Товар!A:F,3,0)</f>
        <v>Зефир ванильный</v>
      </c>
      <c r="J4289" t="str">
        <f>VLOOKUP(C4289,Магазин!A:C,2,0)</f>
        <v>Заречный</v>
      </c>
      <c r="K4289">
        <f t="shared" si="132"/>
        <v>0.8</v>
      </c>
      <c r="L4289">
        <f t="shared" si="133"/>
        <v>78.400000000000006</v>
      </c>
    </row>
    <row r="4290" spans="1:12" hidden="1" x14ac:dyDescent="0.25">
      <c r="A4290">
        <v>3786</v>
      </c>
      <c r="B4290" s="2">
        <v>45092</v>
      </c>
      <c r="C4290" s="3" t="s">
        <v>22</v>
      </c>
      <c r="D4290">
        <v>6</v>
      </c>
      <c r="E4290">
        <v>95</v>
      </c>
      <c r="F4290" t="s">
        <v>25</v>
      </c>
      <c r="G4290">
        <f>VLOOKUP(D4290,Товар!A:F,5,0)</f>
        <v>500</v>
      </c>
      <c r="H4290" t="str">
        <f>VLOOKUP(D4290,Товар!A:F,4,0)</f>
        <v>грамм</v>
      </c>
      <c r="I4290" t="str">
        <f>VLOOKUP(D4290,Товар!A:F,3,0)</f>
        <v>Зефир воздушный</v>
      </c>
      <c r="J4290" t="str">
        <f>VLOOKUP(C4290,Магазин!A:C,2,0)</f>
        <v>Заречный</v>
      </c>
      <c r="K4290">
        <f t="shared" si="132"/>
        <v>0.5</v>
      </c>
      <c r="L4290">
        <f t="shared" si="133"/>
        <v>47.5</v>
      </c>
    </row>
    <row r="4291" spans="1:12" hidden="1" x14ac:dyDescent="0.25">
      <c r="A4291">
        <v>3787</v>
      </c>
      <c r="B4291" s="2">
        <v>45092</v>
      </c>
      <c r="C4291" s="3" t="s">
        <v>22</v>
      </c>
      <c r="D4291">
        <v>7</v>
      </c>
      <c r="E4291">
        <v>68</v>
      </c>
      <c r="F4291" t="s">
        <v>25</v>
      </c>
      <c r="G4291">
        <f>VLOOKUP(D4291,Товар!A:F,5,0)</f>
        <v>1000</v>
      </c>
      <c r="H4291" t="str">
        <f>VLOOKUP(D4291,Товар!A:F,4,0)</f>
        <v>грамм</v>
      </c>
      <c r="I4291" t="str">
        <f>VLOOKUP(D4291,Товар!A:F,3,0)</f>
        <v>Зефир лимонный</v>
      </c>
      <c r="J4291" t="str">
        <f>VLOOKUP(C4291,Магазин!A:C,2,0)</f>
        <v>Заречный</v>
      </c>
      <c r="K4291">
        <f t="shared" ref="K4291:K4321" si="134">G4291/1000</f>
        <v>1</v>
      </c>
      <c r="L4291">
        <f t="shared" ref="L4291:L4321" si="135">E4291*K4291</f>
        <v>68</v>
      </c>
    </row>
    <row r="4292" spans="1:12" hidden="1" x14ac:dyDescent="0.25">
      <c r="A4292">
        <v>3820</v>
      </c>
      <c r="B4292" s="2">
        <v>45092</v>
      </c>
      <c r="C4292" s="3" t="s">
        <v>23</v>
      </c>
      <c r="D4292">
        <v>4</v>
      </c>
      <c r="E4292">
        <v>92</v>
      </c>
      <c r="F4292" t="s">
        <v>25</v>
      </c>
      <c r="G4292">
        <f>VLOOKUP(D4292,Товар!A:F,5,0)</f>
        <v>250</v>
      </c>
      <c r="H4292" t="str">
        <f>VLOOKUP(D4292,Товар!A:F,4,0)</f>
        <v>грамм</v>
      </c>
      <c r="I4292" t="str">
        <f>VLOOKUP(D4292,Товар!A:F,3,0)</f>
        <v>Зефир в шоколаде</v>
      </c>
      <c r="J4292" t="str">
        <f>VLOOKUP(C4292,Магазин!A:C,2,0)</f>
        <v>Заречный</v>
      </c>
      <c r="K4292">
        <f t="shared" si="134"/>
        <v>0.25</v>
      </c>
      <c r="L4292">
        <f t="shared" si="135"/>
        <v>23</v>
      </c>
    </row>
    <row r="4293" spans="1:12" hidden="1" x14ac:dyDescent="0.25">
      <c r="A4293">
        <v>3821</v>
      </c>
      <c r="B4293" s="2">
        <v>45092</v>
      </c>
      <c r="C4293" s="3" t="s">
        <v>23</v>
      </c>
      <c r="D4293">
        <v>5</v>
      </c>
      <c r="E4293">
        <v>42</v>
      </c>
      <c r="F4293" t="s">
        <v>25</v>
      </c>
      <c r="G4293">
        <f>VLOOKUP(D4293,Товар!A:F,5,0)</f>
        <v>800</v>
      </c>
      <c r="H4293" t="str">
        <f>VLOOKUP(D4293,Товар!A:F,4,0)</f>
        <v>грамм</v>
      </c>
      <c r="I4293" t="str">
        <f>VLOOKUP(D4293,Товар!A:F,3,0)</f>
        <v>Зефир ванильный</v>
      </c>
      <c r="J4293" t="str">
        <f>VLOOKUP(C4293,Магазин!A:C,2,0)</f>
        <v>Заречный</v>
      </c>
      <c r="K4293">
        <f t="shared" si="134"/>
        <v>0.8</v>
      </c>
      <c r="L4293">
        <f t="shared" si="135"/>
        <v>33.6</v>
      </c>
    </row>
    <row r="4294" spans="1:12" hidden="1" x14ac:dyDescent="0.25">
      <c r="A4294">
        <v>3822</v>
      </c>
      <c r="B4294" s="2">
        <v>45092</v>
      </c>
      <c r="C4294" s="3" t="s">
        <v>23</v>
      </c>
      <c r="D4294">
        <v>6</v>
      </c>
      <c r="E4294">
        <v>56</v>
      </c>
      <c r="F4294" t="s">
        <v>25</v>
      </c>
      <c r="G4294">
        <f>VLOOKUP(D4294,Товар!A:F,5,0)</f>
        <v>500</v>
      </c>
      <c r="H4294" t="str">
        <f>VLOOKUP(D4294,Товар!A:F,4,0)</f>
        <v>грамм</v>
      </c>
      <c r="I4294" t="str">
        <f>VLOOKUP(D4294,Товар!A:F,3,0)</f>
        <v>Зефир воздушный</v>
      </c>
      <c r="J4294" t="str">
        <f>VLOOKUP(C4294,Магазин!A:C,2,0)</f>
        <v>Заречный</v>
      </c>
      <c r="K4294">
        <f t="shared" si="134"/>
        <v>0.5</v>
      </c>
      <c r="L4294">
        <f t="shared" si="135"/>
        <v>28</v>
      </c>
    </row>
    <row r="4295" spans="1:12" hidden="1" x14ac:dyDescent="0.25">
      <c r="A4295">
        <v>3823</v>
      </c>
      <c r="B4295" s="2">
        <v>45092</v>
      </c>
      <c r="C4295" s="3" t="s">
        <v>23</v>
      </c>
      <c r="D4295">
        <v>7</v>
      </c>
      <c r="E4295">
        <v>75</v>
      </c>
      <c r="F4295" t="s">
        <v>25</v>
      </c>
      <c r="G4295">
        <f>VLOOKUP(D4295,Товар!A:F,5,0)</f>
        <v>1000</v>
      </c>
      <c r="H4295" t="str">
        <f>VLOOKUP(D4295,Товар!A:F,4,0)</f>
        <v>грамм</v>
      </c>
      <c r="I4295" t="str">
        <f>VLOOKUP(D4295,Товар!A:F,3,0)</f>
        <v>Зефир лимонный</v>
      </c>
      <c r="J4295" t="str">
        <f>VLOOKUP(C4295,Магазин!A:C,2,0)</f>
        <v>Заречный</v>
      </c>
      <c r="K4295">
        <f t="shared" si="134"/>
        <v>1</v>
      </c>
      <c r="L4295">
        <f t="shared" si="135"/>
        <v>75</v>
      </c>
    </row>
    <row r="4296" spans="1:12" hidden="1" x14ac:dyDescent="0.25">
      <c r="A4296">
        <v>3856</v>
      </c>
      <c r="B4296" s="2">
        <v>45092</v>
      </c>
      <c r="C4296" s="3" t="s">
        <v>24</v>
      </c>
      <c r="D4296">
        <v>4</v>
      </c>
      <c r="E4296">
        <v>68</v>
      </c>
      <c r="F4296" t="s">
        <v>25</v>
      </c>
      <c r="G4296">
        <f>VLOOKUP(D4296,Товар!A:F,5,0)</f>
        <v>250</v>
      </c>
      <c r="H4296" t="str">
        <f>VLOOKUP(D4296,Товар!A:F,4,0)</f>
        <v>грамм</v>
      </c>
      <c r="I4296" t="str">
        <f>VLOOKUP(D4296,Товар!A:F,3,0)</f>
        <v>Зефир в шоколаде</v>
      </c>
      <c r="J4296" t="str">
        <f>VLOOKUP(C4296,Магазин!A:C,2,0)</f>
        <v>Заречный</v>
      </c>
      <c r="K4296">
        <f t="shared" si="134"/>
        <v>0.25</v>
      </c>
      <c r="L4296">
        <f t="shared" si="135"/>
        <v>17</v>
      </c>
    </row>
    <row r="4297" spans="1:12" hidden="1" x14ac:dyDescent="0.25">
      <c r="A4297">
        <v>3857</v>
      </c>
      <c r="B4297" s="2">
        <v>45092</v>
      </c>
      <c r="C4297" s="3" t="s">
        <v>24</v>
      </c>
      <c r="D4297">
        <v>5</v>
      </c>
      <c r="E4297">
        <v>83</v>
      </c>
      <c r="F4297" t="s">
        <v>25</v>
      </c>
      <c r="G4297">
        <f>VLOOKUP(D4297,Товар!A:F,5,0)</f>
        <v>800</v>
      </c>
      <c r="H4297" t="str">
        <f>VLOOKUP(D4297,Товар!A:F,4,0)</f>
        <v>грамм</v>
      </c>
      <c r="I4297" t="str">
        <f>VLOOKUP(D4297,Товар!A:F,3,0)</f>
        <v>Зефир ванильный</v>
      </c>
      <c r="J4297" t="str">
        <f>VLOOKUP(C4297,Магазин!A:C,2,0)</f>
        <v>Заречный</v>
      </c>
      <c r="K4297">
        <f t="shared" si="134"/>
        <v>0.8</v>
      </c>
      <c r="L4297">
        <f t="shared" si="135"/>
        <v>66.400000000000006</v>
      </c>
    </row>
    <row r="4298" spans="1:12" hidden="1" x14ac:dyDescent="0.25">
      <c r="A4298">
        <v>3858</v>
      </c>
      <c r="B4298" s="2">
        <v>45092</v>
      </c>
      <c r="C4298" s="3" t="s">
        <v>24</v>
      </c>
      <c r="D4298">
        <v>6</v>
      </c>
      <c r="E4298">
        <v>85</v>
      </c>
      <c r="F4298" t="s">
        <v>25</v>
      </c>
      <c r="G4298">
        <f>VLOOKUP(D4298,Товар!A:F,5,0)</f>
        <v>500</v>
      </c>
      <c r="H4298" t="str">
        <f>VLOOKUP(D4298,Товар!A:F,4,0)</f>
        <v>грамм</v>
      </c>
      <c r="I4298" t="str">
        <f>VLOOKUP(D4298,Товар!A:F,3,0)</f>
        <v>Зефир воздушный</v>
      </c>
      <c r="J4298" t="str">
        <f>VLOOKUP(C4298,Магазин!A:C,2,0)</f>
        <v>Заречный</v>
      </c>
      <c r="K4298">
        <f t="shared" si="134"/>
        <v>0.5</v>
      </c>
      <c r="L4298">
        <f t="shared" si="135"/>
        <v>42.5</v>
      </c>
    </row>
    <row r="4299" spans="1:12" hidden="1" x14ac:dyDescent="0.25">
      <c r="A4299">
        <v>3859</v>
      </c>
      <c r="B4299" s="2">
        <v>45092</v>
      </c>
      <c r="C4299" s="3" t="s">
        <v>24</v>
      </c>
      <c r="D4299">
        <v>7</v>
      </c>
      <c r="E4299">
        <v>87</v>
      </c>
      <c r="F4299" t="s">
        <v>25</v>
      </c>
      <c r="G4299">
        <f>VLOOKUP(D4299,Товар!A:F,5,0)</f>
        <v>1000</v>
      </c>
      <c r="H4299" t="str">
        <f>VLOOKUP(D4299,Товар!A:F,4,0)</f>
        <v>грамм</v>
      </c>
      <c r="I4299" t="str">
        <f>VLOOKUP(D4299,Товар!A:F,3,0)</f>
        <v>Зефир лимонный</v>
      </c>
      <c r="J4299" t="str">
        <f>VLOOKUP(C4299,Магазин!A:C,2,0)</f>
        <v>Заречный</v>
      </c>
      <c r="K4299">
        <f t="shared" si="134"/>
        <v>1</v>
      </c>
      <c r="L4299">
        <f t="shared" si="135"/>
        <v>87</v>
      </c>
    </row>
    <row r="4300" spans="1:12" hidden="1" x14ac:dyDescent="0.25">
      <c r="A4300">
        <v>4299</v>
      </c>
      <c r="B4300" s="2">
        <v>45092</v>
      </c>
      <c r="C4300" s="3" t="s">
        <v>24</v>
      </c>
      <c r="D4300">
        <v>39</v>
      </c>
      <c r="E4300">
        <v>146</v>
      </c>
      <c r="F4300" t="s">
        <v>25</v>
      </c>
      <c r="G4300">
        <f>VLOOKUP(D4300,Товар!A:F,5,0)</f>
        <v>250</v>
      </c>
      <c r="H4300" t="str">
        <f>VLOOKUP(D4300,Товар!A:F,4,0)</f>
        <v>грамм</v>
      </c>
      <c r="I4300" t="str">
        <f>VLOOKUP(D4300,Товар!A:F,3,0)</f>
        <v>Крекеры соленые</v>
      </c>
      <c r="J4300" t="str">
        <f>VLOOKUP(C4300,Магазин!A:C,2,0)</f>
        <v>Заречный</v>
      </c>
      <c r="K4300">
        <f t="shared" si="134"/>
        <v>0.25</v>
      </c>
      <c r="L4300">
        <f t="shared" si="135"/>
        <v>36.5</v>
      </c>
    </row>
    <row r="4301" spans="1:12" hidden="1" x14ac:dyDescent="0.25">
      <c r="A4301">
        <v>4300</v>
      </c>
      <c r="B4301" s="2">
        <v>45092</v>
      </c>
      <c r="C4301" s="3" t="s">
        <v>24</v>
      </c>
      <c r="D4301">
        <v>40</v>
      </c>
      <c r="E4301">
        <v>173</v>
      </c>
      <c r="F4301" t="s">
        <v>25</v>
      </c>
      <c r="G4301">
        <f>VLOOKUP(D4301,Товар!A:F,5,0)</f>
        <v>200</v>
      </c>
      <c r="H4301" t="str">
        <f>VLOOKUP(D4301,Товар!A:F,4,0)</f>
        <v>грамм</v>
      </c>
      <c r="I4301" t="str">
        <f>VLOOKUP(D4301,Товар!A:F,3,0)</f>
        <v>Крендель с корицей</v>
      </c>
      <c r="J4301" t="str">
        <f>VLOOKUP(C4301,Магазин!A:C,2,0)</f>
        <v>Заречный</v>
      </c>
      <c r="K4301">
        <f t="shared" si="134"/>
        <v>0.2</v>
      </c>
      <c r="L4301">
        <f t="shared" si="135"/>
        <v>34.6</v>
      </c>
    </row>
    <row r="4302" spans="1:12" hidden="1" x14ac:dyDescent="0.25">
      <c r="A4302">
        <v>4301</v>
      </c>
      <c r="B4302" s="2">
        <v>45092</v>
      </c>
      <c r="C4302" s="3" t="s">
        <v>24</v>
      </c>
      <c r="D4302">
        <v>41</v>
      </c>
      <c r="E4302">
        <v>180</v>
      </c>
      <c r="F4302" t="s">
        <v>25</v>
      </c>
      <c r="G4302">
        <f>VLOOKUP(D4302,Товар!A:F,5,0)</f>
        <v>100</v>
      </c>
      <c r="H4302" t="str">
        <f>VLOOKUP(D4302,Товар!A:F,4,0)</f>
        <v>грамм</v>
      </c>
      <c r="I4302" t="str">
        <f>VLOOKUP(D4302,Товар!A:F,3,0)</f>
        <v>Крендельки с солью</v>
      </c>
      <c r="J4302" t="str">
        <f>VLOOKUP(C4302,Магазин!A:C,2,0)</f>
        <v>Заречный</v>
      </c>
      <c r="K4302">
        <f t="shared" si="134"/>
        <v>0.1</v>
      </c>
      <c r="L4302">
        <f t="shared" si="135"/>
        <v>18</v>
      </c>
    </row>
    <row r="4303" spans="1:12" hidden="1" x14ac:dyDescent="0.25">
      <c r="A4303">
        <v>4302</v>
      </c>
      <c r="B4303" s="2">
        <v>45092</v>
      </c>
      <c r="C4303" s="3" t="s">
        <v>24</v>
      </c>
      <c r="D4303">
        <v>42</v>
      </c>
      <c r="E4303">
        <v>142</v>
      </c>
      <c r="F4303" t="s">
        <v>25</v>
      </c>
      <c r="G4303">
        <f>VLOOKUP(D4303,Товар!A:F,5,0)</f>
        <v>500</v>
      </c>
      <c r="H4303" t="str">
        <f>VLOOKUP(D4303,Товар!A:F,4,0)</f>
        <v>грамм</v>
      </c>
      <c r="I4303" t="str">
        <f>VLOOKUP(D4303,Товар!A:F,3,0)</f>
        <v>Орешки с вареной сгущенкой</v>
      </c>
      <c r="J4303" t="str">
        <f>VLOOKUP(C4303,Магазин!A:C,2,0)</f>
        <v>Заречный</v>
      </c>
      <c r="K4303">
        <f t="shared" si="134"/>
        <v>0.5</v>
      </c>
      <c r="L4303">
        <f t="shared" si="135"/>
        <v>71</v>
      </c>
    </row>
    <row r="4304" spans="1:12" hidden="1" x14ac:dyDescent="0.25">
      <c r="A4304">
        <v>4303</v>
      </c>
      <c r="B4304" s="2">
        <v>45092</v>
      </c>
      <c r="C4304" s="3" t="s">
        <v>24</v>
      </c>
      <c r="D4304">
        <v>43</v>
      </c>
      <c r="E4304">
        <v>156</v>
      </c>
      <c r="F4304" t="s">
        <v>25</v>
      </c>
      <c r="G4304">
        <f>VLOOKUP(D4304,Товар!A:F,5,0)</f>
        <v>120</v>
      </c>
      <c r="H4304" t="str">
        <f>VLOOKUP(D4304,Товар!A:F,4,0)</f>
        <v>грамм</v>
      </c>
      <c r="I4304" t="str">
        <f>VLOOKUP(D4304,Товар!A:F,3,0)</f>
        <v>Печенье "Юбилейное"</v>
      </c>
      <c r="J4304" t="str">
        <f>VLOOKUP(C4304,Магазин!A:C,2,0)</f>
        <v>Заречный</v>
      </c>
      <c r="K4304">
        <f t="shared" si="134"/>
        <v>0.12</v>
      </c>
      <c r="L4304">
        <f t="shared" si="135"/>
        <v>18.72</v>
      </c>
    </row>
    <row r="4305" spans="1:12" hidden="1" x14ac:dyDescent="0.25">
      <c r="A4305">
        <v>4304</v>
      </c>
      <c r="B4305" s="2">
        <v>45092</v>
      </c>
      <c r="C4305" s="3" t="s">
        <v>24</v>
      </c>
      <c r="D4305">
        <v>44</v>
      </c>
      <c r="E4305">
        <v>144</v>
      </c>
      <c r="F4305" t="s">
        <v>25</v>
      </c>
      <c r="G4305">
        <f>VLOOKUP(D4305,Товар!A:F,5,0)</f>
        <v>200</v>
      </c>
      <c r="H4305" t="str">
        <f>VLOOKUP(D4305,Товар!A:F,4,0)</f>
        <v>грамм</v>
      </c>
      <c r="I4305" t="str">
        <f>VLOOKUP(D4305,Товар!A:F,3,0)</f>
        <v>Печенье кокосовое</v>
      </c>
      <c r="J4305" t="str">
        <f>VLOOKUP(C4305,Магазин!A:C,2,0)</f>
        <v>Заречный</v>
      </c>
      <c r="K4305">
        <f t="shared" si="134"/>
        <v>0.2</v>
      </c>
      <c r="L4305">
        <f t="shared" si="135"/>
        <v>28.8</v>
      </c>
    </row>
    <row r="4306" spans="1:12" hidden="1" x14ac:dyDescent="0.25">
      <c r="A4306">
        <v>4305</v>
      </c>
      <c r="B4306" s="2">
        <v>45092</v>
      </c>
      <c r="C4306" s="3" t="s">
        <v>24</v>
      </c>
      <c r="D4306">
        <v>45</v>
      </c>
      <c r="E4306">
        <v>178</v>
      </c>
      <c r="F4306" t="s">
        <v>25</v>
      </c>
      <c r="G4306">
        <f>VLOOKUP(D4306,Товар!A:F,5,0)</f>
        <v>200</v>
      </c>
      <c r="H4306" t="str">
        <f>VLOOKUP(D4306,Товар!A:F,4,0)</f>
        <v>грамм</v>
      </c>
      <c r="I4306" t="str">
        <f>VLOOKUP(D4306,Товар!A:F,3,0)</f>
        <v>Печенье миндальное</v>
      </c>
      <c r="J4306" t="str">
        <f>VLOOKUP(C4306,Магазин!A:C,2,0)</f>
        <v>Заречный</v>
      </c>
      <c r="K4306">
        <f t="shared" si="134"/>
        <v>0.2</v>
      </c>
      <c r="L4306">
        <f t="shared" si="135"/>
        <v>35.6</v>
      </c>
    </row>
    <row r="4307" spans="1:12" hidden="1" x14ac:dyDescent="0.25">
      <c r="A4307">
        <v>4306</v>
      </c>
      <c r="B4307" s="2">
        <v>45092</v>
      </c>
      <c r="C4307" s="3" t="s">
        <v>24</v>
      </c>
      <c r="D4307">
        <v>46</v>
      </c>
      <c r="E4307">
        <v>105</v>
      </c>
      <c r="F4307" t="s">
        <v>25</v>
      </c>
      <c r="G4307">
        <f>VLOOKUP(D4307,Товар!A:F,5,0)</f>
        <v>300</v>
      </c>
      <c r="H4307" t="str">
        <f>VLOOKUP(D4307,Товар!A:F,4,0)</f>
        <v>грамм</v>
      </c>
      <c r="I4307" t="str">
        <f>VLOOKUP(D4307,Товар!A:F,3,0)</f>
        <v>Печенье овсяное классическое</v>
      </c>
      <c r="J4307" t="str">
        <f>VLOOKUP(C4307,Магазин!A:C,2,0)</f>
        <v>Заречный</v>
      </c>
      <c r="K4307">
        <f t="shared" si="134"/>
        <v>0.3</v>
      </c>
      <c r="L4307">
        <f t="shared" si="135"/>
        <v>31.5</v>
      </c>
    </row>
    <row r="4308" spans="1:12" hidden="1" x14ac:dyDescent="0.25">
      <c r="A4308">
        <v>4307</v>
      </c>
      <c r="B4308" s="2">
        <v>45092</v>
      </c>
      <c r="C4308" s="3" t="s">
        <v>24</v>
      </c>
      <c r="D4308">
        <v>47</v>
      </c>
      <c r="E4308">
        <v>114</v>
      </c>
      <c r="F4308" t="s">
        <v>25</v>
      </c>
      <c r="G4308">
        <f>VLOOKUP(D4308,Товар!A:F,5,0)</f>
        <v>300</v>
      </c>
      <c r="H4308" t="str">
        <f>VLOOKUP(D4308,Товар!A:F,4,0)</f>
        <v>грамм</v>
      </c>
      <c r="I4308" t="str">
        <f>VLOOKUP(D4308,Товар!A:F,3,0)</f>
        <v>Печенье овсяное с изюмом</v>
      </c>
      <c r="J4308" t="str">
        <f>VLOOKUP(C4308,Магазин!A:C,2,0)</f>
        <v>Заречный</v>
      </c>
      <c r="K4308">
        <f t="shared" si="134"/>
        <v>0.3</v>
      </c>
      <c r="L4308">
        <f t="shared" si="135"/>
        <v>34.199999999999996</v>
      </c>
    </row>
    <row r="4309" spans="1:12" hidden="1" x14ac:dyDescent="0.25">
      <c r="A4309">
        <v>4308</v>
      </c>
      <c r="B4309" s="2">
        <v>45092</v>
      </c>
      <c r="C4309" s="3" t="s">
        <v>24</v>
      </c>
      <c r="D4309">
        <v>48</v>
      </c>
      <c r="E4309">
        <v>192</v>
      </c>
      <c r="F4309" t="s">
        <v>25</v>
      </c>
      <c r="G4309">
        <f>VLOOKUP(D4309,Товар!A:F,5,0)</f>
        <v>300</v>
      </c>
      <c r="H4309" t="str">
        <f>VLOOKUP(D4309,Товар!A:F,4,0)</f>
        <v>грамм</v>
      </c>
      <c r="I4309" t="str">
        <f>VLOOKUP(D4309,Товар!A:F,3,0)</f>
        <v>Печенье овсяное с шоколадом</v>
      </c>
      <c r="J4309" t="str">
        <f>VLOOKUP(C4309,Магазин!A:C,2,0)</f>
        <v>Заречный</v>
      </c>
      <c r="K4309">
        <f t="shared" si="134"/>
        <v>0.3</v>
      </c>
      <c r="L4309">
        <f t="shared" si="135"/>
        <v>57.599999999999994</v>
      </c>
    </row>
    <row r="4310" spans="1:12" hidden="1" x14ac:dyDescent="0.25">
      <c r="A4310">
        <v>4309</v>
      </c>
      <c r="B4310" s="2">
        <v>45092</v>
      </c>
      <c r="C4310" s="3" t="s">
        <v>24</v>
      </c>
      <c r="D4310">
        <v>49</v>
      </c>
      <c r="E4310">
        <v>145</v>
      </c>
      <c r="F4310" t="s">
        <v>25</v>
      </c>
      <c r="G4310">
        <f>VLOOKUP(D4310,Товар!A:F,5,0)</f>
        <v>250</v>
      </c>
      <c r="H4310" t="str">
        <f>VLOOKUP(D4310,Товар!A:F,4,0)</f>
        <v>грамм</v>
      </c>
      <c r="I4310" t="str">
        <f>VLOOKUP(D4310,Товар!A:F,3,0)</f>
        <v>Печенье постное</v>
      </c>
      <c r="J4310" t="str">
        <f>VLOOKUP(C4310,Магазин!A:C,2,0)</f>
        <v>Заречный</v>
      </c>
      <c r="K4310">
        <f t="shared" si="134"/>
        <v>0.25</v>
      </c>
      <c r="L4310">
        <f t="shared" si="135"/>
        <v>36.25</v>
      </c>
    </row>
    <row r="4311" spans="1:12" hidden="1" x14ac:dyDescent="0.25">
      <c r="A4311">
        <v>4310</v>
      </c>
      <c r="B4311" s="2">
        <v>45092</v>
      </c>
      <c r="C4311" s="3" t="s">
        <v>24</v>
      </c>
      <c r="D4311">
        <v>50</v>
      </c>
      <c r="E4311">
        <v>163</v>
      </c>
      <c r="F4311" t="s">
        <v>25</v>
      </c>
      <c r="G4311">
        <f>VLOOKUP(D4311,Товар!A:F,5,0)</f>
        <v>250</v>
      </c>
      <c r="H4311" t="str">
        <f>VLOOKUP(D4311,Товар!A:F,4,0)</f>
        <v>грамм</v>
      </c>
      <c r="I4311" t="str">
        <f>VLOOKUP(D4311,Товар!A:F,3,0)</f>
        <v>Печенье с клубничной начинкой</v>
      </c>
      <c r="J4311" t="str">
        <f>VLOOKUP(C4311,Магазин!A:C,2,0)</f>
        <v>Заречный</v>
      </c>
      <c r="K4311">
        <f t="shared" si="134"/>
        <v>0.25</v>
      </c>
      <c r="L4311">
        <f t="shared" si="135"/>
        <v>40.75</v>
      </c>
    </row>
    <row r="4312" spans="1:12" hidden="1" x14ac:dyDescent="0.25">
      <c r="A4312">
        <v>4311</v>
      </c>
      <c r="B4312" s="2">
        <v>45092</v>
      </c>
      <c r="C4312" s="3" t="s">
        <v>24</v>
      </c>
      <c r="D4312">
        <v>51</v>
      </c>
      <c r="E4312">
        <v>128</v>
      </c>
      <c r="F4312" t="s">
        <v>25</v>
      </c>
      <c r="G4312">
        <f>VLOOKUP(D4312,Товар!A:F,5,0)</f>
        <v>250</v>
      </c>
      <c r="H4312" t="str">
        <f>VLOOKUP(D4312,Товар!A:F,4,0)</f>
        <v>грамм</v>
      </c>
      <c r="I4312" t="str">
        <f>VLOOKUP(D4312,Товар!A:F,3,0)</f>
        <v>Печенье с лимонной начинкой</v>
      </c>
      <c r="J4312" t="str">
        <f>VLOOKUP(C4312,Магазин!A:C,2,0)</f>
        <v>Заречный</v>
      </c>
      <c r="K4312">
        <f t="shared" si="134"/>
        <v>0.25</v>
      </c>
      <c r="L4312">
        <f t="shared" si="135"/>
        <v>32</v>
      </c>
    </row>
    <row r="4313" spans="1:12" hidden="1" x14ac:dyDescent="0.25">
      <c r="A4313">
        <v>4312</v>
      </c>
      <c r="B4313" s="2">
        <v>45092</v>
      </c>
      <c r="C4313" s="3" t="s">
        <v>24</v>
      </c>
      <c r="D4313">
        <v>52</v>
      </c>
      <c r="E4313">
        <v>145</v>
      </c>
      <c r="F4313" t="s">
        <v>25</v>
      </c>
      <c r="G4313">
        <f>VLOOKUP(D4313,Товар!A:F,5,0)</f>
        <v>200</v>
      </c>
      <c r="H4313" t="str">
        <f>VLOOKUP(D4313,Товар!A:F,4,0)</f>
        <v>грамм</v>
      </c>
      <c r="I4313" t="str">
        <f>VLOOKUP(D4313,Товар!A:F,3,0)</f>
        <v>Печенье с маковой начинкой</v>
      </c>
      <c r="J4313" t="str">
        <f>VLOOKUP(C4313,Магазин!A:C,2,0)</f>
        <v>Заречный</v>
      </c>
      <c r="K4313">
        <f t="shared" si="134"/>
        <v>0.2</v>
      </c>
      <c r="L4313">
        <f t="shared" si="135"/>
        <v>29</v>
      </c>
    </row>
    <row r="4314" spans="1:12" hidden="1" x14ac:dyDescent="0.25">
      <c r="A4314">
        <v>4313</v>
      </c>
      <c r="B4314" s="2">
        <v>45092</v>
      </c>
      <c r="C4314" s="3" t="s">
        <v>24</v>
      </c>
      <c r="D4314">
        <v>53</v>
      </c>
      <c r="E4314">
        <v>138</v>
      </c>
      <c r="F4314" t="s">
        <v>25</v>
      </c>
      <c r="G4314">
        <f>VLOOKUP(D4314,Товар!A:F,5,0)</f>
        <v>400</v>
      </c>
      <c r="H4314" t="str">
        <f>VLOOKUP(D4314,Товар!A:F,4,0)</f>
        <v>грамм</v>
      </c>
      <c r="I4314" t="str">
        <f>VLOOKUP(D4314,Товар!A:F,3,0)</f>
        <v>Печенье сахарное для тирамису</v>
      </c>
      <c r="J4314" t="str">
        <f>VLOOKUP(C4314,Магазин!A:C,2,0)</f>
        <v>Заречный</v>
      </c>
      <c r="K4314">
        <f t="shared" si="134"/>
        <v>0.4</v>
      </c>
      <c r="L4314">
        <f t="shared" si="135"/>
        <v>55.2</v>
      </c>
    </row>
    <row r="4315" spans="1:12" hidden="1" x14ac:dyDescent="0.25">
      <c r="A4315">
        <v>4314</v>
      </c>
      <c r="B4315" s="2">
        <v>45092</v>
      </c>
      <c r="C4315" s="3" t="s">
        <v>24</v>
      </c>
      <c r="D4315">
        <v>54</v>
      </c>
      <c r="E4315">
        <v>164</v>
      </c>
      <c r="F4315" t="s">
        <v>25</v>
      </c>
      <c r="G4315">
        <f>VLOOKUP(D4315,Товар!A:F,5,0)</f>
        <v>300</v>
      </c>
      <c r="H4315" t="str">
        <f>VLOOKUP(D4315,Товар!A:F,4,0)</f>
        <v>грамм</v>
      </c>
      <c r="I4315" t="str">
        <f>VLOOKUP(D4315,Товар!A:F,3,0)</f>
        <v>Печенье сдобное апельсин</v>
      </c>
      <c r="J4315" t="str">
        <f>VLOOKUP(C4315,Магазин!A:C,2,0)</f>
        <v>Заречный</v>
      </c>
      <c r="K4315">
        <f t="shared" si="134"/>
        <v>0.3</v>
      </c>
      <c r="L4315">
        <f t="shared" si="135"/>
        <v>49.199999999999996</v>
      </c>
    </row>
    <row r="4316" spans="1:12" hidden="1" x14ac:dyDescent="0.25">
      <c r="A4316">
        <v>4315</v>
      </c>
      <c r="B4316" s="2">
        <v>45092</v>
      </c>
      <c r="C4316" s="3" t="s">
        <v>24</v>
      </c>
      <c r="D4316">
        <v>55</v>
      </c>
      <c r="E4316">
        <v>176</v>
      </c>
      <c r="F4316" t="s">
        <v>25</v>
      </c>
      <c r="G4316">
        <f>VLOOKUP(D4316,Товар!A:F,5,0)</f>
        <v>300</v>
      </c>
      <c r="H4316" t="str">
        <f>VLOOKUP(D4316,Товар!A:F,4,0)</f>
        <v>грамм</v>
      </c>
      <c r="I4316" t="str">
        <f>VLOOKUP(D4316,Товар!A:F,3,0)</f>
        <v>Печенье сдобное вишня</v>
      </c>
      <c r="J4316" t="str">
        <f>VLOOKUP(C4316,Магазин!A:C,2,0)</f>
        <v>Заречный</v>
      </c>
      <c r="K4316">
        <f t="shared" si="134"/>
        <v>0.3</v>
      </c>
      <c r="L4316">
        <f t="shared" si="135"/>
        <v>52.8</v>
      </c>
    </row>
    <row r="4317" spans="1:12" hidden="1" x14ac:dyDescent="0.25">
      <c r="A4317">
        <v>4316</v>
      </c>
      <c r="B4317" s="2">
        <v>45092</v>
      </c>
      <c r="C4317" s="3" t="s">
        <v>24</v>
      </c>
      <c r="D4317">
        <v>56</v>
      </c>
      <c r="E4317">
        <v>128</v>
      </c>
      <c r="F4317" t="s">
        <v>25</v>
      </c>
      <c r="G4317">
        <f>VLOOKUP(D4317,Товар!A:F,5,0)</f>
        <v>1</v>
      </c>
      <c r="H4317" t="str">
        <f>VLOOKUP(D4317,Товар!A:F,4,0)</f>
        <v>шт</v>
      </c>
      <c r="I4317" t="str">
        <f>VLOOKUP(D4317,Товар!A:F,3,0)</f>
        <v>Пряник большой сувенирный</v>
      </c>
      <c r="J4317" t="str">
        <f>VLOOKUP(C4317,Магазин!A:C,2,0)</f>
        <v>Заречный</v>
      </c>
      <c r="K4317">
        <f t="shared" si="134"/>
        <v>1E-3</v>
      </c>
      <c r="L4317">
        <f t="shared" si="135"/>
        <v>0.128</v>
      </c>
    </row>
    <row r="4318" spans="1:12" hidden="1" x14ac:dyDescent="0.25">
      <c r="A4318">
        <v>4317</v>
      </c>
      <c r="B4318" s="2">
        <v>45092</v>
      </c>
      <c r="C4318" s="3" t="s">
        <v>24</v>
      </c>
      <c r="D4318">
        <v>57</v>
      </c>
      <c r="E4318">
        <v>146</v>
      </c>
      <c r="F4318" t="s">
        <v>25</v>
      </c>
      <c r="G4318">
        <f>VLOOKUP(D4318,Товар!A:F,5,0)</f>
        <v>1</v>
      </c>
      <c r="H4318" t="str">
        <f>VLOOKUP(D4318,Товар!A:F,4,0)</f>
        <v>шт</v>
      </c>
      <c r="I4318" t="str">
        <f>VLOOKUP(D4318,Товар!A:F,3,0)</f>
        <v>Пряник тульский с начинкой</v>
      </c>
      <c r="J4318" t="str">
        <f>VLOOKUP(C4318,Магазин!A:C,2,0)</f>
        <v>Заречный</v>
      </c>
      <c r="K4318">
        <f t="shared" si="134"/>
        <v>1E-3</v>
      </c>
      <c r="L4318">
        <f t="shared" si="135"/>
        <v>0.14599999999999999</v>
      </c>
    </row>
    <row r="4319" spans="1:12" hidden="1" x14ac:dyDescent="0.25">
      <c r="A4319">
        <v>4318</v>
      </c>
      <c r="B4319" s="2">
        <v>45092</v>
      </c>
      <c r="C4319" s="3" t="s">
        <v>24</v>
      </c>
      <c r="D4319">
        <v>58</v>
      </c>
      <c r="E4319">
        <v>173</v>
      </c>
      <c r="F4319" t="s">
        <v>25</v>
      </c>
      <c r="G4319">
        <f>VLOOKUP(D4319,Товар!A:F,5,0)</f>
        <v>500</v>
      </c>
      <c r="H4319" t="str">
        <f>VLOOKUP(D4319,Товар!A:F,4,0)</f>
        <v>грамм</v>
      </c>
      <c r="I4319" t="str">
        <f>VLOOKUP(D4319,Товар!A:F,3,0)</f>
        <v>Пряники имбирные</v>
      </c>
      <c r="J4319" t="str">
        <f>VLOOKUP(C4319,Магазин!A:C,2,0)</f>
        <v>Заречный</v>
      </c>
      <c r="K4319">
        <f t="shared" si="134"/>
        <v>0.5</v>
      </c>
      <c r="L4319">
        <f t="shared" si="135"/>
        <v>86.5</v>
      </c>
    </row>
    <row r="4320" spans="1:12" hidden="1" x14ac:dyDescent="0.25">
      <c r="A4320">
        <v>4319</v>
      </c>
      <c r="B4320" s="2">
        <v>45092</v>
      </c>
      <c r="C4320" s="3" t="s">
        <v>24</v>
      </c>
      <c r="D4320">
        <v>59</v>
      </c>
      <c r="E4320">
        <v>180</v>
      </c>
      <c r="F4320" t="s">
        <v>25</v>
      </c>
      <c r="G4320">
        <f>VLOOKUP(D4320,Товар!A:F,5,0)</f>
        <v>500</v>
      </c>
      <c r="H4320" t="str">
        <f>VLOOKUP(D4320,Товар!A:F,4,0)</f>
        <v>грамм</v>
      </c>
      <c r="I4320" t="str">
        <f>VLOOKUP(D4320,Товар!A:F,3,0)</f>
        <v>Пряники мятные</v>
      </c>
      <c r="J4320" t="str">
        <f>VLOOKUP(C4320,Магазин!A:C,2,0)</f>
        <v>Заречный</v>
      </c>
      <c r="K4320">
        <f t="shared" si="134"/>
        <v>0.5</v>
      </c>
      <c r="L4320">
        <f t="shared" si="135"/>
        <v>90</v>
      </c>
    </row>
    <row r="4321" spans="1:12" hidden="1" x14ac:dyDescent="0.25">
      <c r="A4321">
        <v>4320</v>
      </c>
      <c r="B4321" s="2">
        <v>45092</v>
      </c>
      <c r="C4321" s="3" t="s">
        <v>24</v>
      </c>
      <c r="D4321">
        <v>60</v>
      </c>
      <c r="E4321">
        <v>147</v>
      </c>
      <c r="F4321" t="s">
        <v>25</v>
      </c>
      <c r="G4321">
        <f>VLOOKUP(D4321,Товар!A:F,5,0)</f>
        <v>500</v>
      </c>
      <c r="H4321" t="str">
        <f>VLOOKUP(D4321,Товар!A:F,4,0)</f>
        <v>грамм</v>
      </c>
      <c r="I4321" t="str">
        <f>VLOOKUP(D4321,Товар!A:F,3,0)</f>
        <v>Пряники шоколадные</v>
      </c>
      <c r="J4321" t="str">
        <f>VLOOKUP(C4321,Магазин!A:C,2,0)</f>
        <v>Заречный</v>
      </c>
      <c r="K4321">
        <f t="shared" si="134"/>
        <v>0.5</v>
      </c>
      <c r="L4321">
        <f t="shared" si="135"/>
        <v>73.5</v>
      </c>
    </row>
  </sheetData>
  <autoFilter ref="A1:J4321">
    <filterColumn colId="5">
      <filters>
        <filter val="Поступление"/>
      </filters>
    </filterColumn>
    <filterColumn colId="8">
      <filters>
        <filter val="Зефир в шоколаде"/>
        <filter val="Зефир ванильный"/>
        <filter val="Зефир воздушный"/>
        <filter val="Зефир лимонный"/>
      </filters>
    </filterColumn>
    <filterColumn colId="9">
      <filters>
        <filter val="Заречный"/>
      </filters>
    </filterColumn>
  </autoFilter>
  <sortState ref="A2:F4321">
    <sortCondition ref="B2:B4321"/>
  </sortState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1"/>
  <sheetViews>
    <sheetView workbookViewId="0"/>
  </sheetViews>
  <sheetFormatPr defaultRowHeight="15" x14ac:dyDescent="0.25"/>
  <cols>
    <col min="1" max="1" width="9.140625" customWidth="1"/>
    <col min="2" max="2" width="10.140625" customWidth="1"/>
    <col min="3" max="3" width="31.28515625" customWidth="1"/>
    <col min="4" max="4" width="9.5703125" customWidth="1"/>
    <col min="5" max="5" width="12.85546875" customWidth="1"/>
    <col min="6" max="6" width="11" customWidth="1"/>
    <col min="7" max="7" width="9.140625" customWidth="1"/>
  </cols>
  <sheetData>
    <row r="1" spans="1:6" ht="30" x14ac:dyDescent="0.25">
      <c r="A1" s="1" t="s">
        <v>3</v>
      </c>
      <c r="B1" s="1" t="s">
        <v>26</v>
      </c>
      <c r="C1" s="1" t="s">
        <v>27</v>
      </c>
      <c r="D1" s="1" t="s">
        <v>117</v>
      </c>
      <c r="E1" s="1" t="s">
        <v>28</v>
      </c>
      <c r="F1" s="1" t="s">
        <v>116</v>
      </c>
    </row>
    <row r="2" spans="1:6" x14ac:dyDescent="0.25">
      <c r="A2">
        <v>1</v>
      </c>
      <c r="B2" t="s">
        <v>29</v>
      </c>
      <c r="C2" t="s">
        <v>30</v>
      </c>
      <c r="D2" t="s">
        <v>31</v>
      </c>
      <c r="E2">
        <v>250</v>
      </c>
      <c r="F2">
        <v>110</v>
      </c>
    </row>
    <row r="3" spans="1:6" x14ac:dyDescent="0.25">
      <c r="A3">
        <v>2</v>
      </c>
      <c r="B3" t="s">
        <v>29</v>
      </c>
      <c r="C3" t="s">
        <v>32</v>
      </c>
      <c r="D3" t="s">
        <v>33</v>
      </c>
      <c r="E3">
        <v>1</v>
      </c>
      <c r="F3">
        <v>250</v>
      </c>
    </row>
    <row r="4" spans="1:6" x14ac:dyDescent="0.25">
      <c r="A4">
        <v>3</v>
      </c>
      <c r="B4" t="s">
        <v>29</v>
      </c>
      <c r="C4" t="s">
        <v>34</v>
      </c>
      <c r="D4" t="s">
        <v>33</v>
      </c>
      <c r="E4">
        <v>6</v>
      </c>
      <c r="F4">
        <v>300</v>
      </c>
    </row>
    <row r="5" spans="1:6" x14ac:dyDescent="0.25">
      <c r="A5">
        <v>4</v>
      </c>
      <c r="B5" t="s">
        <v>29</v>
      </c>
      <c r="C5" t="s">
        <v>35</v>
      </c>
      <c r="D5" t="s">
        <v>31</v>
      </c>
      <c r="E5">
        <v>250</v>
      </c>
      <c r="F5">
        <v>220</v>
      </c>
    </row>
    <row r="6" spans="1:6" x14ac:dyDescent="0.25">
      <c r="A6">
        <v>5</v>
      </c>
      <c r="B6" t="s">
        <v>29</v>
      </c>
      <c r="C6" t="s">
        <v>36</v>
      </c>
      <c r="D6" t="s">
        <v>31</v>
      </c>
      <c r="E6">
        <v>800</v>
      </c>
      <c r="F6">
        <v>200</v>
      </c>
    </row>
    <row r="7" spans="1:6" x14ac:dyDescent="0.25">
      <c r="A7">
        <v>6</v>
      </c>
      <c r="B7" t="s">
        <v>29</v>
      </c>
      <c r="C7" t="s">
        <v>37</v>
      </c>
      <c r="D7" t="s">
        <v>31</v>
      </c>
      <c r="E7">
        <v>500</v>
      </c>
      <c r="F7">
        <v>150</v>
      </c>
    </row>
    <row r="8" spans="1:6" x14ac:dyDescent="0.25">
      <c r="A8">
        <v>7</v>
      </c>
      <c r="B8" t="s">
        <v>29</v>
      </c>
      <c r="C8" t="s">
        <v>38</v>
      </c>
      <c r="D8" t="s">
        <v>31</v>
      </c>
      <c r="E8">
        <v>1000</v>
      </c>
      <c r="F8">
        <v>250</v>
      </c>
    </row>
    <row r="9" spans="1:6" x14ac:dyDescent="0.25">
      <c r="A9">
        <v>8</v>
      </c>
      <c r="B9" t="s">
        <v>29</v>
      </c>
      <c r="C9" t="s">
        <v>39</v>
      </c>
      <c r="D9" t="s">
        <v>31</v>
      </c>
      <c r="E9">
        <v>250</v>
      </c>
      <c r="F9">
        <v>50</v>
      </c>
    </row>
    <row r="10" spans="1:6" x14ac:dyDescent="0.25">
      <c r="A10">
        <v>9</v>
      </c>
      <c r="B10" t="s">
        <v>29</v>
      </c>
      <c r="C10" t="s">
        <v>40</v>
      </c>
      <c r="D10" t="s">
        <v>31</v>
      </c>
      <c r="E10">
        <v>500</v>
      </c>
      <c r="F10">
        <v>90</v>
      </c>
    </row>
    <row r="11" spans="1:6" x14ac:dyDescent="0.25">
      <c r="A11">
        <v>10</v>
      </c>
      <c r="B11" t="s">
        <v>29</v>
      </c>
      <c r="C11" t="s">
        <v>41</v>
      </c>
      <c r="D11" t="s">
        <v>31</v>
      </c>
      <c r="E11">
        <v>1000</v>
      </c>
      <c r="F11">
        <v>600</v>
      </c>
    </row>
    <row r="12" spans="1:6" x14ac:dyDescent="0.25">
      <c r="A12">
        <v>11</v>
      </c>
      <c r="B12" t="s">
        <v>29</v>
      </c>
      <c r="C12" t="s">
        <v>42</v>
      </c>
      <c r="D12" t="s">
        <v>31</v>
      </c>
      <c r="E12">
        <v>500</v>
      </c>
      <c r="F12">
        <v>100</v>
      </c>
    </row>
    <row r="13" spans="1:6" x14ac:dyDescent="0.25">
      <c r="A13">
        <v>12</v>
      </c>
      <c r="B13" t="s">
        <v>29</v>
      </c>
      <c r="C13" t="s">
        <v>43</v>
      </c>
      <c r="D13" t="s">
        <v>31</v>
      </c>
      <c r="E13">
        <v>250</v>
      </c>
      <c r="F13">
        <v>55</v>
      </c>
    </row>
    <row r="14" spans="1:6" x14ac:dyDescent="0.25">
      <c r="A14">
        <v>13</v>
      </c>
      <c r="B14" t="s">
        <v>29</v>
      </c>
      <c r="C14" t="s">
        <v>44</v>
      </c>
      <c r="D14" t="s">
        <v>31</v>
      </c>
      <c r="E14">
        <v>500</v>
      </c>
      <c r="F14">
        <v>85</v>
      </c>
    </row>
    <row r="15" spans="1:6" x14ac:dyDescent="0.25">
      <c r="A15">
        <v>14</v>
      </c>
      <c r="B15" t="s">
        <v>29</v>
      </c>
      <c r="C15" t="s">
        <v>45</v>
      </c>
      <c r="D15" t="s">
        <v>31</v>
      </c>
      <c r="E15">
        <v>300</v>
      </c>
      <c r="F15">
        <v>220</v>
      </c>
    </row>
    <row r="16" spans="1:6" x14ac:dyDescent="0.25">
      <c r="A16">
        <v>15</v>
      </c>
      <c r="B16" t="s">
        <v>29</v>
      </c>
      <c r="C16" t="s">
        <v>46</v>
      </c>
      <c r="D16" t="s">
        <v>31</v>
      </c>
      <c r="E16">
        <v>250</v>
      </c>
      <c r="F16">
        <v>300</v>
      </c>
    </row>
    <row r="17" spans="1:6" x14ac:dyDescent="0.25">
      <c r="A17">
        <v>16</v>
      </c>
      <c r="B17" t="s">
        <v>29</v>
      </c>
      <c r="C17" t="s">
        <v>47</v>
      </c>
      <c r="D17" t="s">
        <v>33</v>
      </c>
      <c r="E17">
        <v>1</v>
      </c>
      <c r="F17">
        <v>20</v>
      </c>
    </row>
    <row r="18" spans="1:6" x14ac:dyDescent="0.25">
      <c r="A18">
        <v>17</v>
      </c>
      <c r="B18" t="s">
        <v>29</v>
      </c>
      <c r="C18" t="s">
        <v>48</v>
      </c>
      <c r="D18" t="s">
        <v>31</v>
      </c>
      <c r="E18">
        <v>150</v>
      </c>
      <c r="F18">
        <v>120</v>
      </c>
    </row>
    <row r="19" spans="1:6" x14ac:dyDescent="0.25">
      <c r="A19">
        <v>18</v>
      </c>
      <c r="B19" t="s">
        <v>29</v>
      </c>
      <c r="C19" t="s">
        <v>49</v>
      </c>
      <c r="D19" t="s">
        <v>31</v>
      </c>
      <c r="E19">
        <v>150</v>
      </c>
      <c r="F19">
        <v>120</v>
      </c>
    </row>
    <row r="20" spans="1:6" x14ac:dyDescent="0.25">
      <c r="A20">
        <v>19</v>
      </c>
      <c r="B20" t="s">
        <v>29</v>
      </c>
      <c r="C20" t="s">
        <v>50</v>
      </c>
      <c r="D20" t="s">
        <v>31</v>
      </c>
      <c r="E20">
        <v>700</v>
      </c>
      <c r="F20">
        <v>170</v>
      </c>
    </row>
    <row r="21" spans="1:6" x14ac:dyDescent="0.25">
      <c r="A21">
        <v>20</v>
      </c>
      <c r="B21" t="s">
        <v>29</v>
      </c>
      <c r="C21" t="s">
        <v>51</v>
      </c>
      <c r="D21" t="s">
        <v>31</v>
      </c>
      <c r="E21">
        <v>500</v>
      </c>
      <c r="F21">
        <v>120</v>
      </c>
    </row>
    <row r="22" spans="1:6" x14ac:dyDescent="0.25">
      <c r="A22">
        <v>21</v>
      </c>
      <c r="B22" t="s">
        <v>29</v>
      </c>
      <c r="C22" t="s">
        <v>52</v>
      </c>
      <c r="D22" t="s">
        <v>31</v>
      </c>
      <c r="E22">
        <v>500</v>
      </c>
      <c r="F22">
        <v>110</v>
      </c>
    </row>
    <row r="23" spans="1:6" x14ac:dyDescent="0.25">
      <c r="A23">
        <v>22</v>
      </c>
      <c r="B23" t="s">
        <v>29</v>
      </c>
      <c r="C23" t="s">
        <v>53</v>
      </c>
      <c r="D23" t="s">
        <v>31</v>
      </c>
      <c r="E23">
        <v>600</v>
      </c>
      <c r="F23">
        <v>120</v>
      </c>
    </row>
    <row r="24" spans="1:6" x14ac:dyDescent="0.25">
      <c r="A24">
        <v>23</v>
      </c>
      <c r="B24" t="s">
        <v>29</v>
      </c>
      <c r="C24" t="s">
        <v>54</v>
      </c>
      <c r="D24" t="s">
        <v>31</v>
      </c>
      <c r="E24">
        <v>1000</v>
      </c>
      <c r="F24">
        <v>180</v>
      </c>
    </row>
    <row r="25" spans="1:6" x14ac:dyDescent="0.25">
      <c r="A25">
        <v>24</v>
      </c>
      <c r="B25" t="s">
        <v>29</v>
      </c>
      <c r="C25" t="s">
        <v>55</v>
      </c>
      <c r="D25" t="s">
        <v>31</v>
      </c>
      <c r="E25">
        <v>200</v>
      </c>
      <c r="F25">
        <v>350</v>
      </c>
    </row>
    <row r="26" spans="1:6" x14ac:dyDescent="0.25">
      <c r="A26">
        <v>25</v>
      </c>
      <c r="B26" t="s">
        <v>29</v>
      </c>
      <c r="C26" t="s">
        <v>56</v>
      </c>
      <c r="D26" t="s">
        <v>31</v>
      </c>
      <c r="E26">
        <v>250</v>
      </c>
      <c r="F26">
        <v>125</v>
      </c>
    </row>
    <row r="27" spans="1:6" x14ac:dyDescent="0.25">
      <c r="A27">
        <v>26</v>
      </c>
      <c r="B27" t="s">
        <v>29</v>
      </c>
      <c r="C27" t="s">
        <v>57</v>
      </c>
      <c r="D27" t="s">
        <v>31</v>
      </c>
      <c r="E27">
        <v>300</v>
      </c>
      <c r="F27">
        <v>140</v>
      </c>
    </row>
    <row r="28" spans="1:6" x14ac:dyDescent="0.25">
      <c r="A28">
        <v>27</v>
      </c>
      <c r="B28" t="s">
        <v>29</v>
      </c>
      <c r="C28" t="s">
        <v>58</v>
      </c>
      <c r="D28" t="s">
        <v>31</v>
      </c>
      <c r="E28">
        <v>100</v>
      </c>
      <c r="F28">
        <v>55</v>
      </c>
    </row>
    <row r="29" spans="1:6" x14ac:dyDescent="0.25">
      <c r="A29">
        <v>28</v>
      </c>
      <c r="B29" t="s">
        <v>29</v>
      </c>
      <c r="C29" t="s">
        <v>59</v>
      </c>
      <c r="D29" t="s">
        <v>31</v>
      </c>
      <c r="E29">
        <v>250</v>
      </c>
      <c r="F29">
        <v>115</v>
      </c>
    </row>
    <row r="30" spans="1:6" x14ac:dyDescent="0.25">
      <c r="A30">
        <v>29</v>
      </c>
      <c r="B30" t="s">
        <v>29</v>
      </c>
      <c r="C30" t="s">
        <v>60</v>
      </c>
      <c r="D30" t="s">
        <v>31</v>
      </c>
      <c r="E30">
        <v>250</v>
      </c>
      <c r="F30">
        <v>300</v>
      </c>
    </row>
    <row r="31" spans="1:6" x14ac:dyDescent="0.25">
      <c r="A31">
        <v>30</v>
      </c>
      <c r="B31" t="s">
        <v>29</v>
      </c>
      <c r="C31" t="s">
        <v>61</v>
      </c>
      <c r="D31" t="s">
        <v>31</v>
      </c>
      <c r="E31">
        <v>100</v>
      </c>
      <c r="F31">
        <v>75</v>
      </c>
    </row>
    <row r="32" spans="1:6" x14ac:dyDescent="0.25">
      <c r="A32">
        <v>31</v>
      </c>
      <c r="B32" t="s">
        <v>29</v>
      </c>
      <c r="C32" t="s">
        <v>62</v>
      </c>
      <c r="D32" t="s">
        <v>31</v>
      </c>
      <c r="E32">
        <v>80</v>
      </c>
      <c r="F32">
        <v>80</v>
      </c>
    </row>
    <row r="33" spans="1:6" x14ac:dyDescent="0.25">
      <c r="A33">
        <v>32</v>
      </c>
      <c r="B33" t="s">
        <v>29</v>
      </c>
      <c r="C33" t="s">
        <v>63</v>
      </c>
      <c r="D33" t="s">
        <v>31</v>
      </c>
      <c r="E33">
        <v>100</v>
      </c>
      <c r="F33">
        <v>90</v>
      </c>
    </row>
    <row r="34" spans="1:6" x14ac:dyDescent="0.25">
      <c r="A34">
        <v>33</v>
      </c>
      <c r="B34" t="s">
        <v>29</v>
      </c>
      <c r="C34" t="s">
        <v>64</v>
      </c>
      <c r="D34" t="s">
        <v>31</v>
      </c>
      <c r="E34">
        <v>100</v>
      </c>
      <c r="F34">
        <v>80</v>
      </c>
    </row>
    <row r="35" spans="1:6" x14ac:dyDescent="0.25">
      <c r="A35">
        <v>34</v>
      </c>
      <c r="B35" t="s">
        <v>29</v>
      </c>
      <c r="C35" t="s">
        <v>65</v>
      </c>
      <c r="D35" t="s">
        <v>31</v>
      </c>
      <c r="E35">
        <v>200</v>
      </c>
      <c r="F35">
        <v>130</v>
      </c>
    </row>
    <row r="36" spans="1:6" x14ac:dyDescent="0.25">
      <c r="A36">
        <v>35</v>
      </c>
      <c r="B36" t="s">
        <v>29</v>
      </c>
      <c r="C36" t="s">
        <v>66</v>
      </c>
      <c r="D36" t="s">
        <v>31</v>
      </c>
      <c r="E36">
        <v>300</v>
      </c>
      <c r="F36">
        <v>200</v>
      </c>
    </row>
    <row r="37" spans="1:6" x14ac:dyDescent="0.25">
      <c r="A37">
        <v>36</v>
      </c>
      <c r="B37" t="s">
        <v>29</v>
      </c>
      <c r="C37" t="s">
        <v>67</v>
      </c>
      <c r="D37" t="s">
        <v>31</v>
      </c>
      <c r="E37">
        <v>400</v>
      </c>
      <c r="F37">
        <v>375</v>
      </c>
    </row>
    <row r="38" spans="1:6" x14ac:dyDescent="0.25">
      <c r="A38">
        <v>37</v>
      </c>
      <c r="B38" t="s">
        <v>68</v>
      </c>
      <c r="C38" t="s">
        <v>69</v>
      </c>
      <c r="D38" t="s">
        <v>31</v>
      </c>
      <c r="E38">
        <v>200</v>
      </c>
      <c r="F38">
        <v>50</v>
      </c>
    </row>
    <row r="39" spans="1:6" x14ac:dyDescent="0.25">
      <c r="A39">
        <v>38</v>
      </c>
      <c r="B39" t="s">
        <v>68</v>
      </c>
      <c r="C39" t="s">
        <v>70</v>
      </c>
      <c r="D39" t="s">
        <v>31</v>
      </c>
      <c r="E39">
        <v>200</v>
      </c>
      <c r="F39">
        <v>50</v>
      </c>
    </row>
    <row r="40" spans="1:6" x14ac:dyDescent="0.25">
      <c r="A40">
        <v>39</v>
      </c>
      <c r="B40" t="s">
        <v>68</v>
      </c>
      <c r="C40" t="s">
        <v>71</v>
      </c>
      <c r="D40" t="s">
        <v>31</v>
      </c>
      <c r="E40">
        <v>250</v>
      </c>
      <c r="F40">
        <v>40</v>
      </c>
    </row>
    <row r="41" spans="1:6" x14ac:dyDescent="0.25">
      <c r="A41">
        <v>40</v>
      </c>
      <c r="B41" t="s">
        <v>68</v>
      </c>
      <c r="C41" t="s">
        <v>72</v>
      </c>
      <c r="D41" t="s">
        <v>31</v>
      </c>
      <c r="E41">
        <v>200</v>
      </c>
      <c r="F41">
        <v>70</v>
      </c>
    </row>
    <row r="42" spans="1:6" x14ac:dyDescent="0.25">
      <c r="A42">
        <v>41</v>
      </c>
      <c r="B42" t="s">
        <v>68</v>
      </c>
      <c r="C42" t="s">
        <v>73</v>
      </c>
      <c r="D42" t="s">
        <v>31</v>
      </c>
      <c r="E42">
        <v>100</v>
      </c>
      <c r="F42">
        <v>35</v>
      </c>
    </row>
    <row r="43" spans="1:6" x14ac:dyDescent="0.25">
      <c r="A43">
        <v>42</v>
      </c>
      <c r="B43" t="s">
        <v>68</v>
      </c>
      <c r="C43" t="s">
        <v>74</v>
      </c>
      <c r="D43" t="s">
        <v>31</v>
      </c>
      <c r="E43">
        <v>500</v>
      </c>
      <c r="F43">
        <v>150</v>
      </c>
    </row>
    <row r="44" spans="1:6" x14ac:dyDescent="0.25">
      <c r="A44">
        <v>43</v>
      </c>
      <c r="B44" t="s">
        <v>68</v>
      </c>
      <c r="C44" t="s">
        <v>75</v>
      </c>
      <c r="D44" t="s">
        <v>31</v>
      </c>
      <c r="E44">
        <v>120</v>
      </c>
      <c r="F44">
        <v>50</v>
      </c>
    </row>
    <row r="45" spans="1:6" x14ac:dyDescent="0.25">
      <c r="A45">
        <v>44</v>
      </c>
      <c r="B45" t="s">
        <v>68</v>
      </c>
      <c r="C45" t="s">
        <v>76</v>
      </c>
      <c r="D45" t="s">
        <v>31</v>
      </c>
      <c r="E45">
        <v>200</v>
      </c>
      <c r="F45">
        <v>80</v>
      </c>
    </row>
    <row r="46" spans="1:6" x14ac:dyDescent="0.25">
      <c r="A46">
        <v>45</v>
      </c>
      <c r="B46" t="s">
        <v>68</v>
      </c>
      <c r="C46" t="s">
        <v>77</v>
      </c>
      <c r="D46" t="s">
        <v>31</v>
      </c>
      <c r="E46">
        <v>200</v>
      </c>
      <c r="F46">
        <v>250</v>
      </c>
    </row>
    <row r="47" spans="1:6" x14ac:dyDescent="0.25">
      <c r="A47">
        <v>46</v>
      </c>
      <c r="B47" t="s">
        <v>68</v>
      </c>
      <c r="C47" t="s">
        <v>78</v>
      </c>
      <c r="D47" t="s">
        <v>31</v>
      </c>
      <c r="E47">
        <v>300</v>
      </c>
      <c r="F47">
        <v>90</v>
      </c>
    </row>
    <row r="48" spans="1:6" x14ac:dyDescent="0.25">
      <c r="A48">
        <v>47</v>
      </c>
      <c r="B48" t="s">
        <v>68</v>
      </c>
      <c r="C48" t="s">
        <v>79</v>
      </c>
      <c r="D48" t="s">
        <v>31</v>
      </c>
      <c r="E48">
        <v>300</v>
      </c>
      <c r="F48">
        <v>95</v>
      </c>
    </row>
    <row r="49" spans="1:6" x14ac:dyDescent="0.25">
      <c r="A49">
        <v>48</v>
      </c>
      <c r="B49" t="s">
        <v>68</v>
      </c>
      <c r="C49" t="s">
        <v>80</v>
      </c>
      <c r="D49" t="s">
        <v>31</v>
      </c>
      <c r="E49">
        <v>300</v>
      </c>
      <c r="F49">
        <v>100</v>
      </c>
    </row>
    <row r="50" spans="1:6" x14ac:dyDescent="0.25">
      <c r="A50">
        <v>49</v>
      </c>
      <c r="B50" t="s">
        <v>68</v>
      </c>
      <c r="C50" t="s">
        <v>81</v>
      </c>
      <c r="D50" t="s">
        <v>31</v>
      </c>
      <c r="E50">
        <v>250</v>
      </c>
      <c r="F50">
        <v>60</v>
      </c>
    </row>
    <row r="51" spans="1:6" x14ac:dyDescent="0.25">
      <c r="A51">
        <v>50</v>
      </c>
      <c r="B51" t="s">
        <v>68</v>
      </c>
      <c r="C51" t="s">
        <v>82</v>
      </c>
      <c r="D51" t="s">
        <v>31</v>
      </c>
      <c r="E51">
        <v>250</v>
      </c>
      <c r="F51">
        <v>110</v>
      </c>
    </row>
    <row r="52" spans="1:6" x14ac:dyDescent="0.25">
      <c r="A52">
        <v>51</v>
      </c>
      <c r="B52" t="s">
        <v>68</v>
      </c>
      <c r="C52" t="s">
        <v>83</v>
      </c>
      <c r="D52" t="s">
        <v>31</v>
      </c>
      <c r="E52">
        <v>250</v>
      </c>
      <c r="F52">
        <v>110</v>
      </c>
    </row>
    <row r="53" spans="1:6" x14ac:dyDescent="0.25">
      <c r="A53">
        <v>52</v>
      </c>
      <c r="B53" t="s">
        <v>68</v>
      </c>
      <c r="C53" t="s">
        <v>84</v>
      </c>
      <c r="D53" t="s">
        <v>31</v>
      </c>
      <c r="E53">
        <v>200</v>
      </c>
      <c r="F53">
        <v>100</v>
      </c>
    </row>
    <row r="54" spans="1:6" x14ac:dyDescent="0.25">
      <c r="A54">
        <v>53</v>
      </c>
      <c r="B54" t="s">
        <v>68</v>
      </c>
      <c r="C54" t="s">
        <v>85</v>
      </c>
      <c r="D54" t="s">
        <v>31</v>
      </c>
      <c r="E54">
        <v>400</v>
      </c>
      <c r="F54">
        <v>200</v>
      </c>
    </row>
    <row r="55" spans="1:6" x14ac:dyDescent="0.25">
      <c r="A55">
        <v>54</v>
      </c>
      <c r="B55" t="s">
        <v>68</v>
      </c>
      <c r="C55" t="s">
        <v>86</v>
      </c>
      <c r="D55" t="s">
        <v>31</v>
      </c>
      <c r="E55">
        <v>300</v>
      </c>
      <c r="F55">
        <v>90</v>
      </c>
    </row>
    <row r="56" spans="1:6" x14ac:dyDescent="0.25">
      <c r="A56">
        <v>55</v>
      </c>
      <c r="B56" t="s">
        <v>68</v>
      </c>
      <c r="C56" t="s">
        <v>87</v>
      </c>
      <c r="D56" t="s">
        <v>31</v>
      </c>
      <c r="E56">
        <v>300</v>
      </c>
      <c r="F56">
        <v>100</v>
      </c>
    </row>
    <row r="57" spans="1:6" x14ac:dyDescent="0.25">
      <c r="A57">
        <v>56</v>
      </c>
      <c r="B57" t="s">
        <v>68</v>
      </c>
      <c r="C57" t="s">
        <v>88</v>
      </c>
      <c r="D57" t="s">
        <v>33</v>
      </c>
      <c r="E57">
        <v>1</v>
      </c>
      <c r="F57">
        <v>150</v>
      </c>
    </row>
    <row r="58" spans="1:6" x14ac:dyDescent="0.25">
      <c r="A58">
        <v>57</v>
      </c>
      <c r="B58" t="s">
        <v>68</v>
      </c>
      <c r="C58" t="s">
        <v>89</v>
      </c>
      <c r="D58" t="s">
        <v>33</v>
      </c>
      <c r="E58">
        <v>1</v>
      </c>
      <c r="F58">
        <v>40</v>
      </c>
    </row>
    <row r="59" spans="1:6" x14ac:dyDescent="0.25">
      <c r="A59">
        <v>58</v>
      </c>
      <c r="B59" t="s">
        <v>68</v>
      </c>
      <c r="C59" t="s">
        <v>90</v>
      </c>
      <c r="D59" t="s">
        <v>31</v>
      </c>
      <c r="E59">
        <v>500</v>
      </c>
      <c r="F59">
        <v>80</v>
      </c>
    </row>
    <row r="60" spans="1:6" x14ac:dyDescent="0.25">
      <c r="A60">
        <v>59</v>
      </c>
      <c r="B60" t="s">
        <v>68</v>
      </c>
      <c r="C60" t="s">
        <v>91</v>
      </c>
      <c r="D60" t="s">
        <v>31</v>
      </c>
      <c r="E60">
        <v>500</v>
      </c>
      <c r="F60">
        <v>80</v>
      </c>
    </row>
    <row r="61" spans="1:6" x14ac:dyDescent="0.25">
      <c r="A61">
        <v>60</v>
      </c>
      <c r="B61" t="s">
        <v>68</v>
      </c>
      <c r="C61" t="s">
        <v>92</v>
      </c>
      <c r="D61" t="s">
        <v>31</v>
      </c>
      <c r="E61">
        <v>500</v>
      </c>
      <c r="F61">
        <v>85</v>
      </c>
    </row>
  </sheetData>
  <pageMargins left="0.70000000000000007" right="0.70000000000000007" top="0.75" bottom="0.75" header="0.30000000000000004" footer="0.3000000000000000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/>
  </sheetViews>
  <sheetFormatPr defaultRowHeight="15" x14ac:dyDescent="0.25"/>
  <cols>
    <col min="1" max="1" width="11.85546875" customWidth="1"/>
    <col min="2" max="2" width="16.42578125" customWidth="1"/>
    <col min="3" max="3" width="26.7109375" customWidth="1"/>
    <col min="4" max="4" width="9.140625" customWidth="1"/>
  </cols>
  <sheetData>
    <row r="1" spans="1:3" x14ac:dyDescent="0.25">
      <c r="A1" s="3" t="s">
        <v>2</v>
      </c>
      <c r="B1" s="3" t="s">
        <v>93</v>
      </c>
      <c r="C1" s="3" t="s">
        <v>94</v>
      </c>
    </row>
    <row r="2" spans="1:3" x14ac:dyDescent="0.25">
      <c r="A2" s="3" t="s">
        <v>6</v>
      </c>
      <c r="B2" t="s">
        <v>95</v>
      </c>
      <c r="C2" t="s">
        <v>96</v>
      </c>
    </row>
    <row r="3" spans="1:3" x14ac:dyDescent="0.25">
      <c r="A3" s="3" t="s">
        <v>13</v>
      </c>
      <c r="B3" t="s">
        <v>97</v>
      </c>
      <c r="C3" t="s">
        <v>98</v>
      </c>
    </row>
    <row r="4" spans="1:3" x14ac:dyDescent="0.25">
      <c r="A4" s="3" t="s">
        <v>20</v>
      </c>
      <c r="B4" t="s">
        <v>99</v>
      </c>
      <c r="C4" t="s">
        <v>100</v>
      </c>
    </row>
    <row r="5" spans="1:3" x14ac:dyDescent="0.25">
      <c r="A5" s="3" t="s">
        <v>14</v>
      </c>
      <c r="B5" t="s">
        <v>97</v>
      </c>
      <c r="C5" t="s">
        <v>101</v>
      </c>
    </row>
    <row r="6" spans="1:3" x14ac:dyDescent="0.25">
      <c r="A6" s="3" t="s">
        <v>8</v>
      </c>
      <c r="B6" t="s">
        <v>95</v>
      </c>
      <c r="C6" t="s">
        <v>102</v>
      </c>
    </row>
    <row r="7" spans="1:3" x14ac:dyDescent="0.25">
      <c r="A7" s="3" t="s">
        <v>9</v>
      </c>
      <c r="B7" t="s">
        <v>95</v>
      </c>
      <c r="C7" t="s">
        <v>103</v>
      </c>
    </row>
    <row r="8" spans="1:3" x14ac:dyDescent="0.25">
      <c r="A8" s="3" t="s">
        <v>15</v>
      </c>
      <c r="B8" t="s">
        <v>97</v>
      </c>
      <c r="C8" t="s">
        <v>104</v>
      </c>
    </row>
    <row r="9" spans="1:3" x14ac:dyDescent="0.25">
      <c r="A9" s="3" t="s">
        <v>16</v>
      </c>
      <c r="B9" t="s">
        <v>97</v>
      </c>
      <c r="C9" t="s">
        <v>105</v>
      </c>
    </row>
    <row r="10" spans="1:3" x14ac:dyDescent="0.25">
      <c r="A10" s="3" t="s">
        <v>21</v>
      </c>
      <c r="B10" t="s">
        <v>99</v>
      </c>
      <c r="C10" t="s">
        <v>106</v>
      </c>
    </row>
    <row r="11" spans="1:3" x14ac:dyDescent="0.25">
      <c r="A11" s="3" t="s">
        <v>10</v>
      </c>
      <c r="B11" t="s">
        <v>95</v>
      </c>
      <c r="C11" t="s">
        <v>107</v>
      </c>
    </row>
    <row r="12" spans="1:3" x14ac:dyDescent="0.25">
      <c r="A12" s="3" t="s">
        <v>22</v>
      </c>
      <c r="B12" t="s">
        <v>99</v>
      </c>
      <c r="C12" t="s">
        <v>108</v>
      </c>
    </row>
    <row r="13" spans="1:3" x14ac:dyDescent="0.25">
      <c r="A13" s="3" t="s">
        <v>17</v>
      </c>
      <c r="B13" t="s">
        <v>97</v>
      </c>
      <c r="C13" t="s">
        <v>109</v>
      </c>
    </row>
    <row r="14" spans="1:3" x14ac:dyDescent="0.25">
      <c r="A14" s="3" t="s">
        <v>18</v>
      </c>
      <c r="B14" t="s">
        <v>97</v>
      </c>
      <c r="C14" t="s">
        <v>110</v>
      </c>
    </row>
    <row r="15" spans="1:3" x14ac:dyDescent="0.25">
      <c r="A15" s="3" t="s">
        <v>23</v>
      </c>
      <c r="B15" t="s">
        <v>99</v>
      </c>
      <c r="C15" t="s">
        <v>111</v>
      </c>
    </row>
    <row r="16" spans="1:3" x14ac:dyDescent="0.25">
      <c r="A16" s="3" t="s">
        <v>11</v>
      </c>
      <c r="B16" t="s">
        <v>95</v>
      </c>
      <c r="C16" t="s">
        <v>112</v>
      </c>
    </row>
    <row r="17" spans="1:3" x14ac:dyDescent="0.25">
      <c r="A17" s="3" t="s">
        <v>19</v>
      </c>
      <c r="B17" t="s">
        <v>97</v>
      </c>
      <c r="C17" t="s">
        <v>113</v>
      </c>
    </row>
    <row r="18" spans="1:3" x14ac:dyDescent="0.25">
      <c r="A18" s="3" t="s">
        <v>24</v>
      </c>
      <c r="B18" t="s">
        <v>99</v>
      </c>
      <c r="C18" t="s">
        <v>114</v>
      </c>
    </row>
    <row r="19" spans="1:3" x14ac:dyDescent="0.25">
      <c r="A19" s="3" t="s">
        <v>12</v>
      </c>
      <c r="B19" t="s">
        <v>95</v>
      </c>
      <c r="C19" t="s">
        <v>115</v>
      </c>
    </row>
  </sheetData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Движение товаров</vt:lpstr>
      <vt:lpstr>Товар</vt:lpstr>
      <vt:lpstr>Магазин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Слава</dc:creator>
  <cp:lastModifiedBy>RePack by Diakov</cp:lastModifiedBy>
  <dcterms:created xsi:type="dcterms:W3CDTF">2021-07-09T17:04:06Z</dcterms:created>
  <dcterms:modified xsi:type="dcterms:W3CDTF">2024-04-21T10:49:35Z</dcterms:modified>
</cp:coreProperties>
</file>