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DieseArbeitsmappe" defaultThemeVersion="124226"/>
  <bookViews>
    <workbookView xWindow="120" yWindow="120" windowWidth="12120" windowHeight="8115" tabRatio="742" activeTab="2"/>
  </bookViews>
  <sheets>
    <sheet name="Cover" sheetId="36" r:id="rId1"/>
    <sheet name="aggregate" sheetId="28" r:id="rId2"/>
    <sheet name="Summary" sheetId="1" r:id="rId3"/>
    <sheet name="indicator" sheetId="2" r:id="rId4"/>
    <sheet name="industry" sheetId="4" r:id="rId5"/>
    <sheet name="domestic" sheetId="6" r:id="rId6"/>
    <sheet name="transport" sheetId="8" r:id="rId7"/>
    <sheet name="transport_detail" sheetId="37" r:id="rId8"/>
    <sheet name="power generation" sheetId="9" r:id="rId9"/>
    <sheet name="pg-detail" sheetId="23" r:id="rId10"/>
    <sheet name="pg-costs" sheetId="27" r:id="rId11"/>
    <sheet name="pg-indicators" sheetId="25" r:id="rId12"/>
    <sheet name="Explanation" sheetId="34" r:id="rId13"/>
  </sheets>
  <definedNames>
    <definedName name="_xlnm.Print_Area" localSheetId="0">Cover!$A$1:$M$76</definedName>
    <definedName name="_xlnm.Print_Area" localSheetId="5">domestic!$A$1:$O$83</definedName>
    <definedName name="_xlnm.Print_Area" localSheetId="12">Explanation!$A$1:$N$76</definedName>
    <definedName name="_xlnm.Print_Area" localSheetId="3">indicator!$A$1:$O$94</definedName>
    <definedName name="_xlnm.Print_Area" localSheetId="4">industry!$A$1:$O$78</definedName>
    <definedName name="_xlnm.Print_Area" localSheetId="10">'pg-costs'!$A$1:$O$120</definedName>
    <definedName name="_xlnm.Print_Area" localSheetId="9">'pg-detail'!$A$1:$O$116</definedName>
    <definedName name="_xlnm.Print_Area" localSheetId="11">'pg-indicators'!$A$1:$O$91</definedName>
    <definedName name="_xlnm.Print_Area" localSheetId="8">'power generation'!$A$1:$U$98</definedName>
    <definedName name="_xlnm.Print_Area" localSheetId="2">Summary!$A$1:$O$96</definedName>
    <definedName name="_xlnm.Print_Area" localSheetId="6">transport!$A$1:$R$100</definedName>
    <definedName name="_xlnm.Print_Area" localSheetId="7">transport_detail!$A$1:$O$43</definedName>
  </definedNames>
  <calcPr calcId="145621"/>
</workbook>
</file>

<file path=xl/calcChain.xml><?xml version="1.0" encoding="utf-8"?>
<calcChain xmlns="http://schemas.openxmlformats.org/spreadsheetml/2006/main">
  <c r="A241" i="28" l="1"/>
  <c r="A232" i="28"/>
  <c r="A182" i="28"/>
  <c r="A119" i="28"/>
  <c r="A40" i="28"/>
  <c r="A149" i="28"/>
  <c r="A10" i="28"/>
  <c r="A226" i="28"/>
  <c r="A157" i="28"/>
  <c r="A17" i="28"/>
  <c r="A96" i="28"/>
  <c r="A179" i="28"/>
  <c r="A32" i="28"/>
  <c r="A189" i="28"/>
  <c r="A127" i="28"/>
  <c r="A52" i="28"/>
  <c r="A202" i="28"/>
  <c r="A134" i="28"/>
  <c r="A64" i="28"/>
  <c r="A210" i="28"/>
  <c r="A142" i="28"/>
  <c r="A72" i="28"/>
  <c r="A220" i="28"/>
  <c r="A79" i="28"/>
  <c r="A88" i="28"/>
  <c r="A165" i="28"/>
  <c r="A23" i="28"/>
  <c r="A108" i="28"/>
</calcChain>
</file>

<file path=xl/sharedStrings.xml><?xml version="1.0" encoding="utf-8"?>
<sst xmlns="http://schemas.openxmlformats.org/spreadsheetml/2006/main" count="1258" uniqueCount="608">
  <si>
    <t>ktoe</t>
  </si>
  <si>
    <t>'00-'10</t>
  </si>
  <si>
    <t>'10-'20</t>
  </si>
  <si>
    <t>'20-'30</t>
  </si>
  <si>
    <t>Solids</t>
  </si>
  <si>
    <t>Oil</t>
  </si>
  <si>
    <t>Natural gas</t>
  </si>
  <si>
    <t>Nuclear</t>
  </si>
  <si>
    <t>Hydro</t>
  </si>
  <si>
    <t>Net Imports</t>
  </si>
  <si>
    <t xml:space="preserve"> - Crude oil and Feedstocks</t>
  </si>
  <si>
    <t xml:space="preserve"> - Oil products</t>
  </si>
  <si>
    <t>Electricity</t>
  </si>
  <si>
    <t>Gross Inland Consumption</t>
  </si>
  <si>
    <t>Wind</t>
  </si>
  <si>
    <t>Solar and others</t>
  </si>
  <si>
    <t>Geothermal</t>
  </si>
  <si>
    <t>Hydro &amp; wind</t>
  </si>
  <si>
    <t>Thermal (incl. biomass)</t>
  </si>
  <si>
    <t>Hydro (pumping excluded)</t>
  </si>
  <si>
    <t>Thermal</t>
  </si>
  <si>
    <t>Oil (including refinery gas)</t>
  </si>
  <si>
    <t>Gas</t>
  </si>
  <si>
    <t>Geothermal heat</t>
  </si>
  <si>
    <t>Hydrogen - Methanol</t>
  </si>
  <si>
    <t>Energy Branch Consumption</t>
  </si>
  <si>
    <t>Non-Energy Uses</t>
  </si>
  <si>
    <t>Other</t>
  </si>
  <si>
    <t>Source: PRIMES</t>
  </si>
  <si>
    <t>Industry</t>
  </si>
  <si>
    <t xml:space="preserve"> - other industrial sectors</t>
  </si>
  <si>
    <t>Residential</t>
  </si>
  <si>
    <t>Tertiary</t>
  </si>
  <si>
    <t>Transport</t>
  </si>
  <si>
    <t>Energy Branch</t>
  </si>
  <si>
    <t>Carbon Intensity indicators</t>
  </si>
  <si>
    <t>Population (Million)</t>
  </si>
  <si>
    <t>Gross Inl. Cons./Capita (toe/inhabitant)</t>
  </si>
  <si>
    <t>Import Dependency %</t>
  </si>
  <si>
    <r>
      <t>Electricity and Steam production (t of CO</t>
    </r>
    <r>
      <rPr>
        <vertAlign val="subscript"/>
        <sz val="8"/>
        <rFont val="Arial"/>
        <family val="2"/>
        <charset val="161"/>
      </rPr>
      <t>2</t>
    </r>
    <r>
      <rPr>
        <sz val="8"/>
        <rFont val="Arial"/>
        <family val="2"/>
        <charset val="161"/>
      </rPr>
      <t>/MWh)</t>
    </r>
  </si>
  <si>
    <r>
      <t>Industry</t>
    </r>
    <r>
      <rPr>
        <sz val="7"/>
        <rFont val="Arial"/>
        <family val="2"/>
        <charset val="161"/>
      </rPr>
      <t xml:space="preserve"> (Energy on Value added)</t>
    </r>
  </si>
  <si>
    <r>
      <t xml:space="preserve">Residential </t>
    </r>
    <r>
      <rPr>
        <sz val="7"/>
        <rFont val="Arial"/>
        <family val="2"/>
        <charset val="161"/>
      </rPr>
      <t>(Energy on Private Income)</t>
    </r>
  </si>
  <si>
    <r>
      <t>Tertiary</t>
    </r>
    <r>
      <rPr>
        <sz val="7"/>
        <rFont val="Arial"/>
        <family val="2"/>
        <charset val="161"/>
      </rPr>
      <t xml:space="preserve"> (Energy on Value added)</t>
    </r>
  </si>
  <si>
    <r>
      <t>Transport</t>
    </r>
    <r>
      <rPr>
        <sz val="7"/>
        <rFont val="Arial"/>
        <family val="2"/>
        <charset val="161"/>
      </rPr>
      <t xml:space="preserve"> (Energy on GDP)</t>
    </r>
  </si>
  <si>
    <r>
      <t>Carbon intensity (t of CO</t>
    </r>
    <r>
      <rPr>
        <vertAlign val="subscript"/>
        <sz val="8"/>
        <rFont val="Arial"/>
        <family val="2"/>
        <charset val="161"/>
      </rPr>
      <t>2</t>
    </r>
    <r>
      <rPr>
        <sz val="8"/>
        <rFont val="Arial"/>
        <family val="2"/>
        <charset val="161"/>
      </rPr>
      <t>/toe of GIC)</t>
    </r>
  </si>
  <si>
    <r>
      <t>CO</t>
    </r>
    <r>
      <rPr>
        <vertAlign val="subscript"/>
        <sz val="8"/>
        <rFont val="Arial"/>
        <family val="2"/>
        <charset val="161"/>
      </rPr>
      <t>2</t>
    </r>
    <r>
      <rPr>
        <sz val="8"/>
        <rFont val="Arial"/>
        <family val="2"/>
        <charset val="161"/>
      </rPr>
      <t xml:space="preserve"> Emissions/Capita (t of CO</t>
    </r>
    <r>
      <rPr>
        <vertAlign val="subscript"/>
        <sz val="8"/>
        <rFont val="Arial"/>
        <family val="2"/>
        <charset val="161"/>
      </rPr>
      <t>2</t>
    </r>
    <r>
      <rPr>
        <sz val="8"/>
        <rFont val="Arial"/>
        <family val="2"/>
        <charset val="161"/>
      </rPr>
      <t>/inhabitant)</t>
    </r>
  </si>
  <si>
    <t>SUMMARY ENERGY BALANCE AND INDICATORS (B)</t>
  </si>
  <si>
    <t>Non fossil fuels in electricity generation (%)</t>
  </si>
  <si>
    <t xml:space="preserve"> - nuclear</t>
  </si>
  <si>
    <t>Electricity and steam generation</t>
  </si>
  <si>
    <t>of which cogeneration units</t>
  </si>
  <si>
    <t>Refineries</t>
  </si>
  <si>
    <t>Fuel Input in other transformation proc.</t>
  </si>
  <si>
    <t xml:space="preserve">SUMMARY ENERGY BALANCE AND INDICATORS (A) </t>
  </si>
  <si>
    <t>Renewable energy sources</t>
  </si>
  <si>
    <t>as % in Gross Inland Consumption</t>
  </si>
  <si>
    <t>Others</t>
  </si>
  <si>
    <t>by sector</t>
  </si>
  <si>
    <t>Final Energy Demand</t>
  </si>
  <si>
    <t>Main Energy System Indicators</t>
  </si>
  <si>
    <t>CHP indicator (% of electricity from CHP)</t>
  </si>
  <si>
    <t>Transport sector</t>
  </si>
  <si>
    <t>Passenger transport activity (Gpkm)</t>
  </si>
  <si>
    <t>Energy demand in transport (ktoe)</t>
  </si>
  <si>
    <t>Renewable energy forms</t>
  </si>
  <si>
    <t>Biofuels and hydrogen production</t>
  </si>
  <si>
    <t xml:space="preserve"> - energy intensive industries</t>
  </si>
  <si>
    <t>Efficiency indicator (activity related)</t>
  </si>
  <si>
    <t>Solids fired</t>
  </si>
  <si>
    <t>Gas fired</t>
  </si>
  <si>
    <t>Oil fired</t>
  </si>
  <si>
    <t>Biomass-waste fired</t>
  </si>
  <si>
    <t>District heating</t>
  </si>
  <si>
    <t>Power generation/District heating</t>
  </si>
  <si>
    <t>National Technical University of Athens</t>
  </si>
  <si>
    <t>Efficiency for thermal electricity production (%)</t>
  </si>
  <si>
    <t>Biomass &amp; Waste</t>
  </si>
  <si>
    <t>Final Energy Demand (in ktoe)</t>
  </si>
  <si>
    <t>Fuel use as raw material (in ktoe)</t>
  </si>
  <si>
    <t>Energy intensity</t>
  </si>
  <si>
    <t>Carbon intensity</t>
  </si>
  <si>
    <r>
      <t>Carbon intensity (in t CO</t>
    </r>
    <r>
      <rPr>
        <b/>
        <vertAlign val="subscript"/>
        <sz val="8"/>
        <rFont val="Arial"/>
        <family val="2"/>
      </rPr>
      <t>2</t>
    </r>
    <r>
      <rPr>
        <b/>
        <sz val="8"/>
        <rFont val="Arial"/>
        <family val="2"/>
        <charset val="161"/>
      </rPr>
      <t xml:space="preserve">/toe) </t>
    </r>
  </si>
  <si>
    <r>
      <t>CO</t>
    </r>
    <r>
      <rPr>
        <b/>
        <vertAlign val="subscript"/>
        <sz val="8"/>
        <rFont val="Arial"/>
        <family val="2"/>
      </rPr>
      <t>2</t>
    </r>
    <r>
      <rPr>
        <b/>
        <sz val="8"/>
        <rFont val="Arial"/>
        <family val="2"/>
        <charset val="161"/>
      </rPr>
      <t xml:space="preserve"> EMISSIONS (in kt CO</t>
    </r>
    <r>
      <rPr>
        <b/>
        <vertAlign val="subscript"/>
        <sz val="8"/>
        <rFont val="Arial"/>
        <family val="2"/>
      </rPr>
      <t>2</t>
    </r>
    <r>
      <rPr>
        <b/>
        <sz val="8"/>
        <rFont val="Arial"/>
        <family val="2"/>
        <charset val="161"/>
      </rPr>
      <t>)</t>
    </r>
  </si>
  <si>
    <t>Key indicators</t>
  </si>
  <si>
    <t>Population (mio)</t>
  </si>
  <si>
    <t>Number of households (mio)</t>
  </si>
  <si>
    <t>Households size (inhabitants/household)</t>
  </si>
  <si>
    <t>Heat</t>
  </si>
  <si>
    <t>Heating and cooling</t>
  </si>
  <si>
    <t>Electric appliances and lighting</t>
  </si>
  <si>
    <t>RESIDENTIAL SECTOR</t>
  </si>
  <si>
    <t>Services</t>
  </si>
  <si>
    <t>Agriculture</t>
  </si>
  <si>
    <t>Agriculture specific uses</t>
  </si>
  <si>
    <t>Heating and cooling (incl. cooking)</t>
  </si>
  <si>
    <t>TRANSPORT SECTOR</t>
  </si>
  <si>
    <t>Transport activity</t>
  </si>
  <si>
    <t>Activity indicators</t>
  </si>
  <si>
    <t>Methanol &amp; ethanol</t>
  </si>
  <si>
    <t>Liquified hydrogen</t>
  </si>
  <si>
    <t>Vehicles efficiency</t>
  </si>
  <si>
    <t>Passenger transport activity (toe/Mpkm)</t>
  </si>
  <si>
    <t>Freight transport activity (toe/Mtkm)</t>
  </si>
  <si>
    <t>Households</t>
  </si>
  <si>
    <t>Transmission and distribution losses</t>
  </si>
  <si>
    <t>Energy branch</t>
  </si>
  <si>
    <t>Thermal power plants production (incl. biomass/waste)</t>
  </si>
  <si>
    <t>Electricity consumption (in GWh)</t>
  </si>
  <si>
    <t>Nuclear power plants production</t>
  </si>
  <si>
    <t>Net imports</t>
  </si>
  <si>
    <t>District Heating units production</t>
  </si>
  <si>
    <t>of which in CHP power plants</t>
  </si>
  <si>
    <t>Biomass &amp; waste</t>
  </si>
  <si>
    <t>Other fuels (hydrogen, methanol)</t>
  </si>
  <si>
    <t>Detailed Results</t>
  </si>
  <si>
    <t>INDUSTRY</t>
  </si>
  <si>
    <t>RESIDENTIAL, SERVICES AND AGRICULTURE</t>
  </si>
  <si>
    <t>SERVICES AND AGRICULTURE SECTOR</t>
  </si>
  <si>
    <t>Final energy demand</t>
  </si>
  <si>
    <t xml:space="preserve">Generation from hydro, wind, solar, tidal etc. </t>
  </si>
  <si>
    <t>Nuclear energy</t>
  </si>
  <si>
    <t>Fossil fuels</t>
  </si>
  <si>
    <t>Renewables</t>
  </si>
  <si>
    <t>Iron and steel</t>
  </si>
  <si>
    <t>Non ferrous metals</t>
  </si>
  <si>
    <t>Chemicals</t>
  </si>
  <si>
    <t>Non metallic minerals</t>
  </si>
  <si>
    <t>Paper and pulp</t>
  </si>
  <si>
    <t>Food, drink and tobacco</t>
  </si>
  <si>
    <t>Engineering</t>
  </si>
  <si>
    <t>Textiles</t>
  </si>
  <si>
    <t>Other industries</t>
  </si>
  <si>
    <t>Petrochemical industry</t>
  </si>
  <si>
    <t>Other non energy uses</t>
  </si>
  <si>
    <t>Population related (toe/capita)</t>
  </si>
  <si>
    <r>
      <t>Population related (t CO</t>
    </r>
    <r>
      <rPr>
        <vertAlign val="subscript"/>
        <sz val="8"/>
        <rFont val="Arial"/>
        <family val="2"/>
        <charset val="161"/>
      </rPr>
      <t>2</t>
    </r>
    <r>
      <rPr>
        <sz val="8"/>
        <rFont val="Arial"/>
        <family val="2"/>
        <charset val="161"/>
      </rPr>
      <t xml:space="preserve"> per capita)</t>
    </r>
  </si>
  <si>
    <r>
      <t>Fuel consumption related (t CO</t>
    </r>
    <r>
      <rPr>
        <vertAlign val="subscript"/>
        <sz val="8"/>
        <rFont val="Arial"/>
        <family val="2"/>
        <charset val="161"/>
      </rPr>
      <t>2</t>
    </r>
    <r>
      <rPr>
        <sz val="8"/>
        <rFont val="Arial"/>
        <family val="2"/>
        <charset val="161"/>
      </rPr>
      <t xml:space="preserve"> per toe)</t>
    </r>
  </si>
  <si>
    <t>Market services</t>
  </si>
  <si>
    <t>Non market services</t>
  </si>
  <si>
    <t>Trade</t>
  </si>
  <si>
    <r>
      <t>Population related (t CO</t>
    </r>
    <r>
      <rPr>
        <u/>
        <vertAlign val="subscript"/>
        <sz val="8"/>
        <rFont val="Arial"/>
        <family val="2"/>
        <charset val="161"/>
      </rPr>
      <t>2</t>
    </r>
    <r>
      <rPr>
        <u/>
        <sz val="8"/>
        <rFont val="Arial"/>
        <family val="2"/>
        <charset val="161"/>
      </rPr>
      <t xml:space="preserve"> per capita)</t>
    </r>
  </si>
  <si>
    <r>
      <t>Fuel consumption related (t CO</t>
    </r>
    <r>
      <rPr>
        <u/>
        <vertAlign val="subscript"/>
        <sz val="8"/>
        <rFont val="Arial"/>
        <family val="2"/>
        <charset val="161"/>
      </rPr>
      <t>2</t>
    </r>
    <r>
      <rPr>
        <u/>
        <sz val="8"/>
        <rFont val="Arial"/>
        <family val="2"/>
        <charset val="161"/>
      </rPr>
      <t xml:space="preserve"> per toe)</t>
    </r>
  </si>
  <si>
    <t>Public road transport</t>
  </si>
  <si>
    <t>Private cars</t>
  </si>
  <si>
    <t>Motorcycles</t>
  </si>
  <si>
    <t>Rail</t>
  </si>
  <si>
    <t>Aviation</t>
  </si>
  <si>
    <t>Inland navigation</t>
  </si>
  <si>
    <t>Trucks</t>
  </si>
  <si>
    <t>Travel per person (km per capita)</t>
  </si>
  <si>
    <t>By transport mean</t>
  </si>
  <si>
    <t>Road transport</t>
  </si>
  <si>
    <t>Passenger transport</t>
  </si>
  <si>
    <t>Freight transport</t>
  </si>
  <si>
    <t>By transport activity</t>
  </si>
  <si>
    <t>By fuel</t>
  </si>
  <si>
    <t>Gasoline</t>
  </si>
  <si>
    <t>Diesel oil</t>
  </si>
  <si>
    <t>Kerosene</t>
  </si>
  <si>
    <t>Other liquids</t>
  </si>
  <si>
    <t>Passenger transport (household income related)</t>
  </si>
  <si>
    <t>Freight transport (GDP related)</t>
  </si>
  <si>
    <t>Own consumption &amp; pumping</t>
  </si>
  <si>
    <t>Refineries &amp; other uses</t>
  </si>
  <si>
    <t>Solar, tidal etc.</t>
  </si>
  <si>
    <t>Coal and lignite</t>
  </si>
  <si>
    <t>Petroleum products</t>
  </si>
  <si>
    <t>Coke &amp; blast-furnace gasses</t>
  </si>
  <si>
    <t>Hard coal</t>
  </si>
  <si>
    <t>Lignite and other solid fuels</t>
  </si>
  <si>
    <t>Fuel oil and other liquid fuels</t>
  </si>
  <si>
    <t>Other gas fuels</t>
  </si>
  <si>
    <t>Thermal power plants</t>
  </si>
  <si>
    <t>District heating units</t>
  </si>
  <si>
    <t>By sector</t>
  </si>
  <si>
    <r>
      <t>By fuel</t>
    </r>
    <r>
      <rPr>
        <b/>
        <sz val="8"/>
        <rFont val="Arial"/>
        <family val="2"/>
        <charset val="161"/>
      </rPr>
      <t/>
    </r>
  </si>
  <si>
    <t>Private cars and motorcycles</t>
  </si>
  <si>
    <t>Passenger transport (toe/Mpkm)</t>
  </si>
  <si>
    <t>Freight transport (toe/Mtkm)</t>
  </si>
  <si>
    <t>By end use</t>
  </si>
  <si>
    <r>
      <t>Final energy demand (t of CO</t>
    </r>
    <r>
      <rPr>
        <vertAlign val="subscript"/>
        <sz val="8"/>
        <rFont val="Arial"/>
        <family val="2"/>
        <charset val="161"/>
      </rPr>
      <t>2</t>
    </r>
    <r>
      <rPr>
        <sz val="8"/>
        <rFont val="Arial"/>
        <family val="2"/>
        <charset val="161"/>
      </rPr>
      <t>/toe)</t>
    </r>
  </si>
  <si>
    <t xml:space="preserve">Wind </t>
  </si>
  <si>
    <t>Solar</t>
  </si>
  <si>
    <t>Freight transport activity (Gtkm)</t>
  </si>
  <si>
    <r>
      <t>CO</t>
    </r>
    <r>
      <rPr>
        <b/>
        <vertAlign val="subscript"/>
        <sz val="8"/>
        <rFont val="Arial"/>
        <family val="2"/>
        <charset val="161"/>
      </rPr>
      <t>2</t>
    </r>
    <r>
      <rPr>
        <b/>
        <sz val="8"/>
        <rFont val="Arial"/>
        <family val="2"/>
      </rPr>
      <t xml:space="preserve"> Emissions Index (1990=100)</t>
    </r>
  </si>
  <si>
    <t>Other (Biomass, waste, hydrogen etc.)</t>
  </si>
  <si>
    <t>of which biofuels</t>
  </si>
  <si>
    <t>Renewable energy</t>
  </si>
  <si>
    <t>Lakes</t>
  </si>
  <si>
    <t>Run of river</t>
  </si>
  <si>
    <t>Wind on-shore</t>
  </si>
  <si>
    <t>Wind off-shore</t>
  </si>
  <si>
    <t>Wind power</t>
  </si>
  <si>
    <t>Thermal power</t>
  </si>
  <si>
    <t>Derived gasses</t>
  </si>
  <si>
    <t>Installed capacity of CHP plants</t>
  </si>
  <si>
    <r>
      <t>Electric capacity (in MW</t>
    </r>
    <r>
      <rPr>
        <vertAlign val="subscript"/>
        <sz val="8"/>
        <rFont val="Arial"/>
        <family val="2"/>
        <charset val="161"/>
      </rPr>
      <t>e</t>
    </r>
    <r>
      <rPr>
        <sz val="8"/>
        <rFont val="Arial"/>
        <family val="2"/>
        <charset val="161"/>
      </rPr>
      <t>)</t>
    </r>
  </si>
  <si>
    <r>
      <t>Steam capacity (in MW</t>
    </r>
    <r>
      <rPr>
        <vertAlign val="subscript"/>
        <sz val="8"/>
        <rFont val="Arial"/>
        <family val="2"/>
        <charset val="161"/>
      </rPr>
      <t>th</t>
    </r>
    <r>
      <rPr>
        <sz val="8"/>
        <rFont val="Arial"/>
        <family val="2"/>
        <charset val="161"/>
      </rPr>
      <t>)</t>
    </r>
  </si>
  <si>
    <r>
      <t>Installed capacity of boilers (in MW</t>
    </r>
    <r>
      <rPr>
        <u/>
        <vertAlign val="subscript"/>
        <sz val="8"/>
        <rFont val="Arial"/>
        <family val="2"/>
        <charset val="161"/>
      </rPr>
      <t>th</t>
    </r>
    <r>
      <rPr>
        <u/>
        <sz val="8"/>
        <rFont val="Arial"/>
        <family val="2"/>
        <charset val="161"/>
      </rPr>
      <t>)</t>
    </r>
  </si>
  <si>
    <r>
      <t>Total steam generation capacity (in MW</t>
    </r>
    <r>
      <rPr>
        <u/>
        <vertAlign val="subscript"/>
        <sz val="8"/>
        <rFont val="Arial"/>
        <family val="2"/>
        <charset val="161"/>
      </rPr>
      <t>th</t>
    </r>
    <r>
      <rPr>
        <u/>
        <sz val="8"/>
        <rFont val="Arial"/>
        <family val="2"/>
        <charset val="161"/>
      </rPr>
      <t>)</t>
    </r>
  </si>
  <si>
    <t>Net capacity</t>
  </si>
  <si>
    <t>Steam</t>
  </si>
  <si>
    <t>Variable costs (Variable operating &amp; fuel costs)</t>
  </si>
  <si>
    <t>Fixed costs (Capital &amp; fixed operating costs)</t>
  </si>
  <si>
    <t>Industrial boilers</t>
  </si>
  <si>
    <t>Refinery boilers</t>
  </si>
  <si>
    <t>Capacity indicators</t>
  </si>
  <si>
    <t>Fuel input in nuclear power plants (in ktoe)</t>
  </si>
  <si>
    <t>POWER GENERATION SECTOR - DETAILS</t>
  </si>
  <si>
    <t>Other renewables (tidal etc.)</t>
  </si>
  <si>
    <t>excluding self consumption</t>
  </si>
  <si>
    <t>Ratios for electricity and steam (%)</t>
  </si>
  <si>
    <t>Carbon free generation</t>
  </si>
  <si>
    <t>Thermal generation (incl. biomass-waste, geothermal heat)</t>
  </si>
  <si>
    <t>Biomass-waste, geothermal heat</t>
  </si>
  <si>
    <t>Electricity from CHP</t>
  </si>
  <si>
    <t>Generation in new plants</t>
  </si>
  <si>
    <t>CHP indicators</t>
  </si>
  <si>
    <r>
      <t>Thermal power plants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</si>
  <si>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District heating units (per MWh</t>
    </r>
    <r>
      <rPr>
        <vertAlign val="subscript"/>
        <sz val="8"/>
        <rFont val="Arial"/>
        <family val="2"/>
        <charset val="161"/>
      </rPr>
      <t>th</t>
    </r>
    <r>
      <rPr>
        <sz val="8"/>
        <rFont val="Arial"/>
        <family val="2"/>
        <charset val="161"/>
      </rPr>
      <t>)</t>
    </r>
  </si>
  <si>
    <r>
      <t>Industrial boilers (per MWh</t>
    </r>
    <r>
      <rPr>
        <vertAlign val="subscript"/>
        <sz val="8"/>
        <rFont val="Arial"/>
        <family val="2"/>
        <charset val="161"/>
      </rPr>
      <t>th</t>
    </r>
    <r>
      <rPr>
        <sz val="8"/>
        <rFont val="Arial"/>
        <family val="2"/>
        <charset val="161"/>
      </rPr>
      <t>)</t>
    </r>
  </si>
  <si>
    <r>
      <t>Refinery boilers (per MWh</t>
    </r>
    <r>
      <rPr>
        <vertAlign val="subscript"/>
        <sz val="8"/>
        <rFont val="Arial"/>
        <family val="2"/>
        <charset val="161"/>
      </rPr>
      <t>th</t>
    </r>
    <r>
      <rPr>
        <sz val="8"/>
        <rFont val="Arial"/>
        <family val="2"/>
        <charset val="161"/>
      </rPr>
      <t>)</t>
    </r>
  </si>
  <si>
    <t>Emissions index (2000=1)</t>
  </si>
  <si>
    <r>
      <t>CO</t>
    </r>
    <r>
      <rPr>
        <vertAlign val="subscript"/>
        <sz val="8"/>
        <rFont val="Arial"/>
        <family val="2"/>
        <charset val="161"/>
      </rPr>
      <t>2</t>
    </r>
    <r>
      <rPr>
        <sz val="8"/>
        <rFont val="Arial"/>
        <family val="2"/>
        <charset val="161"/>
      </rPr>
      <t xml:space="preserve"> emissions</t>
    </r>
  </si>
  <si>
    <t>Other indicators</t>
  </si>
  <si>
    <t>Production</t>
  </si>
  <si>
    <t>Electricity per capita (KWh per capita)</t>
  </si>
  <si>
    <t>Final demand</t>
  </si>
  <si>
    <t>Distributed steam per capita (KWh per capita)</t>
  </si>
  <si>
    <t>Distributed steam</t>
  </si>
  <si>
    <t>Abbreviations</t>
  </si>
  <si>
    <t>GIC: Gross Inland Consumption</t>
  </si>
  <si>
    <t>CHP: combined heat and power</t>
  </si>
  <si>
    <t>Geographical regions</t>
  </si>
  <si>
    <t>Units</t>
  </si>
  <si>
    <t>Mtoe: million toe</t>
  </si>
  <si>
    <t>t: metric tonnes, or 1000 kilogrammes</t>
  </si>
  <si>
    <t>Mt: Million metric tonnes</t>
  </si>
  <si>
    <t>km: kilometre</t>
  </si>
  <si>
    <t>pkm: passenger-kilometre (one passenger transported a distance of one kilometre)</t>
  </si>
  <si>
    <t>tkm: tonne-kilometre (one tonne transported a distance of one kilometre)</t>
  </si>
  <si>
    <r>
      <t>toe: tonne of oil equivalent, or 10</t>
    </r>
    <r>
      <rPr>
        <vertAlign val="superscript"/>
        <sz val="8"/>
        <rFont val="Arial"/>
        <family val="2"/>
      </rPr>
      <t>7</t>
    </r>
    <r>
      <rPr>
        <sz val="8"/>
        <rFont val="Arial"/>
        <family val="2"/>
        <charset val="161"/>
      </rPr>
      <t xml:space="preserve"> kilocalories, or 41.86 GJ (Gigajoule)</t>
    </r>
  </si>
  <si>
    <r>
      <t>GW: Gigawatt or 10</t>
    </r>
    <r>
      <rPr>
        <vertAlign val="superscript"/>
        <sz val="8"/>
        <rFont val="Arial"/>
        <family val="2"/>
      </rPr>
      <t>9</t>
    </r>
    <r>
      <rPr>
        <sz val="8"/>
        <rFont val="Arial"/>
        <family val="2"/>
        <charset val="161"/>
      </rPr>
      <t xml:space="preserve"> watt</t>
    </r>
  </si>
  <si>
    <r>
      <t>kWh: kilowatt-hour or 10</t>
    </r>
    <r>
      <rPr>
        <vertAlign val="superscript"/>
        <sz val="8"/>
        <rFont val="Arial"/>
        <family val="2"/>
      </rPr>
      <t>3</t>
    </r>
    <r>
      <rPr>
        <sz val="8"/>
        <rFont val="Arial"/>
        <family val="2"/>
        <charset val="161"/>
      </rPr>
      <t xml:space="preserve"> watt-hour</t>
    </r>
  </si>
  <si>
    <r>
      <t>MWh: megawatt-hour or 10</t>
    </r>
    <r>
      <rPr>
        <vertAlign val="superscript"/>
        <sz val="8"/>
        <rFont val="Arial"/>
        <family val="2"/>
      </rPr>
      <t>6</t>
    </r>
    <r>
      <rPr>
        <sz val="8"/>
        <rFont val="Arial"/>
        <family val="2"/>
        <charset val="161"/>
      </rPr>
      <t xml:space="preserve"> watt-hour</t>
    </r>
  </si>
  <si>
    <r>
      <t>TWh: Terawatt-hour or 10</t>
    </r>
    <r>
      <rPr>
        <vertAlign val="superscript"/>
        <sz val="8"/>
        <rFont val="Arial"/>
        <family val="2"/>
      </rPr>
      <t>12</t>
    </r>
    <r>
      <rPr>
        <sz val="8"/>
        <rFont val="Arial"/>
        <family val="2"/>
        <charset val="161"/>
      </rPr>
      <t xml:space="preserve"> watt-hour</t>
    </r>
  </si>
  <si>
    <r>
      <t>Gpkm: Giga passenger-kilometre, or 10</t>
    </r>
    <r>
      <rPr>
        <vertAlign val="superscript"/>
        <sz val="8"/>
        <rFont val="Arial"/>
        <family val="2"/>
      </rPr>
      <t>9</t>
    </r>
    <r>
      <rPr>
        <sz val="8"/>
        <rFont val="Arial"/>
        <family val="2"/>
        <charset val="161"/>
      </rPr>
      <t xml:space="preserve"> passenger-kilometre</t>
    </r>
  </si>
  <si>
    <r>
      <t>Gtkm: Giga tonne-kilometre, or 10</t>
    </r>
    <r>
      <rPr>
        <vertAlign val="superscript"/>
        <sz val="8"/>
        <rFont val="Arial"/>
        <family val="2"/>
      </rPr>
      <t>9</t>
    </r>
    <r>
      <rPr>
        <sz val="8"/>
        <rFont val="Arial"/>
        <family val="2"/>
        <charset val="161"/>
      </rPr>
      <t xml:space="preserve"> tonne-kilometre</t>
    </r>
  </si>
  <si>
    <t>Annual capital costs</t>
  </si>
  <si>
    <t>Variable operating costs</t>
  </si>
  <si>
    <t>Fixed operating costs</t>
  </si>
  <si>
    <t>Fuel costs</t>
  </si>
  <si>
    <t>of which for CHP Generation</t>
  </si>
  <si>
    <t>Electricity only power plants</t>
  </si>
  <si>
    <t>in Power plants (incl. CHP)</t>
  </si>
  <si>
    <t>CHP power plants</t>
  </si>
  <si>
    <t>ELECTRICITY AND STEAM GENERATION COSTS</t>
  </si>
  <si>
    <t>Expenditures for Power Generation (incl. total CHP cost)</t>
  </si>
  <si>
    <t>of which for Electricity only power plants Generation</t>
  </si>
  <si>
    <t>by plant type</t>
  </si>
  <si>
    <t xml:space="preserve">(4) including investment in electricity and steam generation power plants, district heating plants as well as in industrial and refinery boilers. </t>
  </si>
  <si>
    <t>Other Costs (Transmission &amp; distribution, net imports, etc.)</t>
  </si>
  <si>
    <t>(3) including steam generation in CHP power plants</t>
  </si>
  <si>
    <t>(2) including steam generation in district heating plants as well as in industrial and refinery boilers</t>
  </si>
  <si>
    <r>
      <t xml:space="preserve">Expenditures for Steam Boilers Generation </t>
    </r>
    <r>
      <rPr>
        <b/>
        <vertAlign val="superscript"/>
        <sz val="8"/>
        <rFont val="Arial"/>
        <family val="2"/>
        <charset val="161"/>
      </rPr>
      <t>(2)</t>
    </r>
  </si>
  <si>
    <r>
      <t xml:space="preserve">in Steam Boilers </t>
    </r>
    <r>
      <rPr>
        <b/>
        <vertAlign val="superscript"/>
        <sz val="8"/>
        <rFont val="Arial"/>
        <family val="2"/>
        <charset val="161"/>
      </rPr>
      <t>(2)</t>
    </r>
  </si>
  <si>
    <t>Liquified petroleum gas</t>
  </si>
  <si>
    <r>
      <t>CO2 emissions (in kt CO</t>
    </r>
    <r>
      <rPr>
        <u/>
        <vertAlign val="subscript"/>
        <sz val="8"/>
        <rFont val="Arial"/>
        <family val="2"/>
        <charset val="161"/>
      </rPr>
      <t>2</t>
    </r>
    <r>
      <rPr>
        <u/>
        <sz val="8"/>
        <rFont val="Arial"/>
        <family val="2"/>
        <charset val="161"/>
      </rPr>
      <t>)</t>
    </r>
  </si>
  <si>
    <r>
      <t>CO2 emissions captured (in kt CO</t>
    </r>
    <r>
      <rPr>
        <u/>
        <vertAlign val="subscript"/>
        <sz val="8"/>
        <rFont val="Arial"/>
        <family val="2"/>
        <charset val="161"/>
      </rPr>
      <t>2</t>
    </r>
    <r>
      <rPr>
        <u/>
        <sz val="8"/>
        <rFont val="Arial"/>
        <family val="2"/>
        <charset val="161"/>
      </rPr>
      <t>)</t>
    </r>
  </si>
  <si>
    <r>
      <t>District heating (in MW</t>
    </r>
    <r>
      <rPr>
        <vertAlign val="subscript"/>
        <sz val="8"/>
        <rFont val="Arial"/>
        <family val="2"/>
        <charset val="161"/>
      </rPr>
      <t>th</t>
    </r>
    <r>
      <rPr>
        <sz val="8"/>
        <rFont val="Arial"/>
        <family val="2"/>
        <charset val="161"/>
      </rPr>
      <t>)</t>
    </r>
  </si>
  <si>
    <r>
      <t>Industrial and refinery boilers (in MW</t>
    </r>
    <r>
      <rPr>
        <vertAlign val="subscript"/>
        <sz val="8"/>
        <rFont val="Arial"/>
        <family val="2"/>
        <charset val="161"/>
      </rPr>
      <t>th</t>
    </r>
    <r>
      <rPr>
        <sz val="8"/>
        <rFont val="Arial"/>
        <family val="2"/>
        <charset val="161"/>
      </rPr>
      <t>)</t>
    </r>
  </si>
  <si>
    <t>Taxes and subsidies</t>
  </si>
  <si>
    <r>
      <t>Net Installed Power Capacity (in MW</t>
    </r>
    <r>
      <rPr>
        <b/>
        <vertAlign val="subscript"/>
        <sz val="8"/>
        <rFont val="Arial"/>
        <family val="2"/>
        <charset val="161"/>
      </rPr>
      <t>e</t>
    </r>
    <r>
      <rPr>
        <b/>
        <sz val="8"/>
        <rFont val="Arial"/>
        <family val="2"/>
        <charset val="161"/>
      </rPr>
      <t>)</t>
    </r>
  </si>
  <si>
    <r>
      <t>Net Generation Capacity in MW</t>
    </r>
    <r>
      <rPr>
        <b/>
        <vertAlign val="subscript"/>
        <sz val="8"/>
        <rFont val="Arial"/>
        <family val="2"/>
        <charset val="161"/>
      </rPr>
      <t>e</t>
    </r>
  </si>
  <si>
    <t>Load factor for net electric capacities (%)</t>
  </si>
  <si>
    <r>
      <t xml:space="preserve">Indicators for </t>
    </r>
    <r>
      <rPr>
        <b/>
        <u/>
        <sz val="8"/>
        <rFont val="Arial"/>
        <family val="2"/>
        <charset val="161"/>
      </rPr>
      <t>gross</t>
    </r>
    <r>
      <rPr>
        <b/>
        <sz val="8"/>
        <rFont val="Arial"/>
        <family val="2"/>
      </rPr>
      <t xml:space="preserve"> electricity production</t>
    </r>
  </si>
  <si>
    <r>
      <t>Gross Electricity Generation in GWh</t>
    </r>
    <r>
      <rPr>
        <b/>
        <vertAlign val="subscript"/>
        <sz val="8"/>
        <rFont val="Arial"/>
        <family val="2"/>
        <charset val="161"/>
      </rPr>
      <t>e</t>
    </r>
  </si>
  <si>
    <t>Shares in net electricity generation</t>
  </si>
  <si>
    <t>Net Electricity to steam generation ratio</t>
  </si>
  <si>
    <t>Net Electricity to steam capacity ratio</t>
  </si>
  <si>
    <t>Electricity Generated/Capita (kWh gross/inhabitant)</t>
  </si>
  <si>
    <t>Energy intensity indicators (2000=100)</t>
  </si>
  <si>
    <r>
      <t>CO</t>
    </r>
    <r>
      <rPr>
        <b/>
        <vertAlign val="subscript"/>
        <sz val="8"/>
        <rFont val="Arial"/>
        <family val="2"/>
        <charset val="161"/>
      </rPr>
      <t>2</t>
    </r>
    <r>
      <rPr>
        <b/>
        <sz val="8"/>
        <rFont val="Arial"/>
        <family val="2"/>
        <charset val="161"/>
      </rPr>
      <t xml:space="preserve"> Emissions (Mt of CO</t>
    </r>
    <r>
      <rPr>
        <b/>
        <vertAlign val="subscript"/>
        <sz val="8"/>
        <rFont val="Arial"/>
        <family val="2"/>
        <charset val="161"/>
      </rPr>
      <t xml:space="preserve">2 </t>
    </r>
    <r>
      <rPr>
        <b/>
        <sz val="8"/>
        <rFont val="Arial"/>
        <family val="2"/>
        <charset val="161"/>
      </rPr>
      <t xml:space="preserve">- sec approach) </t>
    </r>
  </si>
  <si>
    <t>Basic Results</t>
  </si>
  <si>
    <t>% change per annum</t>
  </si>
  <si>
    <t>Total Primary Energy</t>
  </si>
  <si>
    <t>GDP</t>
  </si>
  <si>
    <t>Energy Intensity</t>
  </si>
  <si>
    <t>Carbon/Energy</t>
  </si>
  <si>
    <t>Total Primary Energy (Mtoe)</t>
  </si>
  <si>
    <t>Total Primary Energy in %</t>
  </si>
  <si>
    <t>Primary Energy Supply (Mtoe)</t>
  </si>
  <si>
    <t>Production Oil&amp;Gas</t>
  </si>
  <si>
    <t>Production Solids</t>
  </si>
  <si>
    <t>Production RES</t>
  </si>
  <si>
    <t>Production Nuclear</t>
  </si>
  <si>
    <t>Net Imports Oil&amp;Gas</t>
  </si>
  <si>
    <t>Net Imports Solids</t>
  </si>
  <si>
    <t>Net Imports Electricity</t>
  </si>
  <si>
    <t>Primary Energy Supply</t>
  </si>
  <si>
    <t>Primary Energy Production</t>
  </si>
  <si>
    <t>Primary Energy Supply in %</t>
  </si>
  <si>
    <t>Total Import Dependence</t>
  </si>
  <si>
    <t>Heavy Industry</t>
  </si>
  <si>
    <t>Other Industries</t>
  </si>
  <si>
    <t>Total Final Energy</t>
  </si>
  <si>
    <t>Power and Distr. Steam</t>
  </si>
  <si>
    <t>From Solids</t>
  </si>
  <si>
    <t>From Oil</t>
  </si>
  <si>
    <t>From Gas</t>
  </si>
  <si>
    <t>From Nuclear</t>
  </si>
  <si>
    <t>From RES</t>
  </si>
  <si>
    <t>Total Power Generation</t>
  </si>
  <si>
    <t>RES</t>
  </si>
  <si>
    <t>2000-2010</t>
  </si>
  <si>
    <t>Power Generation Indicators (%)</t>
  </si>
  <si>
    <t>Load Factor</t>
  </si>
  <si>
    <t>CHP share</t>
  </si>
  <si>
    <t>Economic Cost Indicators</t>
  </si>
  <si>
    <t>Total Cost of Energy as % of GDP</t>
  </si>
  <si>
    <t>Economic Cost Indicators (2000 = 100)</t>
  </si>
  <si>
    <t>Net Imports RES</t>
  </si>
  <si>
    <t>TOTAL</t>
  </si>
  <si>
    <t>ETS sectors</t>
  </si>
  <si>
    <t>Non ETS sectors</t>
  </si>
  <si>
    <t>Power generation</t>
  </si>
  <si>
    <t>NM12: New Member States (Bulgaria, Cyprus, Czech Republic, Estonia, Hungary, Latvia, Lithuania, Malta, Poland, Romania, Slovakia, Slovenia)</t>
  </si>
  <si>
    <t>Gross Electricity generation by fuel type (in GWh)</t>
  </si>
  <si>
    <t>Gross Electricity generation by fuel type (in %)</t>
  </si>
  <si>
    <r>
      <t xml:space="preserve">Net Steam Generation Capacity </t>
    </r>
    <r>
      <rPr>
        <b/>
        <vertAlign val="superscript"/>
        <sz val="8"/>
        <rFont val="Arial"/>
        <family val="2"/>
        <charset val="161"/>
      </rPr>
      <t>(2)</t>
    </r>
  </si>
  <si>
    <r>
      <t xml:space="preserve">Net Power Capacity Investment </t>
    </r>
    <r>
      <rPr>
        <b/>
        <vertAlign val="superscript"/>
        <sz val="8"/>
        <rFont val="Arial"/>
        <family val="2"/>
      </rPr>
      <t>(1)</t>
    </r>
    <r>
      <rPr>
        <b/>
        <sz val="8"/>
        <rFont val="Arial"/>
        <family val="2"/>
        <charset val="161"/>
      </rPr>
      <t xml:space="preserve"> (in MW</t>
    </r>
    <r>
      <rPr>
        <b/>
        <vertAlign val="subscript"/>
        <sz val="8"/>
        <rFont val="Arial"/>
        <family val="2"/>
        <charset val="161"/>
      </rPr>
      <t>e</t>
    </r>
    <r>
      <rPr>
        <b/>
        <sz val="8"/>
        <rFont val="Arial"/>
        <family val="2"/>
        <charset val="161"/>
      </rPr>
      <t xml:space="preserve"> - for five years period)</t>
    </r>
  </si>
  <si>
    <t xml:space="preserve">(2) Electric capacity of CHP plants is also included in power capacity. Boilers capacity also includes industrial and refinery boilers capacity besides district heating </t>
  </si>
  <si>
    <t>(1) Including new power plants, premature replacement and retrofitting</t>
  </si>
  <si>
    <t>(1)Total (and average) costs include all costs related to electricity and steam generation in power plants (including the costs of energy consumed for On Site CHP steam generation), in district heating plants as well as in industrial and refinery boilers; they also include costs for transmission, distribution and net electricity imports</t>
  </si>
  <si>
    <t>of which for On Site CHP steam generation</t>
  </si>
  <si>
    <t>Fuel Inputs for Thermal Power Generation</t>
  </si>
  <si>
    <t>heating and cooling</t>
  </si>
  <si>
    <t>electric appliances</t>
  </si>
  <si>
    <t>Policy variables</t>
  </si>
  <si>
    <t>non-ETS sectors</t>
  </si>
  <si>
    <t>EU27: EU15 Member States + NM12 Member States</t>
  </si>
  <si>
    <t>non - ETS</t>
  </si>
  <si>
    <t>Power Generation (TWh net)</t>
  </si>
  <si>
    <t>Power Capacity (GW net)</t>
  </si>
  <si>
    <t>Gross Electricity Generation in TWhe</t>
  </si>
  <si>
    <r>
      <t>Carbon/Energy (t of CO</t>
    </r>
    <r>
      <rPr>
        <vertAlign val="subscript"/>
        <sz val="8"/>
        <rFont val="Tahoma"/>
        <family val="2"/>
      </rPr>
      <t>2</t>
    </r>
    <r>
      <rPr>
        <sz val="8"/>
        <rFont val="Tahoma"/>
        <family val="2"/>
      </rPr>
      <t>/toe of GIC)</t>
    </r>
  </si>
  <si>
    <t>Energy Related Expenses in Residential</t>
  </si>
  <si>
    <t>Energy Related Expenses in Tertiary</t>
  </si>
  <si>
    <t>Energy Related Expenses in Industry</t>
  </si>
  <si>
    <t>Fuel Purchase costs in Transport</t>
  </si>
  <si>
    <t>Energy Intensity Indicators (2000 = 100)</t>
  </si>
  <si>
    <t>Total Final Energy by Sector (Mtoe)</t>
  </si>
  <si>
    <t>Total Final Energy by Sector in %</t>
  </si>
  <si>
    <t>Total Final Energy by Fuel (Mtoe)</t>
  </si>
  <si>
    <t>Total Final Energy by Fuel in %</t>
  </si>
  <si>
    <r>
      <t>Carbon intensity (t CO</t>
    </r>
    <r>
      <rPr>
        <vertAlign val="subscript"/>
        <sz val="8"/>
        <rFont val="Tahoma"/>
        <family val="2"/>
      </rPr>
      <t>2</t>
    </r>
    <r>
      <rPr>
        <sz val="8"/>
        <rFont val="Tahoma"/>
        <family val="2"/>
      </rPr>
      <t xml:space="preserve"> / MWh)</t>
    </r>
  </si>
  <si>
    <t>Detailed Analytical Results</t>
  </si>
  <si>
    <t>'30-'40</t>
  </si>
  <si>
    <t>'40-'50</t>
  </si>
  <si>
    <t>of which CCS units</t>
  </si>
  <si>
    <t>CCS indicator (% of electricity from CCS)</t>
  </si>
  <si>
    <t>2030-2050</t>
  </si>
  <si>
    <t>Net Power Generation in %</t>
  </si>
  <si>
    <t>Net Power Capacity in %</t>
  </si>
  <si>
    <t>Share of non-fossil fuels</t>
  </si>
  <si>
    <t>POWER GENERATION INDICATORS</t>
  </si>
  <si>
    <r>
      <t xml:space="preserve">Demand side load factor </t>
    </r>
    <r>
      <rPr>
        <u/>
        <vertAlign val="superscript"/>
        <sz val="8"/>
        <rFont val="Arial"/>
        <family val="2"/>
        <charset val="161"/>
      </rPr>
      <t>(1)</t>
    </r>
    <r>
      <rPr>
        <u/>
        <sz val="8"/>
        <rFont val="Arial"/>
        <family val="2"/>
        <charset val="161"/>
      </rPr>
      <t xml:space="preserve"> (%)</t>
    </r>
  </si>
  <si>
    <r>
      <t xml:space="preserve">System Reserve margin </t>
    </r>
    <r>
      <rPr>
        <u/>
        <vertAlign val="superscript"/>
        <sz val="8"/>
        <rFont val="Arial"/>
        <family val="2"/>
        <charset val="161"/>
      </rPr>
      <t>(2)</t>
    </r>
  </si>
  <si>
    <r>
      <t xml:space="preserve">Utilisation rate </t>
    </r>
    <r>
      <rPr>
        <u/>
        <vertAlign val="superscript"/>
        <sz val="8"/>
        <rFont val="Arial"/>
        <family val="2"/>
        <charset val="161"/>
      </rPr>
      <t>(3)</t>
    </r>
    <r>
      <rPr>
        <u/>
        <sz val="8"/>
        <rFont val="Arial"/>
        <family val="2"/>
        <charset val="161"/>
      </rPr>
      <t xml:space="preserve"> of electric capacities (%)</t>
    </r>
  </si>
  <si>
    <r>
      <t xml:space="preserve">Utilisation rate </t>
    </r>
    <r>
      <rPr>
        <u/>
        <vertAlign val="superscript"/>
        <sz val="8"/>
        <rFont val="Arial"/>
        <family val="2"/>
        <charset val="161"/>
      </rPr>
      <t>(3)</t>
    </r>
    <r>
      <rPr>
        <u/>
        <sz val="8"/>
        <rFont val="Arial"/>
        <family val="2"/>
        <charset val="161"/>
      </rPr>
      <t xml:space="preserve"> of steam capacities (%)</t>
    </r>
  </si>
  <si>
    <r>
      <t xml:space="preserve">Overall efficiency of net electricity production </t>
    </r>
    <r>
      <rPr>
        <u/>
        <vertAlign val="superscript"/>
        <sz val="8"/>
        <rFont val="Arial"/>
        <family val="2"/>
        <charset val="161"/>
      </rPr>
      <t>(4)</t>
    </r>
    <r>
      <rPr>
        <u/>
        <sz val="8"/>
        <rFont val="Arial"/>
        <family val="2"/>
        <charset val="161"/>
      </rPr>
      <t xml:space="preserve"> (%)</t>
    </r>
  </si>
  <si>
    <t>Efficiency of net thermal electricity production (%)</t>
  </si>
  <si>
    <r>
      <t xml:space="preserve">Net imports ratio </t>
    </r>
    <r>
      <rPr>
        <u/>
        <vertAlign val="superscript"/>
        <sz val="8"/>
        <rFont val="Arial"/>
        <family val="2"/>
        <charset val="161"/>
      </rPr>
      <t>(5)</t>
    </r>
  </si>
  <si>
    <r>
      <t xml:space="preserve">Electricity losses ratio </t>
    </r>
    <r>
      <rPr>
        <u/>
        <vertAlign val="superscript"/>
        <sz val="8"/>
        <rFont val="Arial"/>
        <family val="2"/>
        <charset val="161"/>
      </rPr>
      <t>(6)</t>
    </r>
  </si>
  <si>
    <r>
      <t xml:space="preserve">Self consumption ratio </t>
    </r>
    <r>
      <rPr>
        <u/>
        <vertAlign val="superscript"/>
        <sz val="8"/>
        <rFont val="Arial"/>
        <family val="2"/>
        <charset val="161"/>
      </rPr>
      <t>(7)</t>
    </r>
  </si>
  <si>
    <r>
      <t>Emissions</t>
    </r>
    <r>
      <rPr>
        <b/>
        <vertAlign val="superscript"/>
        <sz val="8"/>
        <rFont val="Arial"/>
        <family val="2"/>
      </rPr>
      <t xml:space="preserve"> (8)</t>
    </r>
  </si>
  <si>
    <r>
      <t>Power generation (per MWh</t>
    </r>
    <r>
      <rPr>
        <vertAlign val="subscript"/>
        <sz val="8"/>
        <rFont val="Arial"/>
        <family val="2"/>
        <charset val="161"/>
      </rPr>
      <t>e</t>
    </r>
    <r>
      <rPr>
        <sz val="8"/>
        <rFont val="Arial"/>
        <family val="2"/>
        <charset val="161"/>
      </rPr>
      <t>+MWh</t>
    </r>
    <r>
      <rPr>
        <vertAlign val="subscript"/>
        <sz val="8"/>
        <rFont val="Arial"/>
        <family val="2"/>
        <charset val="161"/>
      </rPr>
      <t>th</t>
    </r>
    <r>
      <rPr>
        <sz val="8"/>
        <rFont val="Arial"/>
        <family val="2"/>
        <charset val="161"/>
      </rPr>
      <t>)</t>
    </r>
  </si>
  <si>
    <r>
      <t>SO</t>
    </r>
    <r>
      <rPr>
        <vertAlign val="subscript"/>
        <sz val="8"/>
        <rFont val="Arial"/>
        <family val="2"/>
        <charset val="161"/>
      </rPr>
      <t>2</t>
    </r>
    <r>
      <rPr>
        <sz val="8"/>
        <rFont val="Arial"/>
        <family val="2"/>
        <charset val="161"/>
      </rPr>
      <t xml:space="preserve"> emissions</t>
    </r>
    <r>
      <rPr>
        <vertAlign val="superscript"/>
        <sz val="8"/>
        <rFont val="Arial"/>
        <family val="2"/>
        <charset val="161"/>
      </rPr>
      <t xml:space="preserve"> (9)</t>
    </r>
  </si>
  <si>
    <r>
      <t>NO</t>
    </r>
    <r>
      <rPr>
        <vertAlign val="subscript"/>
        <sz val="8"/>
        <rFont val="Arial"/>
        <family val="2"/>
        <charset val="161"/>
      </rPr>
      <t>x</t>
    </r>
    <r>
      <rPr>
        <sz val="8"/>
        <rFont val="Arial"/>
        <family val="2"/>
        <charset val="161"/>
      </rPr>
      <t xml:space="preserve"> emissions</t>
    </r>
    <r>
      <rPr>
        <vertAlign val="superscript"/>
        <sz val="8"/>
        <rFont val="Arial"/>
        <family val="2"/>
        <charset val="161"/>
      </rPr>
      <t xml:space="preserve"> (9)</t>
    </r>
  </si>
  <si>
    <t>(1) demand side load factor = demand/(peak load x 8760hours)</t>
  </si>
  <si>
    <t>(3) utilisation rate = generation/(installed capacity x 8760hours)</t>
  </si>
  <si>
    <t>(4) including nuclear, hydro, wind, etc.</t>
  </si>
  <si>
    <t>(5) ratio of imports to electricity supply (in %)</t>
  </si>
  <si>
    <t>(6) ratio of electricity transmission and distribution losses to electricity supply (in %)</t>
  </si>
  <si>
    <t>(7) ratio of own consumption to electricity supply (in %)</t>
  </si>
  <si>
    <t>(8) For total electricity and steam generation, i.e. including On Site CHP steam generation as well as industrial and refinery boilers</t>
  </si>
  <si>
    <t>(9) The SO2 and NOx indicators relate to gross emissions following electricity and steam production and may not include additional end of pipe technology beyond the requirements of current legislation.</t>
  </si>
  <si>
    <t>(5) all types investment included: extension of lifetime, refurbishment, new plants construction</t>
  </si>
  <si>
    <t>RES in gross final energy demand (%)</t>
  </si>
  <si>
    <t>RES in transport (%)</t>
  </si>
  <si>
    <r>
      <t>by fuel</t>
    </r>
    <r>
      <rPr>
        <b/>
        <sz val="8"/>
        <rFont val="Arial"/>
        <family val="2"/>
        <charset val="161"/>
      </rPr>
      <t/>
    </r>
  </si>
  <si>
    <t>Oil and gas import share in primary supply</t>
  </si>
  <si>
    <t>Net Power Capacity Investment (GW net)</t>
  </si>
  <si>
    <t>Total net power capacity investment</t>
  </si>
  <si>
    <t>Efficiency of thermal power generation</t>
  </si>
  <si>
    <t>Gas (NCV)</t>
  </si>
  <si>
    <t>Coal</t>
  </si>
  <si>
    <t>E3M Lab</t>
  </si>
  <si>
    <t>Primes Ver. 4 Energy Model</t>
  </si>
  <si>
    <r>
      <t>CO</t>
    </r>
    <r>
      <rPr>
        <vertAlign val="subscript"/>
        <sz val="8"/>
        <rFont val="Tahoma"/>
        <family val="2"/>
      </rPr>
      <t>2</t>
    </r>
    <r>
      <rPr>
        <sz val="8"/>
        <rFont val="Tahoma"/>
        <family val="2"/>
      </rPr>
      <t xml:space="preserve"> Emissions (Mt of CO</t>
    </r>
    <r>
      <rPr>
        <vertAlign val="subscript"/>
        <sz val="8"/>
        <rFont val="Tahoma"/>
        <family val="2"/>
      </rPr>
      <t>2</t>
    </r>
    <r>
      <rPr>
        <sz val="8"/>
        <rFont val="Tahoma"/>
        <family val="2"/>
      </rPr>
      <t>)</t>
    </r>
  </si>
  <si>
    <t>ETS excluding aviation</t>
  </si>
  <si>
    <r>
      <t>CO</t>
    </r>
    <r>
      <rPr>
        <vertAlign val="subscript"/>
        <sz val="8"/>
        <rFont val="Tahoma"/>
        <family val="2"/>
      </rPr>
      <t>2</t>
    </r>
    <r>
      <rPr>
        <sz val="8"/>
        <rFont val="Tahoma"/>
        <family val="2"/>
      </rPr>
      <t xml:space="preserve"> emissions captured (in Mt CO</t>
    </r>
    <r>
      <rPr>
        <vertAlign val="subscript"/>
        <sz val="8"/>
        <rFont val="Tahoma"/>
        <family val="2"/>
      </rPr>
      <t>2</t>
    </r>
    <r>
      <rPr>
        <sz val="8"/>
        <rFont val="Tahoma"/>
        <family val="2"/>
      </rPr>
      <t>)</t>
    </r>
  </si>
  <si>
    <r>
      <t>CO</t>
    </r>
    <r>
      <rPr>
        <vertAlign val="subscript"/>
        <sz val="8"/>
        <rFont val="Tahoma"/>
        <family val="2"/>
      </rPr>
      <t>2</t>
    </r>
    <r>
      <rPr>
        <sz val="8"/>
        <rFont val="Tahoma"/>
        <family val="2"/>
      </rPr>
      <t xml:space="preserve"> Emissions Index (1990=100)</t>
    </r>
  </si>
  <si>
    <r>
      <t>Steam Distrib.</t>
    </r>
    <r>
      <rPr>
        <vertAlign val="superscript"/>
        <sz val="8"/>
        <rFont val="Tahoma"/>
        <family val="2"/>
      </rPr>
      <t>(A)</t>
    </r>
  </si>
  <si>
    <r>
      <t>RES in transport (%)</t>
    </r>
    <r>
      <rPr>
        <vertAlign val="superscript"/>
        <sz val="8"/>
        <rFont val="Tahoma"/>
        <family val="2"/>
      </rPr>
      <t xml:space="preserve"> (B)</t>
    </r>
  </si>
  <si>
    <r>
      <t>Heat (from CHP and District Heating)</t>
    </r>
    <r>
      <rPr>
        <vertAlign val="superscript"/>
        <sz val="8"/>
        <rFont val="Arial"/>
        <family val="2"/>
      </rPr>
      <t xml:space="preserve"> (A)</t>
    </r>
  </si>
  <si>
    <t>Gross final energy consumption in heating and cooling, electricity, transport and overall (in Ktoe)</t>
  </si>
  <si>
    <t>1. heating and cooling (1)</t>
  </si>
  <si>
    <t>2. electricity (2)</t>
  </si>
  <si>
    <t>3. transport as in Article 3(4)a (3)</t>
  </si>
  <si>
    <t>4. Gross final energy consumption (4)</t>
  </si>
  <si>
    <t xml:space="preserve">The following calculation is needed only if final energy consumption for aviation is expected to be higher than 6,18% (4,12% for Malta and Cyprus): </t>
  </si>
  <si>
    <t xml:space="preserve">Final consumption in aviation </t>
  </si>
  <si>
    <t xml:space="preserve">Reduction for aviation limit (5) Article 5(6) </t>
  </si>
  <si>
    <t xml:space="preserve">Total consumption after reduction for aviation limit </t>
  </si>
  <si>
    <t xml:space="preserve">(2) The gross electricity consumption is national gross electricity production, including autoproduction, plus imports, minus exports. </t>
  </si>
  <si>
    <t xml:space="preserve">(3) Transport consumption as defined in Article 3(4)(a) of Directive 2009/28/EC. Renewable electricity in road transport for this figure has been multiplied by a factor of 2.5, as indicated by Article 3(4)(c) of Directive 2009/28/EC. </t>
  </si>
  <si>
    <t xml:space="preserve">(4) As defined in Article (2)(f) of Directive 2009/28/EC. This comprises final energy consumption plus network losses and own use of heat and electricity at electricity and heating plants (NB: this does not include consumption of electricity for pumped hydro storage or for transformation in electrical boilers or heat pumps at district heating plants). </t>
  </si>
  <si>
    <t>(5) According to Article 5(6) consumption for aviation has to be considered only up to 6,18 % (Community average), for Cyprus and Malta up to 4,12 % of gross final energy consumption .</t>
  </si>
  <si>
    <t>Calculation table for the renewable energy contribution of each sector to final energy consumption (in Ktoe)</t>
  </si>
  <si>
    <t xml:space="preserve">(A) Gross final consumption of RES for heating and cooling </t>
  </si>
  <si>
    <t xml:space="preserve">(B) Gross final consumption of electricity from RES </t>
  </si>
  <si>
    <t xml:space="preserve">(C) Final consumption of energy from RES in transport </t>
  </si>
  <si>
    <t xml:space="preserve">(D) Total RES consumption (1) </t>
  </si>
  <si>
    <t>(1) According to Article 5(1) of Directive 2009/28/EC gas, electricity and hydrogen from renewable energy sources shall only be considered once. No double counting is allowed.</t>
  </si>
  <si>
    <t>Estimated trajectory of energy from renewable sources in heating and cooling, electricity, transport and overall (in %)</t>
  </si>
  <si>
    <t xml:space="preserve">RES-H&amp;C (1) </t>
  </si>
  <si>
    <t xml:space="preserve">RES-T (3) </t>
  </si>
  <si>
    <t>(1) Share of renewable energy in heating and cooling: gross final consumption of energy from renewable sources for heating and cooling (as defined in Articles 5(1)b) and 5(4) of Directive 2009/28/EC) divided by gross final consumption of energy for heating and cooling.</t>
  </si>
  <si>
    <t xml:space="preserve">(2) Share of renewable energy in electricity: gross final consumption of electricity from renewable sources for electricity (as defined in Articles 5(1)(a) and 5(3) of Directive 2009/28/EC) divided by total gross final consumption of electricity. </t>
  </si>
  <si>
    <t>(3) Share of renewable energy in transport: final energy from renewable sources consumed in transport (cf. Article 5(1)(c) and 5(5) of Directive 2009/28/EC) divided by the consumption in transport of 1) petrol; 2) diesel; 3) biofuels used in road and rail transport and 4) electricity in transport.</t>
  </si>
  <si>
    <t>(4) Share of renewable energy in gross final energy consumption.</t>
  </si>
  <si>
    <t xml:space="preserve"> - renewable energy forms and industrial waste</t>
  </si>
  <si>
    <r>
      <t xml:space="preserve">Indicators for renewables (excluding industrial waste) (%) </t>
    </r>
    <r>
      <rPr>
        <b/>
        <vertAlign val="superscript"/>
        <sz val="8"/>
        <rFont val="Arial"/>
        <family val="2"/>
      </rPr>
      <t>(B)</t>
    </r>
  </si>
  <si>
    <r>
      <t>Heat (distributed CHP)</t>
    </r>
    <r>
      <rPr>
        <vertAlign val="superscript"/>
        <sz val="8"/>
        <rFont val="Arial"/>
        <family val="2"/>
      </rPr>
      <t xml:space="preserve"> (A)</t>
    </r>
  </si>
  <si>
    <r>
      <t>CHP power plants production</t>
    </r>
    <r>
      <rPr>
        <vertAlign val="superscript"/>
        <sz val="8"/>
        <rFont val="Arial"/>
        <family val="2"/>
      </rPr>
      <t xml:space="preserve"> (A)</t>
    </r>
  </si>
  <si>
    <r>
      <t xml:space="preserve">Net Steam Generation Investment </t>
    </r>
    <r>
      <rPr>
        <b/>
        <vertAlign val="superscript"/>
        <sz val="8"/>
        <rFont val="Arial"/>
        <family val="2"/>
        <charset val="161"/>
      </rPr>
      <t>(1,2)</t>
    </r>
    <r>
      <rPr>
        <b/>
        <sz val="8"/>
        <rFont val="Arial"/>
        <family val="2"/>
        <charset val="161"/>
      </rPr>
      <t xml:space="preserve"> (in MWe - for five years period)</t>
    </r>
  </si>
  <si>
    <r>
      <t>Investment for boilers (in MW</t>
    </r>
    <r>
      <rPr>
        <u/>
        <vertAlign val="subscript"/>
        <sz val="8"/>
        <rFont val="Arial"/>
        <family val="2"/>
        <charset val="161"/>
      </rPr>
      <t>th</t>
    </r>
    <r>
      <rPr>
        <u/>
        <sz val="8"/>
        <rFont val="Arial"/>
        <family val="2"/>
        <charset val="161"/>
      </rPr>
      <t>)</t>
    </r>
  </si>
  <si>
    <r>
      <t>Total steam generation investment (in MW</t>
    </r>
    <r>
      <rPr>
        <u/>
        <vertAlign val="subscript"/>
        <sz val="8"/>
        <rFont val="Arial"/>
        <family val="2"/>
        <charset val="161"/>
      </rPr>
      <t>th</t>
    </r>
    <r>
      <rPr>
        <u/>
        <sz val="8"/>
        <rFont val="Arial"/>
        <family val="2"/>
        <charset val="161"/>
      </rPr>
      <t>)</t>
    </r>
  </si>
  <si>
    <r>
      <t>(B)</t>
    </r>
    <r>
      <rPr>
        <sz val="8"/>
        <rFont val="Arial"/>
        <family val="2"/>
        <charset val="161"/>
      </rPr>
      <t xml:space="preserve"> PRIMES does not report separately on industrial waste. In order to ensure a consistent breakdown of supply and demand quanties, industrial waste is shown as part of total waste and of renewables. Given that only biodegradable waste counts towards the renewables targets, the indicators on the share of RES in gross final energy demand have been adjusted to exclude industrial waste. RES indicators have been calculated on the basis of the methodology developed by EUROSTAT, i.e. taking into account normalised hydro and wind production, increased weight for renewable electricity in road transport and aviation cap for gross final energy demand.</t>
    </r>
  </si>
  <si>
    <t>(1) Final energy consumption of all energy commodities in industry, households, services and agriculture, forestry and fishery except electricity, plus the consumption of heat for own use at electricity and heat plants and heat losses in networks.</t>
  </si>
  <si>
    <r>
      <t xml:space="preserve">POWER GENERATION SECTOR </t>
    </r>
    <r>
      <rPr>
        <b/>
        <vertAlign val="superscript"/>
        <sz val="10"/>
        <color indexed="9"/>
        <rFont val="Arial"/>
        <family val="2"/>
        <charset val="161"/>
      </rPr>
      <t>(1,2)</t>
    </r>
  </si>
  <si>
    <t>Electricity supply (in GWh)</t>
  </si>
  <si>
    <t>Distributed Steam/Heat consumption (in GWh)</t>
  </si>
  <si>
    <t>Distributed Steam/Heat supply (in GWh)</t>
  </si>
  <si>
    <t>Fuel input in thermal power plants (in ktoe)</t>
  </si>
  <si>
    <t>Fuel input in district heating units (in ktoe)</t>
  </si>
  <si>
    <r>
      <t>(1) Information on installed power generation capacities and selected indicators for electricity production can be found in the second page of this report: "Summary energy balances and indicators (B)" (sheet "indicator")</t>
    </r>
    <r>
      <rPr>
        <sz val="8"/>
        <color indexed="8"/>
        <rFont val="Arial"/>
        <family val="2"/>
      </rPr>
      <t xml:space="preserve"> </t>
    </r>
  </si>
  <si>
    <t>(2) Due to statistical differences present in Eurostat data, the individual items shown for electricity consumption and supply in 2000 and 2005 do not always add up to the totals shown. In any case, the modelling, being calibrated to the individual supply and consumption items for 2000 and 2005, ensures consistency of consumption and supply numbers for the projection years.</t>
  </si>
  <si>
    <t>EU15: EU15 Member States (Austria, Belgium, Denmark, Finland, France, Germany, Greece, Ireland, Italy, Luxembourg, The Netherlands, Portugal, Spain, Sweden, United Kingdom)</t>
  </si>
  <si>
    <r>
      <t xml:space="preserve">Decomposition of electricity generation costs and prices </t>
    </r>
    <r>
      <rPr>
        <b/>
        <vertAlign val="superscript"/>
        <sz val="8"/>
        <rFont val="Arial"/>
        <family val="2"/>
        <charset val="161"/>
      </rPr>
      <t>(6)</t>
    </r>
  </si>
  <si>
    <t>Total Electricity Sales (in GWh)</t>
  </si>
  <si>
    <t>Annual capital cost</t>
  </si>
  <si>
    <t>Fixed O&amp;M cost</t>
  </si>
  <si>
    <r>
      <t xml:space="preserve">Variable non fuel cost </t>
    </r>
    <r>
      <rPr>
        <vertAlign val="superscript"/>
        <sz val="8"/>
        <rFont val="Arial"/>
        <family val="2"/>
        <charset val="161"/>
      </rPr>
      <t>(7)</t>
    </r>
  </si>
  <si>
    <t>Fuel cost</t>
  </si>
  <si>
    <t>Tax on fuels and ETS auction payments</t>
  </si>
  <si>
    <r>
      <t>(7) includes costs for CO</t>
    </r>
    <r>
      <rPr>
        <vertAlign val="subscript"/>
        <sz val="8"/>
        <rFont val="Arial"/>
        <family val="2"/>
        <charset val="161"/>
      </rPr>
      <t>2</t>
    </r>
    <r>
      <rPr>
        <sz val="8"/>
        <rFont val="Arial"/>
        <family val="2"/>
      </rPr>
      <t xml:space="preserve"> storage were applicable</t>
    </r>
  </si>
  <si>
    <t>(6) average costs and prices calculated with respect to total electricity sales</t>
  </si>
  <si>
    <t>Hydrogen plants</t>
  </si>
  <si>
    <t>Hydro and Intermittent Renewables</t>
  </si>
  <si>
    <r>
      <t>Other fuels (hydrogen, methanol)</t>
    </r>
    <r>
      <rPr>
        <u/>
        <vertAlign val="superscript"/>
        <sz val="8"/>
        <rFont val="Arial"/>
        <family val="2"/>
      </rPr>
      <t>(D)</t>
    </r>
  </si>
  <si>
    <r>
      <t>Other fuels (hydrogen, methanol)</t>
    </r>
    <r>
      <rPr>
        <vertAlign val="superscript"/>
        <sz val="8"/>
        <rFont val="Arial"/>
        <family val="2"/>
      </rPr>
      <t>(D)</t>
    </r>
  </si>
  <si>
    <r>
      <t>Net Electricity generation by plant type (in GWh)</t>
    </r>
    <r>
      <rPr>
        <b/>
        <vertAlign val="superscript"/>
        <sz val="8"/>
        <rFont val="Arial"/>
        <family val="2"/>
      </rPr>
      <t>(D)</t>
    </r>
  </si>
  <si>
    <r>
      <t>(C)</t>
    </r>
    <r>
      <rPr>
        <sz val="8"/>
        <rFont val="Arial"/>
        <family val="2"/>
        <charset val="161"/>
      </rPr>
      <t xml:space="preserve"> For calculation of the RES-E and total RES in gross final energy consumption ratios, energy losses corresponding to hydrogen production from RES, which is stored and later converted back into electricity are excluded from gross electricity consumption and gross final energy consumption.</t>
    </r>
  </si>
  <si>
    <r>
      <t>RES in gross final energy demand (%)</t>
    </r>
    <r>
      <rPr>
        <vertAlign val="superscript"/>
        <sz val="8"/>
        <rFont val="Tahoma"/>
        <family val="2"/>
      </rPr>
      <t xml:space="preserve"> (B)(C)</t>
    </r>
  </si>
  <si>
    <r>
      <t xml:space="preserve">RES in gross electricity demand (%, normalized) </t>
    </r>
    <r>
      <rPr>
        <vertAlign val="superscript"/>
        <sz val="8"/>
        <rFont val="Tahoma"/>
        <family val="2"/>
      </rPr>
      <t>(B)(C )</t>
    </r>
  </si>
  <si>
    <t>Total Power Generation excl.generation for RES storage</t>
  </si>
  <si>
    <r>
      <t>RES-E (2)</t>
    </r>
    <r>
      <rPr>
        <vertAlign val="superscript"/>
        <sz val="8"/>
        <rFont val="Arial"/>
        <family val="2"/>
      </rPr>
      <t xml:space="preserve"> (C)</t>
    </r>
  </si>
  <si>
    <r>
      <t xml:space="preserve">Overall RES share ( 4) </t>
    </r>
    <r>
      <rPr>
        <vertAlign val="superscript"/>
        <sz val="8"/>
        <rFont val="Arial"/>
        <family val="2"/>
      </rPr>
      <t>(C )</t>
    </r>
  </si>
  <si>
    <r>
      <t>(D)</t>
    </r>
    <r>
      <rPr>
        <sz val="8"/>
        <rFont val="Arial"/>
        <family val="2"/>
        <charset val="161"/>
      </rPr>
      <t xml:space="preserve"> Power generation includes electricity produced using hydrogen that has been derived from RES for storage purposes; it includes therefore both all the direct production of electricity from RES, which is partly used for transformation into hydrogen for storage purposes, and the indirect production of RES based electricity from that hydrogen; total electricity generation and fuel share numbers are therefore different from those shown in other sheets following a different concept.</t>
    </r>
  </si>
  <si>
    <t>Indicators (1995 = 100)</t>
  </si>
  <si>
    <t>CO2 Emissions (1990=100)</t>
  </si>
  <si>
    <t>Residual fuel oil</t>
  </si>
  <si>
    <t xml:space="preserve"> - excluding auction payments</t>
  </si>
  <si>
    <t>'95-'00</t>
  </si>
  <si>
    <t>(2) Ratio of confirmed capacity to peak load, where confirmed capacity is calculated by applying capacity credit factors per technology; the capacity credit factors for variable RES are below average annual availability of the corresponding RES resource, in conformity with system reliability and security of supply principles.</t>
  </si>
  <si>
    <t>Total CO2 Emissions (Mt)</t>
  </si>
  <si>
    <t>Energy related CO2 emissions</t>
  </si>
  <si>
    <t>Non-energy related CO2 emissions</t>
  </si>
  <si>
    <t>2010-2030</t>
  </si>
  <si>
    <t>All final consumers</t>
  </si>
  <si>
    <t>Industry (incl.electricity for process CCS)</t>
  </si>
  <si>
    <r>
      <t>Gross Electricity generation by plant type (in GWh)</t>
    </r>
    <r>
      <rPr>
        <b/>
        <vertAlign val="superscript"/>
        <sz val="8"/>
        <rFont val="Arial"/>
        <family val="2"/>
      </rPr>
      <t>(D)</t>
    </r>
  </si>
  <si>
    <t>Solid fuel plants</t>
  </si>
  <si>
    <t>Simple cycle gas and oil plants</t>
  </si>
  <si>
    <t>Gas turbine combined cycle gas plants</t>
  </si>
  <si>
    <t>Biomass &amp; Waste plants</t>
  </si>
  <si>
    <r>
      <t>(A)</t>
    </r>
    <r>
      <rPr>
        <sz val="8"/>
        <rFont val="Arial"/>
        <family val="2"/>
        <charset val="161"/>
      </rPr>
      <t xml:space="preserve"> The total output of heat/steam from CHP can be higher than quantities shown here because these only include distributed heat/steam produced by CHP following EUROSTAT convention, according to which fuel consumption corresponding to on site steam/heat produced from CHP is accounted for in the final demand statistics as consumption of individual fuels and not as steam/heat, even if the fuel is in reality used in industrial CHP.</t>
    </r>
  </si>
  <si>
    <t>of which biogas</t>
  </si>
  <si>
    <t>Production (incl.recovery of products)</t>
  </si>
  <si>
    <r>
      <t>Energy related CO</t>
    </r>
    <r>
      <rPr>
        <b/>
        <vertAlign val="subscript"/>
        <sz val="8"/>
        <color indexed="18"/>
        <rFont val="Tahoma"/>
        <family val="2"/>
      </rPr>
      <t>2</t>
    </r>
    <r>
      <rPr>
        <b/>
        <sz val="8"/>
        <color indexed="18"/>
        <rFont val="Tahoma"/>
        <family val="2"/>
        <charset val="161"/>
      </rPr>
      <t xml:space="preserve"> Emissions (Mt)</t>
    </r>
  </si>
  <si>
    <r>
      <t>Energy related CO</t>
    </r>
    <r>
      <rPr>
        <b/>
        <vertAlign val="subscript"/>
        <sz val="8"/>
        <color indexed="18"/>
        <rFont val="Tahoma"/>
        <family val="2"/>
      </rPr>
      <t>2</t>
    </r>
    <r>
      <rPr>
        <b/>
        <sz val="8"/>
        <color indexed="18"/>
        <rFont val="Tahoma"/>
        <family val="2"/>
        <charset val="161"/>
      </rPr>
      <t xml:space="preserve"> Emissions in %</t>
    </r>
  </si>
  <si>
    <r>
      <t>Total energy related CO</t>
    </r>
    <r>
      <rPr>
        <vertAlign val="subscript"/>
        <sz val="8"/>
        <rFont val="Tahoma"/>
        <family val="2"/>
      </rPr>
      <t>2</t>
    </r>
    <r>
      <rPr>
        <sz val="8"/>
        <rFont val="Tahoma"/>
        <family val="2"/>
      </rPr>
      <t xml:space="preserve"> Emissions</t>
    </r>
  </si>
  <si>
    <t>of which of biomass origin</t>
  </si>
  <si>
    <t>Biofuels in total fuels (excl.hydrogen and electricity) (%)</t>
  </si>
  <si>
    <t>Electricity in road transport (%)</t>
  </si>
  <si>
    <t xml:space="preserve"> - excluding disutility costs</t>
  </si>
  <si>
    <t>Transmission, distribution and sales costs</t>
  </si>
  <si>
    <t>GDP (in 000 M€13)</t>
  </si>
  <si>
    <t>Energy Intensity (toe/M€13)</t>
  </si>
  <si>
    <t>Carbon Intensity of GDP (t of CO2/M€13)</t>
  </si>
  <si>
    <t>Total Cost of Energy in billion €'13</t>
  </si>
  <si>
    <t>Total Cost of Energy system per Unit of Final Consumption (€'13/Mwh)</t>
  </si>
  <si>
    <t>Average Price of Electricity in Final demand sectors (€'13/MWh)</t>
  </si>
  <si>
    <t>Energy Related Expenses in Residential (€'13/household)</t>
  </si>
  <si>
    <t xml:space="preserve">Energy Related Expenses in Tertiary (€'13/000€'13 of Value Added) </t>
  </si>
  <si>
    <t xml:space="preserve">Energy Related Expenses in Industry (€'13/000€'13 of Value Added) </t>
  </si>
  <si>
    <t>Fuel Purchase costs in Transport (€'13/100tkm)</t>
  </si>
  <si>
    <t>Average Cost of Gross Electricity Generation (€'13/MWh)</t>
  </si>
  <si>
    <t>Power Generation Investment (billion €'13)</t>
  </si>
  <si>
    <t>Carbon value (€'13/ t of CO2)</t>
  </si>
  <si>
    <t>Renewables value (€'13/MWh)</t>
  </si>
  <si>
    <t>Total Cost of energy per sector in billion €'13</t>
  </si>
  <si>
    <t>Direct efficiency investment costs in billion €'13</t>
  </si>
  <si>
    <t>International Fuel prices (in $'13 per boe)</t>
  </si>
  <si>
    <t>International Fuel prices (in €'13 per boe)</t>
  </si>
  <si>
    <t>Unit cost of fuel purchasing by final consumers (€'13/toe)</t>
  </si>
  <si>
    <t>GDP (in 000 MEuro'13)</t>
  </si>
  <si>
    <t>Gross Inl. Cons./GDP (toe/MEuro'13)</t>
  </si>
  <si>
    <t>CO2 Emissions to GDP (t of CO2/MEuro'13)</t>
  </si>
  <si>
    <t>Freight activity per unit of GDP (tkm/000 Euro'13)</t>
  </si>
  <si>
    <t>Sectoral Value Added (in 000 MEuro'13)</t>
  </si>
  <si>
    <t>Energy intensity (toe/MEuro'13)</t>
  </si>
  <si>
    <t>Private Consumption (in Euro'13/capita)</t>
  </si>
  <si>
    <t>Household income related (toe/MEuro'13)</t>
  </si>
  <si>
    <t xml:space="preserve">Household income related (t CO2/MEuro'13) </t>
  </si>
  <si>
    <t>SECTORAL VALUE ADDED (in 000 MEuro'13)</t>
  </si>
  <si>
    <t>Value added related (toe/MEuro'13)</t>
  </si>
  <si>
    <t xml:space="preserve">Value added related (t CO2/MEuro'13) </t>
  </si>
  <si>
    <t>Income related (toe/MEuro'13)</t>
  </si>
  <si>
    <t>Total Cost of Electricity and Steam supply (1) (MEuro'13)</t>
  </si>
  <si>
    <t>Average production costs (1) (Euro'13 per MWhe+MWhth)</t>
  </si>
  <si>
    <t>in Power Generation (3) (Euro'13 per MWhe+MWhth)</t>
  </si>
  <si>
    <t>in Steam Boilers Generation (2)  (Euro'13 per MWhth)</t>
  </si>
  <si>
    <t>Investment expenditure (4) (in MEuro'13-for 5 years period)</t>
  </si>
  <si>
    <t>Average effective investment expenditure (5) (Euro'13 per KW)</t>
  </si>
  <si>
    <t>Average cost of electricity generation (Euro'13 per MWhe)</t>
  </si>
  <si>
    <t>Additional supply costs (Euro'13 per MWhe)</t>
  </si>
  <si>
    <t>Average price of electricity (pre-tax) (Euro'13 per MWhe)</t>
  </si>
  <si>
    <t>Excise tax and VAT on electricity (Euro'13 per MWhe)</t>
  </si>
  <si>
    <t>Average price of electricity (after tax) (Euro'13 per MWhe)</t>
  </si>
  <si>
    <t>Generation per unit of GDP (in MWh/MEuro'13)</t>
  </si>
  <si>
    <r>
      <t>Private cars</t>
    </r>
    <r>
      <rPr>
        <vertAlign val="superscript"/>
        <sz val="8"/>
        <rFont val="Arial"/>
        <family val="2"/>
      </rPr>
      <t>(1)</t>
    </r>
  </si>
  <si>
    <r>
      <t>Aviation</t>
    </r>
    <r>
      <rPr>
        <vertAlign val="superscript"/>
        <sz val="8"/>
        <rFont val="Arial"/>
        <family val="2"/>
      </rPr>
      <t>(2)</t>
    </r>
  </si>
  <si>
    <r>
      <t>Trucks</t>
    </r>
    <r>
      <rPr>
        <vertAlign val="superscript"/>
        <sz val="8"/>
        <rFont val="Arial"/>
        <family val="2"/>
      </rPr>
      <t>(1)</t>
    </r>
  </si>
  <si>
    <r>
      <t>Aviation</t>
    </r>
    <r>
      <rPr>
        <vertAlign val="superscript"/>
        <sz val="8"/>
        <rFont val="Arial"/>
        <family val="2"/>
      </rPr>
      <t>(3)</t>
    </r>
  </si>
  <si>
    <r>
      <t>Final Energy Demand in other sectors classified in transport (in ktoe)</t>
    </r>
    <r>
      <rPr>
        <b/>
        <vertAlign val="superscript"/>
        <sz val="9"/>
        <rFont val="Arial"/>
        <family val="2"/>
      </rPr>
      <t>(4),(5)</t>
    </r>
  </si>
  <si>
    <r>
      <t>CO</t>
    </r>
    <r>
      <rPr>
        <b/>
        <vertAlign val="subscript"/>
        <sz val="8"/>
        <rFont val="Arial"/>
        <family val="2"/>
      </rPr>
      <t>2</t>
    </r>
    <r>
      <rPr>
        <b/>
        <sz val="8"/>
        <rFont val="Arial"/>
        <family val="2"/>
        <charset val="161"/>
      </rPr>
      <t xml:space="preserve"> EMISSIONS  in other sectors classified in transport (in kt CO</t>
    </r>
    <r>
      <rPr>
        <b/>
        <vertAlign val="subscript"/>
        <sz val="8"/>
        <rFont val="Arial"/>
        <family val="2"/>
      </rPr>
      <t>2</t>
    </r>
    <r>
      <rPr>
        <b/>
        <sz val="8"/>
        <rFont val="Arial"/>
        <family val="2"/>
        <charset val="161"/>
      </rPr>
      <t>)</t>
    </r>
    <r>
      <rPr>
        <b/>
        <vertAlign val="superscript"/>
        <sz val="8"/>
        <rFont val="Arial"/>
        <family val="2"/>
      </rPr>
      <t>(4),(5)</t>
    </r>
  </si>
  <si>
    <t>(4) As in EUROSTAT balances , fuel consumption of airport utility vehicles, port cranes and pipeline transport are classified in final demand of transport.</t>
  </si>
  <si>
    <t>(5) Fuel consumption other than electricity of airport utility vehicles, port cranes  are classified in PRIMES model in final demand of road transport.</t>
  </si>
  <si>
    <t>(1) Including light commercial vehicles.</t>
  </si>
  <si>
    <t>(2) Domestic and international intra-EU aviation activity.</t>
  </si>
  <si>
    <t>(3) Calculated based on aviation activity covering domestic, international intra-EU and international extra-EU to ensure higher consistency with bunker fuels.</t>
  </si>
  <si>
    <t>Transport activity - details</t>
  </si>
  <si>
    <t>Passenger rail (Gpkm)</t>
  </si>
  <si>
    <t>Conventional rail</t>
  </si>
  <si>
    <t>High speed rail</t>
  </si>
  <si>
    <t>Tram and metro</t>
  </si>
  <si>
    <t>International extra-EU aviation</t>
  </si>
  <si>
    <t>Road freight (Gtkm)</t>
  </si>
  <si>
    <t xml:space="preserve">of which international road freight transit </t>
  </si>
  <si>
    <t>Maritime freight (Gtkm)</t>
  </si>
  <si>
    <t>International maritime (bunkers)</t>
  </si>
  <si>
    <t>Marine bunkers</t>
  </si>
  <si>
    <t>Bunker fuels (ktoe)</t>
  </si>
  <si>
    <t>Total stock per category and per fuel (in thousand vehicles)</t>
  </si>
  <si>
    <t>Diesel Conventional</t>
  </si>
  <si>
    <t>Diesel Hybrid</t>
  </si>
  <si>
    <t xml:space="preserve">Diesel plug-in hybrid </t>
  </si>
  <si>
    <t>Gasoline Conventional</t>
  </si>
  <si>
    <t>Gasoline Hybrid</t>
  </si>
  <si>
    <t xml:space="preserve">Gasoline plug-in hybrid </t>
  </si>
  <si>
    <t>LPG</t>
  </si>
  <si>
    <t>CNG</t>
  </si>
  <si>
    <t>Electric</t>
  </si>
  <si>
    <t>Heavy duty vehicles (heavy goods vehicles, buses and coaches)</t>
  </si>
  <si>
    <t>LNG</t>
  </si>
  <si>
    <r>
      <t xml:space="preserve">Disclaimer: </t>
    </r>
    <r>
      <rPr>
        <sz val="8"/>
        <rFont val="Arial"/>
        <family val="2"/>
      </rPr>
      <t xml:space="preserve">Energy and transport statistics reported in this publication and used for the modelling are mainly based on EUROSTAT and on the publications “EU Energy in Figures” of the Directorate General for Energy and “EU Transport in Figures” of the Directorate General for Mobility and Transport. 
Energy and transport statistical concepts have developed differently in the past according to their individual purposes. Energy demand in transport reflects usually sales of fuels at the point of refuelling, which can differ from the region of consumption. These differences should be borne in mind when comparing energy and transport figures. This applies in particular to transport activity ratios, such as energy efficiency in freight or passenger transport, which are measured in tonnes of oil equivalent per million tonne-km and in tonnes of oil equivalent per million passenger-km, respectively. 
For modelling purposes, some assumptions had to be made for calculating air and maritime transport performance and allocating it by MS. The transport volumes (number of passengers and tonnes) and distance matrices have been used for this purpose. By assumption, 50% of the calculated transport performance is allocated to the origin country and 50% to the destination country. The same “50%-50%” principle allocation applies to the EFTA countries and the candidate countries. For the international extra-EU activity, where the corresponding partner is outside EU-28 and is not an EFTA or candidate country, 100% of transport performance is allocated to the declaring EU MS country. </t>
    </r>
    <r>
      <rPr>
        <b/>
        <sz val="8"/>
        <rFont val="Arial"/>
        <family val="2"/>
      </rPr>
      <t xml:space="preserve">These assumptions are used only for modelling purposes and shall be considered as model estimates and not as official data.
</t>
    </r>
  </si>
  <si>
    <r>
      <t>CO</t>
    </r>
    <r>
      <rPr>
        <vertAlign val="subscript"/>
        <sz val="8"/>
        <rFont val="Arial"/>
        <family val="2"/>
      </rPr>
      <t>2</t>
    </r>
    <r>
      <rPr>
        <sz val="8"/>
        <rFont val="Arial"/>
        <family val="2"/>
        <charset val="161"/>
      </rPr>
      <t xml:space="preserve"> emissions  (kt CO</t>
    </r>
    <r>
      <rPr>
        <vertAlign val="subscript"/>
        <sz val="8"/>
        <rFont val="Arial"/>
        <family val="2"/>
      </rPr>
      <t>2</t>
    </r>
    <r>
      <rPr>
        <sz val="8"/>
        <rFont val="Arial"/>
        <family val="2"/>
        <charset val="161"/>
      </rPr>
      <t>)</t>
    </r>
  </si>
  <si>
    <t>Electricity, Geothermal, Solar</t>
  </si>
  <si>
    <t>(1) For the sectors : Households, Offices, Hospitals and Schools, Trading Sector, Agriculture and Fishery</t>
  </si>
  <si>
    <r>
      <t>Average efficiency value</t>
    </r>
    <r>
      <rPr>
        <vertAlign val="superscript"/>
        <sz val="8"/>
        <rFont val="Tahoma"/>
        <family val="2"/>
      </rPr>
      <t xml:space="preserve"> (1)</t>
    </r>
    <r>
      <rPr>
        <sz val="8"/>
        <rFont val="Tahoma"/>
        <family val="2"/>
      </rPr>
      <t xml:space="preserve"> (€'10/toe)</t>
    </r>
  </si>
  <si>
    <t>Light duty vehicles (passenger cars, vans)</t>
  </si>
  <si>
    <t>Passenger car specific CO2 emissions (gCO2/km)</t>
  </si>
  <si>
    <t>Other costs</t>
  </si>
  <si>
    <r>
      <t xml:space="preserve">Net electric efficiencies of thermal power plants </t>
    </r>
    <r>
      <rPr>
        <b/>
        <vertAlign val="superscript"/>
        <sz val="8"/>
        <rFont val="Arial"/>
        <family val="2"/>
        <charset val="161"/>
      </rPr>
      <t>(3)</t>
    </r>
  </si>
  <si>
    <t>(3) Net electric efficiencies are averages for electricity only plants.</t>
  </si>
  <si>
    <t>Capacity Expansion for CHP plants</t>
  </si>
  <si>
    <t>(8)  extra costs due to renewable recovery which are passed on to consumers</t>
  </si>
  <si>
    <r>
      <t xml:space="preserve">Estimation of RES supporting costs passed on to consumers </t>
    </r>
    <r>
      <rPr>
        <vertAlign val="superscript"/>
        <sz val="8"/>
        <rFont val="Arial"/>
        <family val="2"/>
      </rPr>
      <t>(8)</t>
    </r>
  </si>
  <si>
    <t>998</t>
  </si>
  <si>
    <t>999</t>
  </si>
  <si>
    <t>1000</t>
  </si>
  <si>
    <t>Slovenia:Reference scenario(REF2015f)</t>
  </si>
  <si>
    <t>% difference</t>
  </si>
  <si>
    <t>00-05</t>
  </si>
  <si>
    <t>05-10</t>
  </si>
  <si>
    <t>10-15</t>
  </si>
  <si>
    <t>15-20</t>
  </si>
  <si>
    <t>20-25</t>
  </si>
  <si>
    <t>25-30</t>
  </si>
  <si>
    <t>30-35</t>
  </si>
  <si>
    <t>35-40</t>
  </si>
  <si>
    <t>40-45</t>
  </si>
  <si>
    <t>45-50</t>
  </si>
  <si>
    <t>Total in GW</t>
  </si>
  <si>
    <t>Annual % Change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</si>
</sst>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164" formatCode="_(* #,##0.00_);_(* \(#,##0.00\);_(* &quot;-&quot;??_);_(@_)"/>
    <numFmt numFmtId="165" formatCode="0.0"/>
    <numFmt numFmtId="166" formatCode="General_)"/>
    <numFmt numFmtId="167" formatCode="0_)"/>
    <numFmt numFmtId="168" formatCode="0.0_)"/>
    <numFmt numFmtId="169" formatCode="0.00_)"/>
    <numFmt numFmtId="170" formatCode="0.000_)"/>
    <numFmt numFmtId="171" formatCode="0.0000_)"/>
    <numFmt numFmtId="172" formatCode="dd/mm/yyyy;@"/>
    <numFmt numFmtId="173" formatCode="0.000"/>
    <numFmt numFmtId="174" formatCode="???,???.00"/>
    <numFmt numFmtId="175" formatCode="#,##0.0000"/>
  </numFmts>
  <fonts count="60" x14ac:knownFonts="1">
    <font>
      <sz val="8"/>
      <name val="Arial"/>
      <charset val="161"/>
    </font>
    <font>
      <sz val="11"/>
      <color theme="1"/>
      <name val="Calibri"/>
      <family val="2"/>
      <scheme val="minor"/>
    </font>
    <font>
      <sz val="8"/>
      <name val="Arial"/>
      <family val="2"/>
    </font>
    <font>
      <sz val="10"/>
      <name val="Courier"/>
      <family val="3"/>
    </font>
    <font>
      <b/>
      <sz val="10"/>
      <color indexed="9"/>
      <name val="Arial"/>
      <family val="2"/>
      <charset val="161"/>
    </font>
    <font>
      <sz val="9"/>
      <name val="Arial Narrow"/>
      <family val="2"/>
    </font>
    <font>
      <b/>
      <sz val="8"/>
      <name val="Arial"/>
      <family val="2"/>
      <charset val="161"/>
    </font>
    <font>
      <sz val="8"/>
      <name val="Arial"/>
      <family val="2"/>
      <charset val="161"/>
    </font>
    <font>
      <b/>
      <vertAlign val="subscript"/>
      <sz val="8"/>
      <name val="Arial"/>
      <family val="2"/>
      <charset val="161"/>
    </font>
    <font>
      <b/>
      <vertAlign val="superscript"/>
      <sz val="8"/>
      <name val="Arial"/>
      <family val="2"/>
      <charset val="161"/>
    </font>
    <font>
      <sz val="8"/>
      <name val="Arial Narrow"/>
      <family val="2"/>
    </font>
    <font>
      <i/>
      <sz val="8"/>
      <name val="Arial"/>
      <family val="2"/>
      <charset val="161"/>
    </font>
    <font>
      <vertAlign val="subscript"/>
      <sz val="8"/>
      <name val="Arial"/>
      <family val="2"/>
      <charset val="161"/>
    </font>
    <font>
      <sz val="7"/>
      <name val="Arial"/>
      <family val="2"/>
      <charset val="161"/>
    </font>
    <font>
      <sz val="8"/>
      <name val="Arial"/>
      <family val="2"/>
    </font>
    <font>
      <b/>
      <vertAlign val="superscript"/>
      <sz val="8"/>
      <name val="Arial"/>
      <family val="2"/>
    </font>
    <font>
      <vertAlign val="superscript"/>
      <sz val="8"/>
      <name val="Arial"/>
      <family val="2"/>
    </font>
    <font>
      <b/>
      <i/>
      <sz val="8"/>
      <name val="Arial"/>
      <family val="2"/>
    </font>
    <font>
      <b/>
      <sz val="8"/>
      <name val="Arial"/>
      <family val="2"/>
    </font>
    <font>
      <sz val="10"/>
      <name val="Arial"/>
      <family val="2"/>
    </font>
    <font>
      <b/>
      <sz val="18"/>
      <name val="Arial"/>
      <family val="2"/>
    </font>
    <font>
      <b/>
      <sz val="14"/>
      <name val="Arial"/>
      <family val="2"/>
    </font>
    <font>
      <b/>
      <sz val="12"/>
      <name val="Arial"/>
      <family val="2"/>
    </font>
    <font>
      <sz val="12"/>
      <name val="Arial"/>
      <family val="2"/>
    </font>
    <font>
      <b/>
      <sz val="10"/>
      <name val="Arial"/>
      <family val="2"/>
    </font>
    <font>
      <b/>
      <vertAlign val="subscript"/>
      <sz val="8"/>
      <name val="Arial"/>
      <family val="2"/>
    </font>
    <font>
      <u/>
      <sz val="8"/>
      <name val="Arial"/>
      <family val="2"/>
      <charset val="161"/>
    </font>
    <font>
      <u/>
      <vertAlign val="subscript"/>
      <sz val="8"/>
      <name val="Arial"/>
      <family val="2"/>
      <charset val="161"/>
    </font>
    <font>
      <u/>
      <sz val="8"/>
      <name val="Arial"/>
      <family val="2"/>
    </font>
    <font>
      <u/>
      <sz val="9"/>
      <name val="Arial Narrow"/>
      <family val="2"/>
    </font>
    <font>
      <b/>
      <sz val="11"/>
      <name val="Arial"/>
      <family val="2"/>
      <charset val="161"/>
    </font>
    <font>
      <vertAlign val="superscript"/>
      <sz val="8"/>
      <name val="Arial"/>
      <family val="2"/>
      <charset val="161"/>
    </font>
    <font>
      <b/>
      <u/>
      <sz val="8"/>
      <name val="Arial"/>
      <family val="2"/>
    </font>
    <font>
      <u/>
      <vertAlign val="superscript"/>
      <sz val="8"/>
      <name val="Arial"/>
      <family val="2"/>
      <charset val="161"/>
    </font>
    <font>
      <i/>
      <u/>
      <sz val="8"/>
      <name val="Arial"/>
      <family val="2"/>
      <charset val="161"/>
    </font>
    <font>
      <b/>
      <u/>
      <sz val="8"/>
      <name val="Arial"/>
      <family val="2"/>
      <charset val="161"/>
    </font>
    <font>
      <b/>
      <sz val="10"/>
      <name val="Arial"/>
      <family val="2"/>
      <charset val="161"/>
    </font>
    <font>
      <sz val="8"/>
      <name val="Tahoma"/>
      <family val="2"/>
    </font>
    <font>
      <b/>
      <sz val="8"/>
      <color indexed="18"/>
      <name val="Tahoma"/>
      <family val="2"/>
      <charset val="161"/>
    </font>
    <font>
      <b/>
      <sz val="8"/>
      <color indexed="18"/>
      <name val="Tahoma"/>
      <family val="2"/>
    </font>
    <font>
      <sz val="8"/>
      <color indexed="18"/>
      <name val="Tahoma"/>
      <family val="2"/>
      <charset val="161"/>
    </font>
    <font>
      <b/>
      <sz val="8"/>
      <name val="Tahoma"/>
      <family val="2"/>
      <charset val="161"/>
    </font>
    <font>
      <vertAlign val="subscript"/>
      <sz val="8"/>
      <name val="Tahoma"/>
      <family val="2"/>
    </font>
    <font>
      <sz val="9"/>
      <name val="Arial"/>
      <family val="2"/>
    </font>
    <font>
      <sz val="9"/>
      <name val="Times New Roman"/>
      <family val="1"/>
    </font>
    <font>
      <b/>
      <sz val="9"/>
      <name val="Times New Roman"/>
      <family val="1"/>
    </font>
    <font>
      <b/>
      <sz val="12"/>
      <name val="Times New Roman"/>
      <family val="1"/>
    </font>
    <font>
      <sz val="8"/>
      <name val="Helvetica"/>
    </font>
    <font>
      <b/>
      <sz val="12"/>
      <color indexed="10"/>
      <name val="Arial"/>
      <family val="2"/>
    </font>
    <font>
      <vertAlign val="superscript"/>
      <sz val="8"/>
      <name val="Tahoma"/>
      <family val="2"/>
    </font>
    <font>
      <b/>
      <vertAlign val="subscript"/>
      <sz val="8"/>
      <color indexed="18"/>
      <name val="Tahoma"/>
      <family val="2"/>
    </font>
    <font>
      <i/>
      <sz val="8"/>
      <name val="Tahoma"/>
      <family val="2"/>
    </font>
    <font>
      <u/>
      <sz val="8"/>
      <name val="Tahoma"/>
      <family val="2"/>
    </font>
    <font>
      <b/>
      <vertAlign val="superscript"/>
      <sz val="10"/>
      <color indexed="9"/>
      <name val="Arial"/>
      <family val="2"/>
      <charset val="161"/>
    </font>
    <font>
      <sz val="8"/>
      <color indexed="8"/>
      <name val="Arial"/>
      <family val="2"/>
    </font>
    <font>
      <u/>
      <vertAlign val="superscript"/>
      <sz val="8"/>
      <name val="Arial"/>
      <family val="2"/>
    </font>
    <font>
      <sz val="10"/>
      <name val="Arial"/>
      <family val="2"/>
      <charset val="161"/>
    </font>
    <font>
      <b/>
      <sz val="8"/>
      <color theme="6" tint="-0.249977111117893"/>
      <name val="Arial"/>
      <family val="2"/>
    </font>
    <font>
      <b/>
      <vertAlign val="superscript"/>
      <sz val="9"/>
      <name val="Arial"/>
      <family val="2"/>
    </font>
    <font>
      <vertAlign val="subscript"/>
      <sz val="8"/>
      <name val="Arial"/>
      <family val="2"/>
    </font>
  </fonts>
  <fills count="8">
    <fill>
      <patternFill patternType="none"/>
    </fill>
    <fill>
      <patternFill patternType="gray125"/>
    </fill>
    <fill>
      <patternFill patternType="solid">
        <fgColor indexed="23"/>
        <bgColor indexed="64"/>
      </patternFill>
    </fill>
    <fill>
      <patternFill patternType="solid">
        <fgColor indexed="16"/>
        <bgColor indexed="64"/>
      </patternFill>
    </fill>
    <fill>
      <patternFill patternType="solid">
        <fgColor indexed="53"/>
        <bgColor indexed="64"/>
      </patternFill>
    </fill>
    <fill>
      <patternFill patternType="solid">
        <fgColor indexed="9"/>
        <bgColor indexed="64"/>
      </patternFill>
    </fill>
    <fill>
      <patternFill patternType="solid">
        <fgColor indexed="22"/>
        <bgColor indexed="64"/>
      </patternFill>
    </fill>
    <fill>
      <patternFill patternType="darkTrellis"/>
    </fill>
  </fills>
  <borders count="24">
    <border>
      <left/>
      <right/>
      <top/>
      <bottom/>
      <diagonal/>
    </border>
    <border>
      <left/>
      <right/>
      <top/>
      <bottom style="dotted">
        <color indexed="64"/>
      </bottom>
      <diagonal/>
    </border>
    <border>
      <left/>
      <right/>
      <top/>
      <bottom style="medium">
        <color indexed="64"/>
      </bottom>
      <diagonal/>
    </border>
    <border>
      <left/>
      <right/>
      <top style="hair">
        <color indexed="64"/>
      </top>
      <bottom/>
      <diagonal/>
    </border>
    <border>
      <left/>
      <right/>
      <top style="thin">
        <color indexed="64"/>
      </top>
      <bottom style="thin">
        <color indexed="64"/>
      </bottom>
      <diagonal/>
    </border>
    <border>
      <left/>
      <right/>
      <top style="medium">
        <color indexed="23"/>
      </top>
      <bottom style="medium">
        <color indexed="23"/>
      </bottom>
      <diagonal/>
    </border>
    <border>
      <left/>
      <right/>
      <top style="medium">
        <color indexed="23"/>
      </top>
      <bottom style="hair">
        <color indexed="23"/>
      </bottom>
      <diagonal/>
    </border>
    <border>
      <left/>
      <right/>
      <top style="hair">
        <color indexed="23"/>
      </top>
      <bottom style="hair">
        <color indexed="23"/>
      </bottom>
      <diagonal/>
    </border>
    <border>
      <left/>
      <right/>
      <top style="hair">
        <color indexed="23"/>
      </top>
      <bottom/>
      <diagonal/>
    </border>
    <border>
      <left/>
      <right/>
      <top style="hair">
        <color indexed="23"/>
      </top>
      <bottom style="medium">
        <color indexed="23"/>
      </bottom>
      <diagonal/>
    </border>
    <border>
      <left/>
      <right/>
      <top style="thin">
        <color indexed="64"/>
      </top>
      <bottom style="medium">
        <color indexed="64"/>
      </bottom>
      <diagonal/>
    </border>
    <border>
      <left/>
      <right/>
      <top style="hair">
        <color indexed="23"/>
      </top>
      <bottom style="hair">
        <color indexed="64"/>
      </bottom>
      <diagonal/>
    </border>
    <border>
      <left/>
      <right/>
      <top style="hair">
        <color indexed="23"/>
      </top>
      <bottom style="medium">
        <color indexed="64"/>
      </bottom>
      <diagonal/>
    </border>
    <border>
      <left/>
      <right/>
      <top/>
      <bottom style="hair">
        <color indexed="23"/>
      </bottom>
      <diagonal/>
    </border>
    <border>
      <left/>
      <right/>
      <top style="medium">
        <color indexed="64"/>
      </top>
      <bottom/>
      <diagonal/>
    </border>
    <border>
      <left/>
      <right/>
      <top/>
      <bottom style="medium">
        <color indexed="23"/>
      </bottom>
      <diagonal/>
    </border>
    <border>
      <left/>
      <right/>
      <top style="medium">
        <color indexed="55"/>
      </top>
      <bottom style="hair">
        <color indexed="23"/>
      </bottom>
      <diagonal/>
    </border>
    <border>
      <left/>
      <right/>
      <top style="hair">
        <color indexed="23"/>
      </top>
      <bottom style="medium">
        <color indexed="55"/>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top style="medium">
        <color indexed="64"/>
      </top>
      <bottom style="medium">
        <color indexed="23"/>
      </bottom>
      <diagonal/>
    </border>
    <border>
      <left/>
      <right/>
      <top style="dotted">
        <color indexed="64"/>
      </top>
      <bottom/>
      <diagonal/>
    </border>
  </borders>
  <cellStyleXfs count="21">
    <xf numFmtId="0" fontId="0" fillId="0" borderId="0"/>
    <xf numFmtId="166" fontId="3" fillId="0" borderId="0"/>
    <xf numFmtId="0" fontId="19" fillId="0" borderId="0"/>
    <xf numFmtId="0" fontId="37" fillId="0" borderId="0"/>
    <xf numFmtId="9" fontId="2" fillId="0" borderId="0" applyFont="0" applyFill="0" applyBorder="0" applyAlignment="0" applyProtection="0"/>
    <xf numFmtId="9" fontId="19" fillId="0" borderId="0" applyFont="0" applyFill="0" applyBorder="0" applyAlignment="0" applyProtection="0"/>
    <xf numFmtId="174" fontId="43" fillId="0" borderId="0" applyNumberFormat="0" applyProtection="0">
      <alignment horizontal="center" vertical="center"/>
    </xf>
    <xf numFmtId="49" fontId="44" fillId="0" borderId="18" applyNumberFormat="0" applyFont="0" applyFill="0" applyBorder="0" applyProtection="0">
      <alignment horizontal="left" vertical="center" indent="5"/>
    </xf>
    <xf numFmtId="4" fontId="45" fillId="0" borderId="19" applyFill="0" applyBorder="0" applyProtection="0">
      <alignment horizontal="right" vertical="center"/>
    </xf>
    <xf numFmtId="164" fontId="1" fillId="0" borderId="0" applyFont="0" applyFill="0" applyBorder="0" applyAlignment="0" applyProtection="0"/>
    <xf numFmtId="0" fontId="46" fillId="0" borderId="0" applyNumberFormat="0" applyFill="0" applyBorder="0" applyAlignment="0" applyProtection="0"/>
    <xf numFmtId="0" fontId="19" fillId="0" borderId="0"/>
    <xf numFmtId="0" fontId="2" fillId="0" borderId="0"/>
    <xf numFmtId="0" fontId="1" fillId="0" borderId="0"/>
    <xf numFmtId="4" fontId="44" fillId="0" borderId="20" applyFill="0" applyBorder="0" applyProtection="0">
      <alignment horizontal="right" vertical="center"/>
    </xf>
    <xf numFmtId="0" fontId="44" fillId="0" borderId="20" applyNumberFormat="0" applyFill="0" applyAlignment="0" applyProtection="0"/>
    <xf numFmtId="0" fontId="47" fillId="6" borderId="0" applyNumberFormat="0" applyFont="0" applyBorder="0" applyAlignment="0" applyProtection="0"/>
    <xf numFmtId="175" fontId="44" fillId="7" borderId="20" applyNumberFormat="0" applyFont="0" applyBorder="0" applyAlignment="0" applyProtection="0">
      <alignment horizontal="right" vertical="center"/>
    </xf>
    <xf numFmtId="0" fontId="48" fillId="0" borderId="21">
      <alignment horizontal="center"/>
      <protection hidden="1"/>
    </xf>
    <xf numFmtId="0" fontId="56" fillId="0" borderId="0"/>
    <xf numFmtId="0" fontId="7" fillId="0" borderId="0"/>
  </cellStyleXfs>
  <cellXfs count="311">
    <xf numFmtId="0" fontId="0" fillId="0" borderId="0" xfId="0"/>
    <xf numFmtId="166" fontId="4" fillId="2" borderId="0" xfId="1" applyFont="1" applyFill="1" applyAlignment="1">
      <alignment horizontal="left" vertical="center" indent="1"/>
    </xf>
    <xf numFmtId="166" fontId="4" fillId="2" borderId="0" xfId="1" applyFont="1" applyFill="1" applyAlignment="1">
      <alignment horizontal="right" vertical="center"/>
    </xf>
    <xf numFmtId="166" fontId="5" fillId="0" borderId="0" xfId="1" applyFont="1"/>
    <xf numFmtId="166" fontId="6" fillId="3" borderId="0" xfId="1" applyFont="1" applyFill="1" applyAlignment="1">
      <alignment horizontal="left" indent="1"/>
    </xf>
    <xf numFmtId="166" fontId="6" fillId="3" borderId="0" xfId="1" applyFont="1" applyFill="1"/>
    <xf numFmtId="166" fontId="6" fillId="4" borderId="0" xfId="1" quotePrefix="1" applyFont="1" applyFill="1" applyAlignment="1">
      <alignment horizontal="center"/>
    </xf>
    <xf numFmtId="166" fontId="6" fillId="3" borderId="1" xfId="1" applyFont="1" applyFill="1" applyBorder="1" applyAlignment="1">
      <alignment horizontal="left" indent="1"/>
    </xf>
    <xf numFmtId="166" fontId="7" fillId="3" borderId="1" xfId="1" applyFont="1" applyFill="1" applyBorder="1"/>
    <xf numFmtId="166" fontId="7" fillId="4" borderId="1" xfId="1" applyFont="1" applyFill="1" applyBorder="1"/>
    <xf numFmtId="166" fontId="7" fillId="3" borderId="0" xfId="1" applyFont="1" applyFill="1"/>
    <xf numFmtId="166" fontId="7" fillId="3" borderId="1" xfId="1" applyFont="1" applyFill="1" applyBorder="1" applyAlignment="1">
      <alignment horizontal="left" indent="1"/>
    </xf>
    <xf numFmtId="166" fontId="7" fillId="3" borderId="0" xfId="1" applyFont="1" applyFill="1" applyBorder="1" applyAlignment="1">
      <alignment horizontal="left" indent="1"/>
    </xf>
    <xf numFmtId="167" fontId="6" fillId="3" borderId="0" xfId="1" applyNumberFormat="1" applyFont="1" applyFill="1"/>
    <xf numFmtId="165" fontId="6" fillId="4" borderId="0" xfId="4" applyNumberFormat="1" applyFont="1" applyFill="1" applyAlignment="1">
      <alignment horizontal="right"/>
    </xf>
    <xf numFmtId="165" fontId="6" fillId="4" borderId="0" xfId="4" applyNumberFormat="1" applyFont="1" applyFill="1"/>
    <xf numFmtId="166" fontId="7" fillId="3" borderId="0" xfId="1" applyFont="1" applyFill="1" applyAlignment="1">
      <alignment horizontal="left" indent="2"/>
    </xf>
    <xf numFmtId="167" fontId="7" fillId="3" borderId="0" xfId="1" applyNumberFormat="1" applyFont="1" applyFill="1"/>
    <xf numFmtId="165" fontId="7" fillId="4" borderId="0" xfId="4" applyNumberFormat="1" applyFont="1" applyFill="1" applyAlignment="1">
      <alignment horizontal="right"/>
    </xf>
    <xf numFmtId="165" fontId="7" fillId="4" borderId="0" xfId="4" applyNumberFormat="1" applyFont="1" applyFill="1"/>
    <xf numFmtId="168" fontId="7" fillId="3" borderId="1" xfId="1" applyNumberFormat="1" applyFont="1" applyFill="1" applyBorder="1"/>
    <xf numFmtId="165" fontId="7" fillId="4" borderId="1" xfId="1" applyNumberFormat="1" applyFont="1" applyFill="1" applyBorder="1"/>
    <xf numFmtId="168" fontId="7" fillId="3" borderId="0" xfId="1" applyNumberFormat="1" applyFont="1" applyFill="1" applyBorder="1"/>
    <xf numFmtId="165" fontId="7" fillId="4" borderId="0" xfId="1" applyNumberFormat="1" applyFont="1" applyFill="1" applyBorder="1"/>
    <xf numFmtId="166" fontId="6" fillId="3" borderId="0" xfId="1" applyFont="1" applyFill="1" applyBorder="1" applyAlignment="1">
      <alignment horizontal="left" indent="1"/>
    </xf>
    <xf numFmtId="167" fontId="6" fillId="3" borderId="0" xfId="1" applyNumberFormat="1" applyFont="1" applyFill="1" applyBorder="1"/>
    <xf numFmtId="167" fontId="7" fillId="3" borderId="1" xfId="1" applyNumberFormat="1" applyFont="1" applyFill="1" applyBorder="1"/>
    <xf numFmtId="166" fontId="10" fillId="3" borderId="2" xfId="1" applyFont="1" applyFill="1" applyBorder="1"/>
    <xf numFmtId="165" fontId="10" fillId="4" borderId="2" xfId="1" applyNumberFormat="1" applyFont="1" applyFill="1" applyBorder="1"/>
    <xf numFmtId="166" fontId="6" fillId="3" borderId="1" xfId="1" applyFont="1" applyFill="1" applyBorder="1"/>
    <xf numFmtId="166" fontId="7" fillId="3" borderId="0" xfId="1" applyFont="1" applyFill="1" applyAlignment="1">
      <alignment horizontal="left" indent="1"/>
    </xf>
    <xf numFmtId="168" fontId="6" fillId="3" borderId="0" xfId="1" applyNumberFormat="1" applyFont="1" applyFill="1"/>
    <xf numFmtId="168" fontId="7" fillId="3" borderId="0" xfId="1" applyNumberFormat="1" applyFont="1" applyFill="1"/>
    <xf numFmtId="169" fontId="6" fillId="3" borderId="0" xfId="1" applyNumberFormat="1" applyFont="1" applyFill="1"/>
    <xf numFmtId="169" fontId="7" fillId="3" borderId="0" xfId="1" applyNumberFormat="1" applyFont="1" applyFill="1"/>
    <xf numFmtId="165" fontId="7" fillId="4" borderId="0" xfId="1" applyNumberFormat="1" applyFont="1" applyFill="1"/>
    <xf numFmtId="166" fontId="7" fillId="3" borderId="3" xfId="1" applyFont="1" applyFill="1" applyBorder="1" applyAlignment="1">
      <alignment horizontal="left" indent="1"/>
    </xf>
    <xf numFmtId="166" fontId="5" fillId="0" borderId="0" xfId="1" applyFont="1" applyAlignment="1">
      <alignment horizontal="left" vertical="center" indent="1"/>
    </xf>
    <xf numFmtId="167" fontId="14" fillId="3" borderId="0" xfId="1" applyNumberFormat="1" applyFont="1" applyFill="1"/>
    <xf numFmtId="166" fontId="7" fillId="3" borderId="0" xfId="1" applyFont="1" applyFill="1" applyAlignment="1">
      <alignment horizontal="left" indent="3"/>
    </xf>
    <xf numFmtId="166" fontId="7" fillId="3" borderId="0" xfId="1" applyFont="1" applyFill="1" applyBorder="1" applyAlignment="1">
      <alignment horizontal="left" indent="3"/>
    </xf>
    <xf numFmtId="168" fontId="7" fillId="3" borderId="3" xfId="1" applyNumberFormat="1" applyFont="1" applyFill="1" applyBorder="1"/>
    <xf numFmtId="165" fontId="7" fillId="4" borderId="3" xfId="1" applyNumberFormat="1" applyFont="1" applyFill="1" applyBorder="1"/>
    <xf numFmtId="166" fontId="17" fillId="3" borderId="0" xfId="1" applyFont="1" applyFill="1" applyBorder="1" applyAlignment="1">
      <alignment horizontal="left" indent="1"/>
    </xf>
    <xf numFmtId="166" fontId="17" fillId="3" borderId="0" xfId="1" applyFont="1" applyFill="1" applyAlignment="1">
      <alignment horizontal="left" indent="1"/>
    </xf>
    <xf numFmtId="166" fontId="18" fillId="3" borderId="0" xfId="1" applyFont="1" applyFill="1" applyBorder="1" applyAlignment="1">
      <alignment horizontal="left" indent="1"/>
    </xf>
    <xf numFmtId="165" fontId="7" fillId="4" borderId="0" xfId="4" applyNumberFormat="1" applyFont="1" applyFill="1" applyBorder="1"/>
    <xf numFmtId="166" fontId="7" fillId="3" borderId="0" xfId="1" applyFont="1" applyFill="1" applyAlignment="1">
      <alignment horizontal="left" indent="4"/>
    </xf>
    <xf numFmtId="168" fontId="14" fillId="3" borderId="0" xfId="1" applyNumberFormat="1" applyFont="1" applyFill="1"/>
    <xf numFmtId="167" fontId="18" fillId="3" borderId="0" xfId="1" applyNumberFormat="1" applyFont="1" applyFill="1"/>
    <xf numFmtId="166" fontId="7" fillId="3" borderId="0" xfId="1" applyFont="1" applyFill="1" applyBorder="1"/>
    <xf numFmtId="166" fontId="7" fillId="4" borderId="0" xfId="1" applyFont="1" applyFill="1" applyBorder="1"/>
    <xf numFmtId="166" fontId="18" fillId="3" borderId="0" xfId="1" applyFont="1" applyFill="1" applyAlignment="1">
      <alignment horizontal="left" indent="1"/>
    </xf>
    <xf numFmtId="168" fontId="18" fillId="3" borderId="0" xfId="1" applyNumberFormat="1" applyFont="1" applyFill="1"/>
    <xf numFmtId="171" fontId="6" fillId="3" borderId="0" xfId="1" applyNumberFormat="1" applyFont="1" applyFill="1"/>
    <xf numFmtId="170" fontId="7" fillId="3" borderId="0" xfId="1" applyNumberFormat="1" applyFont="1" applyFill="1"/>
    <xf numFmtId="2" fontId="7" fillId="3" borderId="0" xfId="4" applyNumberFormat="1" applyFont="1" applyFill="1" applyBorder="1"/>
    <xf numFmtId="165" fontId="20" fillId="4" borderId="0" xfId="4" applyNumberFormat="1" applyFont="1" applyFill="1" applyAlignment="1">
      <alignment horizontal="left" indent="3"/>
    </xf>
    <xf numFmtId="165" fontId="20" fillId="4" borderId="0" xfId="4" applyNumberFormat="1" applyFont="1" applyFill="1"/>
    <xf numFmtId="165" fontId="20" fillId="4" borderId="0" xfId="4" applyNumberFormat="1" applyFont="1" applyFill="1" applyAlignment="1">
      <alignment horizontal="left" indent="9"/>
    </xf>
    <xf numFmtId="165" fontId="7" fillId="4" borderId="0" xfId="4" applyNumberFormat="1" applyFont="1" applyFill="1" applyAlignment="1">
      <alignment horizontal="left" indent="9"/>
    </xf>
    <xf numFmtId="0" fontId="21" fillId="4" borderId="0" xfId="2" applyFont="1" applyFill="1" applyBorder="1" applyAlignment="1">
      <alignment horizontal="left" indent="9"/>
    </xf>
    <xf numFmtId="0" fontId="21" fillId="4" borderId="0" xfId="2" applyFont="1" applyFill="1" applyBorder="1" applyAlignment="1">
      <alignment horizontal="left" indent="3"/>
    </xf>
    <xf numFmtId="0" fontId="22" fillId="4" borderId="0" xfId="2" applyFont="1" applyFill="1" applyBorder="1" applyAlignment="1">
      <alignment horizontal="left" indent="9"/>
    </xf>
    <xf numFmtId="0" fontId="24" fillId="4" borderId="0" xfId="2" applyFont="1" applyFill="1" applyBorder="1" applyAlignment="1">
      <alignment horizontal="right"/>
    </xf>
    <xf numFmtId="166" fontId="5" fillId="0" borderId="0" xfId="1" applyFont="1" applyBorder="1"/>
    <xf numFmtId="166" fontId="7" fillId="3" borderId="0" xfId="1" applyFont="1" applyFill="1" applyBorder="1" applyAlignment="1">
      <alignment horizontal="left" indent="2"/>
    </xf>
    <xf numFmtId="170" fontId="6" fillId="3" borderId="0" xfId="1" applyNumberFormat="1" applyFont="1" applyFill="1"/>
    <xf numFmtId="166" fontId="6" fillId="3" borderId="0" xfId="1" applyFont="1" applyFill="1" applyAlignment="1">
      <alignment horizontal="left" vertical="center" indent="1"/>
    </xf>
    <xf numFmtId="166" fontId="6" fillId="3" borderId="4" xfId="1" applyFont="1" applyFill="1" applyBorder="1" applyAlignment="1">
      <alignment horizontal="left" indent="1"/>
    </xf>
    <xf numFmtId="167" fontId="6" fillId="3" borderId="4" xfId="1" applyNumberFormat="1" applyFont="1" applyFill="1" applyBorder="1"/>
    <xf numFmtId="165" fontId="6" fillId="3" borderId="4" xfId="4" applyNumberFormat="1" applyFont="1" applyFill="1" applyBorder="1" applyAlignment="1">
      <alignment horizontal="right"/>
    </xf>
    <xf numFmtId="165" fontId="6" fillId="3" borderId="4" xfId="4" applyNumberFormat="1" applyFont="1" applyFill="1" applyBorder="1"/>
    <xf numFmtId="0" fontId="0" fillId="5" borderId="0" xfId="0" applyFill="1" applyBorder="1"/>
    <xf numFmtId="166" fontId="26" fillId="3" borderId="0" xfId="1" applyFont="1" applyFill="1" applyAlignment="1">
      <alignment horizontal="left" indent="1"/>
    </xf>
    <xf numFmtId="166" fontId="26" fillId="3" borderId="0" xfId="1" applyFont="1" applyFill="1" applyAlignment="1">
      <alignment horizontal="left" indent="2"/>
    </xf>
    <xf numFmtId="166" fontId="28" fillId="3" borderId="0" xfId="1" applyFont="1" applyFill="1" applyAlignment="1">
      <alignment horizontal="left" indent="1"/>
    </xf>
    <xf numFmtId="167" fontId="26" fillId="3" borderId="0" xfId="1" applyNumberFormat="1" applyFont="1" applyFill="1"/>
    <xf numFmtId="165" fontId="26" fillId="4" borderId="0" xfId="4" applyNumberFormat="1" applyFont="1" applyFill="1" applyAlignment="1">
      <alignment horizontal="right"/>
    </xf>
    <xf numFmtId="165" fontId="26" fillId="4" borderId="0" xfId="4" applyNumberFormat="1" applyFont="1" applyFill="1"/>
    <xf numFmtId="166" fontId="29" fillId="0" borderId="0" xfId="1" applyFont="1"/>
    <xf numFmtId="166" fontId="11" fillId="3" borderId="0" xfId="1" applyFont="1" applyFill="1" applyAlignment="1">
      <alignment horizontal="left" indent="3"/>
    </xf>
    <xf numFmtId="167" fontId="11" fillId="3" borderId="0" xfId="1" applyNumberFormat="1" applyFont="1" applyFill="1"/>
    <xf numFmtId="165" fontId="11" fillId="4" borderId="0" xfId="4" applyNumberFormat="1" applyFont="1" applyFill="1" applyAlignment="1">
      <alignment horizontal="right"/>
    </xf>
    <xf numFmtId="165" fontId="11" fillId="4" borderId="0" xfId="4" applyNumberFormat="1" applyFont="1" applyFill="1"/>
    <xf numFmtId="0" fontId="22" fillId="4" borderId="0" xfId="2" applyFont="1" applyFill="1" applyBorder="1" applyAlignment="1"/>
    <xf numFmtId="166" fontId="11" fillId="3" borderId="0" xfId="1" applyFont="1" applyFill="1" applyAlignment="1">
      <alignment horizontal="left" indent="4"/>
    </xf>
    <xf numFmtId="165" fontId="18" fillId="4" borderId="0" xfId="4" applyNumberFormat="1" applyFont="1" applyFill="1"/>
    <xf numFmtId="166" fontId="6" fillId="3" borderId="0" xfId="1" applyFont="1" applyFill="1" applyAlignment="1">
      <alignment horizontal="left" indent="2"/>
    </xf>
    <xf numFmtId="166" fontId="6" fillId="3" borderId="0" xfId="1" applyFont="1" applyFill="1" applyAlignment="1">
      <alignment horizontal="left" indent="3"/>
    </xf>
    <xf numFmtId="166" fontId="34" fillId="3" borderId="0" xfId="1" applyFont="1" applyFill="1" applyAlignment="1">
      <alignment horizontal="left" indent="2"/>
    </xf>
    <xf numFmtId="0" fontId="37" fillId="0" borderId="0" xfId="3" applyBorder="1"/>
    <xf numFmtId="0" fontId="37" fillId="0" borderId="0" xfId="3"/>
    <xf numFmtId="0" fontId="39" fillId="0" borderId="5" xfId="3" applyFont="1" applyFill="1" applyBorder="1" applyAlignment="1">
      <alignment horizontal="left"/>
    </xf>
    <xf numFmtId="0" fontId="39" fillId="0" borderId="5" xfId="3" applyFont="1" applyFill="1" applyBorder="1" applyAlignment="1">
      <alignment horizontal="center"/>
    </xf>
    <xf numFmtId="0" fontId="40" fillId="0" borderId="5" xfId="3" applyFont="1" applyFill="1" applyBorder="1" applyAlignment="1">
      <alignment horizontal="center"/>
    </xf>
    <xf numFmtId="0" fontId="37" fillId="0" borderId="6" xfId="3" applyFill="1" applyBorder="1" applyAlignment="1">
      <alignment horizontal="left" indent="1"/>
    </xf>
    <xf numFmtId="1" fontId="37" fillId="0" borderId="6" xfId="3" applyNumberFormat="1" applyFill="1" applyBorder="1" applyAlignment="1"/>
    <xf numFmtId="165" fontId="37" fillId="0" borderId="6" xfId="3" applyNumberFormat="1" applyFill="1" applyBorder="1" applyAlignment="1"/>
    <xf numFmtId="0" fontId="37" fillId="0" borderId="7" xfId="3" applyFill="1" applyBorder="1" applyAlignment="1">
      <alignment horizontal="left" indent="1"/>
    </xf>
    <xf numFmtId="1" fontId="37" fillId="0" borderId="7" xfId="3" applyNumberFormat="1" applyFill="1" applyBorder="1" applyAlignment="1"/>
    <xf numFmtId="165" fontId="37" fillId="0" borderId="7" xfId="3" applyNumberFormat="1" applyFill="1" applyBorder="1" applyAlignment="1"/>
    <xf numFmtId="0" fontId="37" fillId="0" borderId="8" xfId="3" applyFill="1" applyBorder="1" applyAlignment="1">
      <alignment horizontal="left" indent="1"/>
    </xf>
    <xf numFmtId="165" fontId="37" fillId="0" borderId="8" xfId="3" applyNumberFormat="1" applyFill="1" applyBorder="1" applyAlignment="1"/>
    <xf numFmtId="0" fontId="37" fillId="0" borderId="9" xfId="3" applyFill="1" applyBorder="1" applyAlignment="1">
      <alignment horizontal="left" indent="1"/>
    </xf>
    <xf numFmtId="2" fontId="37" fillId="0" borderId="9" xfId="3" applyNumberFormat="1" applyFill="1" applyBorder="1" applyAlignment="1"/>
    <xf numFmtId="165" fontId="37" fillId="0" borderId="9" xfId="3" applyNumberFormat="1" applyFill="1" applyBorder="1" applyAlignment="1"/>
    <xf numFmtId="0" fontId="37" fillId="0" borderId="10" xfId="3" applyFill="1" applyBorder="1" applyAlignment="1">
      <alignment horizontal="left"/>
    </xf>
    <xf numFmtId="1" fontId="37" fillId="0" borderId="10" xfId="3" applyNumberFormat="1" applyFill="1" applyBorder="1" applyAlignment="1"/>
    <xf numFmtId="165" fontId="37" fillId="0" borderId="10" xfId="3" applyNumberFormat="1" applyFill="1" applyBorder="1" applyAlignment="1"/>
    <xf numFmtId="0" fontId="37" fillId="0" borderId="11" xfId="3" applyFill="1" applyBorder="1" applyAlignment="1">
      <alignment horizontal="left" indent="1"/>
    </xf>
    <xf numFmtId="165" fontId="37" fillId="0" borderId="11" xfId="3" applyNumberFormat="1" applyFill="1" applyBorder="1" applyAlignment="1"/>
    <xf numFmtId="1" fontId="37" fillId="0" borderId="8" xfId="3" applyNumberFormat="1" applyFill="1" applyBorder="1" applyAlignment="1"/>
    <xf numFmtId="0" fontId="37" fillId="0" borderId="4" xfId="3" applyFill="1" applyBorder="1" applyAlignment="1">
      <alignment horizontal="left"/>
    </xf>
    <xf numFmtId="1" fontId="37" fillId="0" borderId="4" xfId="3" applyNumberFormat="1" applyFill="1" applyBorder="1" applyAlignment="1"/>
    <xf numFmtId="1" fontId="37" fillId="0" borderId="0" xfId="3" applyNumberFormat="1" applyFill="1" applyBorder="1" applyAlignment="1"/>
    <xf numFmtId="165" fontId="37" fillId="0" borderId="4" xfId="3" applyNumberFormat="1" applyFill="1" applyBorder="1" applyAlignment="1"/>
    <xf numFmtId="0" fontId="37" fillId="0" borderId="2" xfId="3" applyFill="1" applyBorder="1" applyAlignment="1">
      <alignment horizontal="left"/>
    </xf>
    <xf numFmtId="1" fontId="37" fillId="0" borderId="2" xfId="3" applyNumberFormat="1" applyFill="1" applyBorder="1" applyAlignment="1"/>
    <xf numFmtId="165" fontId="37" fillId="0" borderId="2" xfId="3" applyNumberFormat="1" applyFill="1" applyBorder="1" applyAlignment="1"/>
    <xf numFmtId="1" fontId="37" fillId="0" borderId="9" xfId="3" applyNumberFormat="1" applyFill="1" applyBorder="1" applyAlignment="1"/>
    <xf numFmtId="0" fontId="39" fillId="0" borderId="5" xfId="3" quotePrefix="1" applyFont="1" applyFill="1" applyBorder="1" applyAlignment="1">
      <alignment horizontal="center"/>
    </xf>
    <xf numFmtId="165" fontId="37" fillId="0" borderId="6" xfId="3" applyNumberFormat="1" applyBorder="1"/>
    <xf numFmtId="2" fontId="37" fillId="0" borderId="7" xfId="3" applyNumberFormat="1" applyBorder="1"/>
    <xf numFmtId="165" fontId="37" fillId="0" borderId="7" xfId="3" applyNumberFormat="1" applyBorder="1"/>
    <xf numFmtId="0" fontId="37" fillId="0" borderId="5" xfId="3" applyFill="1" applyBorder="1" applyAlignment="1">
      <alignment horizontal="left" indent="1"/>
    </xf>
    <xf numFmtId="0" fontId="37" fillId="0" borderId="5" xfId="3" applyBorder="1"/>
    <xf numFmtId="165" fontId="37" fillId="0" borderId="5" xfId="3" applyNumberFormat="1" applyBorder="1"/>
    <xf numFmtId="0" fontId="37" fillId="0" borderId="12" xfId="3" applyFill="1" applyBorder="1" applyAlignment="1">
      <alignment horizontal="left" indent="1"/>
    </xf>
    <xf numFmtId="165" fontId="37" fillId="0" borderId="12" xfId="3" applyNumberFormat="1" applyBorder="1"/>
    <xf numFmtId="165" fontId="0" fillId="0" borderId="7" xfId="0" applyNumberFormat="1" applyBorder="1"/>
    <xf numFmtId="0" fontId="37" fillId="0" borderId="7" xfId="3" applyFont="1" applyFill="1" applyBorder="1" applyAlignment="1">
      <alignment horizontal="left" indent="1"/>
    </xf>
    <xf numFmtId="0" fontId="37" fillId="0" borderId="9" xfId="3" applyFont="1" applyFill="1" applyBorder="1" applyAlignment="1">
      <alignment horizontal="left" indent="1"/>
    </xf>
    <xf numFmtId="0" fontId="37" fillId="0" borderId="11" xfId="3" applyFont="1" applyFill="1" applyBorder="1" applyAlignment="1">
      <alignment horizontal="left" indent="1"/>
    </xf>
    <xf numFmtId="0" fontId="37" fillId="0" borderId="8" xfId="3" applyFont="1" applyFill="1" applyBorder="1" applyAlignment="1">
      <alignment horizontal="left" indent="1"/>
    </xf>
    <xf numFmtId="0" fontId="37" fillId="0" borderId="13" xfId="3" applyFont="1" applyFill="1" applyBorder="1" applyAlignment="1">
      <alignment horizontal="left" indent="2"/>
    </xf>
    <xf numFmtId="0" fontId="37" fillId="0" borderId="0" xfId="3" applyFont="1"/>
    <xf numFmtId="0" fontId="37" fillId="0" borderId="12" xfId="3" applyFont="1" applyFill="1" applyBorder="1" applyAlignment="1">
      <alignment horizontal="left" indent="1"/>
    </xf>
    <xf numFmtId="0" fontId="37" fillId="0" borderId="7" xfId="3" applyFont="1" applyFill="1" applyBorder="1" applyAlignment="1">
      <alignment horizontal="left" indent="2"/>
    </xf>
    <xf numFmtId="0" fontId="41" fillId="0" borderId="7" xfId="3" applyFont="1" applyFill="1" applyBorder="1" applyAlignment="1">
      <alignment horizontal="left" indent="1"/>
    </xf>
    <xf numFmtId="0" fontId="37" fillId="0" borderId="12" xfId="3" applyFont="1" applyFill="1" applyBorder="1" applyAlignment="1">
      <alignment horizontal="left" indent="2"/>
    </xf>
    <xf numFmtId="167" fontId="2" fillId="3" borderId="0" xfId="1" applyNumberFormat="1" applyFont="1" applyFill="1"/>
    <xf numFmtId="165" fontId="2" fillId="4" borderId="0" xfId="4" applyNumberFormat="1" applyFont="1" applyFill="1" applyAlignment="1">
      <alignment horizontal="right"/>
    </xf>
    <xf numFmtId="165" fontId="37" fillId="0" borderId="13" xfId="3" applyNumberFormat="1" applyBorder="1"/>
    <xf numFmtId="0" fontId="37" fillId="0" borderId="7" xfId="3" applyFont="1" applyFill="1" applyBorder="1" applyAlignment="1">
      <alignment horizontal="left" indent="3"/>
    </xf>
    <xf numFmtId="1" fontId="37" fillId="0" borderId="7" xfId="3" applyNumberFormat="1" applyFont="1" applyBorder="1"/>
    <xf numFmtId="165" fontId="37" fillId="0" borderId="7" xfId="3" applyNumberFormat="1" applyFont="1" applyBorder="1"/>
    <xf numFmtId="165" fontId="37" fillId="0" borderId="8" xfId="3" applyNumberFormat="1" applyBorder="1"/>
    <xf numFmtId="0" fontId="37" fillId="0" borderId="8" xfId="3" applyFont="1" applyFill="1" applyBorder="1" applyAlignment="1">
      <alignment horizontal="left" indent="2"/>
    </xf>
    <xf numFmtId="165" fontId="37" fillId="0" borderId="0" xfId="3" applyNumberFormat="1" applyBorder="1"/>
    <xf numFmtId="0" fontId="37" fillId="0" borderId="16" xfId="3" applyFont="1" applyFill="1" applyBorder="1" applyAlignment="1">
      <alignment horizontal="left" indent="1"/>
    </xf>
    <xf numFmtId="165" fontId="37" fillId="0" borderId="16" xfId="3" applyNumberFormat="1" applyBorder="1"/>
    <xf numFmtId="0" fontId="37" fillId="0" borderId="0" xfId="3" applyBorder="1" applyAlignment="1">
      <alignment horizontal="left" indent="1"/>
    </xf>
    <xf numFmtId="0" fontId="37" fillId="0" borderId="17" xfId="3" applyFont="1" applyFill="1" applyBorder="1" applyAlignment="1">
      <alignment horizontal="left" indent="1"/>
    </xf>
    <xf numFmtId="165" fontId="37" fillId="0" borderId="17" xfId="3" applyNumberFormat="1" applyBorder="1"/>
    <xf numFmtId="0" fontId="37" fillId="0" borderId="13" xfId="3" applyFont="1" applyFill="1" applyBorder="1" applyAlignment="1">
      <alignment horizontal="left" indent="1"/>
    </xf>
    <xf numFmtId="166" fontId="2" fillId="3" borderId="0" xfId="1" applyFont="1" applyFill="1" applyAlignment="1">
      <alignment horizontal="left" indent="3"/>
    </xf>
    <xf numFmtId="0" fontId="2" fillId="3" borderId="0" xfId="0" applyFont="1" applyFill="1" applyBorder="1" applyAlignment="1">
      <alignment horizontal="left" vertical="top"/>
    </xf>
    <xf numFmtId="0" fontId="2" fillId="3" borderId="2" xfId="0" applyFont="1" applyFill="1" applyBorder="1" applyAlignment="1">
      <alignment horizontal="left" vertical="top"/>
    </xf>
    <xf numFmtId="173" fontId="37" fillId="0" borderId="9" xfId="3" applyNumberFormat="1" applyFill="1" applyBorder="1" applyAlignment="1"/>
    <xf numFmtId="0" fontId="14" fillId="3" borderId="2" xfId="0" applyFont="1" applyFill="1" applyBorder="1" applyAlignment="1">
      <alignment horizontal="left" vertical="top"/>
    </xf>
    <xf numFmtId="0" fontId="2" fillId="0" borderId="7" xfId="0" applyFont="1" applyFill="1" applyBorder="1" applyAlignment="1">
      <alignment horizontal="left" indent="1"/>
    </xf>
    <xf numFmtId="165" fontId="22" fillId="4" borderId="0" xfId="4" applyNumberFormat="1" applyFont="1" applyFill="1"/>
    <xf numFmtId="165" fontId="51" fillId="0" borderId="7" xfId="3" applyNumberFormat="1" applyFont="1" applyFill="1" applyBorder="1" applyAlignment="1"/>
    <xf numFmtId="165" fontId="51" fillId="0" borderId="9" xfId="3" applyNumberFormat="1" applyFont="1" applyFill="1" applyBorder="1" applyAlignment="1"/>
    <xf numFmtId="165" fontId="52" fillId="0" borderId="5" xfId="3" applyNumberFormat="1" applyFont="1" applyFill="1" applyBorder="1" applyAlignment="1"/>
    <xf numFmtId="165" fontId="7" fillId="4" borderId="0" xfId="4" applyNumberFormat="1" applyFont="1" applyFill="1" applyAlignment="1">
      <alignment horizontal="left"/>
    </xf>
    <xf numFmtId="165" fontId="6" fillId="4" borderId="0" xfId="4" applyNumberFormat="1" applyFont="1" applyFill="1" applyAlignment="1">
      <alignment horizontal="left"/>
    </xf>
    <xf numFmtId="166" fontId="2" fillId="3" borderId="3" xfId="1" applyFont="1" applyFill="1" applyBorder="1" applyAlignment="1">
      <alignment horizontal="left" indent="1"/>
    </xf>
    <xf numFmtId="168" fontId="2" fillId="3" borderId="3" xfId="1" applyNumberFormat="1" applyFont="1" applyFill="1" applyBorder="1"/>
    <xf numFmtId="165" fontId="2" fillId="4" borderId="3" xfId="1" applyNumberFormat="1" applyFont="1" applyFill="1" applyBorder="1"/>
    <xf numFmtId="168" fontId="2" fillId="3" borderId="0" xfId="1" applyNumberFormat="1" applyFont="1" applyFill="1"/>
    <xf numFmtId="165" fontId="7" fillId="4" borderId="0" xfId="4" applyNumberFormat="1" applyFont="1" applyFill="1" applyAlignment="1">
      <alignment horizontal="center"/>
    </xf>
    <xf numFmtId="0" fontId="2" fillId="5" borderId="0" xfId="11" applyFont="1" applyFill="1" applyBorder="1"/>
    <xf numFmtId="165" fontId="7" fillId="4" borderId="0" xfId="4" applyNumberFormat="1" applyFont="1" applyFill="1" applyAlignment="1">
      <alignment horizontal="center"/>
    </xf>
    <xf numFmtId="0" fontId="38" fillId="0" borderId="0" xfId="3" applyFont="1" applyBorder="1" applyAlignment="1">
      <alignment horizontal="center"/>
    </xf>
    <xf numFmtId="0" fontId="39" fillId="0" borderId="0" xfId="3" applyFont="1" applyFill="1" applyBorder="1" applyAlignment="1">
      <alignment horizontal="center"/>
    </xf>
    <xf numFmtId="165" fontId="37" fillId="0" borderId="0" xfId="3" applyNumberFormat="1" applyFill="1" applyBorder="1" applyAlignment="1"/>
    <xf numFmtId="2" fontId="37" fillId="0" borderId="0" xfId="3" applyNumberFormat="1" applyFill="1" applyBorder="1" applyAlignment="1"/>
    <xf numFmtId="173" fontId="37" fillId="0" borderId="0" xfId="3" applyNumberFormat="1" applyFill="1" applyBorder="1" applyAlignment="1"/>
    <xf numFmtId="2" fontId="37" fillId="0" borderId="0" xfId="3" applyNumberFormat="1" applyBorder="1"/>
    <xf numFmtId="165" fontId="0" fillId="0" borderId="0" xfId="0" applyNumberFormat="1" applyBorder="1"/>
    <xf numFmtId="1" fontId="37" fillId="0" borderId="0" xfId="3" applyNumberFormat="1" applyFont="1" applyBorder="1"/>
    <xf numFmtId="165" fontId="37" fillId="0" borderId="0" xfId="3" applyNumberFormat="1" applyFont="1" applyBorder="1"/>
    <xf numFmtId="0" fontId="23" fillId="4" borderId="0" xfId="20" applyFont="1" applyFill="1" applyBorder="1" applyAlignment="1">
      <alignment horizontal="left" indent="3"/>
    </xf>
    <xf numFmtId="166" fontId="11" fillId="0" borderId="14" xfId="1" applyFont="1" applyBorder="1" applyAlignment="1">
      <alignment horizontal="left"/>
    </xf>
    <xf numFmtId="166" fontId="2" fillId="3" borderId="0" xfId="1" applyFont="1" applyFill="1" applyAlignment="1">
      <alignment horizontal="left"/>
    </xf>
    <xf numFmtId="166" fontId="11" fillId="0" borderId="0" xfId="1" applyFont="1" applyAlignment="1">
      <alignment horizontal="left"/>
    </xf>
    <xf numFmtId="166" fontId="11" fillId="0" borderId="0" xfId="1" applyFont="1" applyBorder="1" applyAlignment="1">
      <alignment horizontal="left"/>
    </xf>
    <xf numFmtId="0" fontId="2" fillId="3" borderId="14" xfId="0" applyFont="1" applyFill="1" applyBorder="1" applyAlignment="1">
      <alignment horizontal="left" vertical="top" wrapText="1"/>
    </xf>
    <xf numFmtId="0" fontId="14" fillId="3" borderId="0" xfId="0" applyFont="1" applyFill="1" applyBorder="1" applyAlignment="1">
      <alignment horizontal="left" vertical="top"/>
    </xf>
    <xf numFmtId="0" fontId="2" fillId="3" borderId="0" xfId="0" applyFont="1" applyFill="1" applyBorder="1" applyAlignment="1">
      <alignment horizontal="left" vertical="top" wrapText="1"/>
    </xf>
    <xf numFmtId="166" fontId="5" fillId="0" borderId="0" xfId="1" applyFont="1" applyAlignment="1"/>
    <xf numFmtId="165" fontId="6" fillId="4" borderId="0" xfId="4" applyNumberFormat="1" applyFont="1" applyFill="1" applyAlignment="1"/>
    <xf numFmtId="165" fontId="7" fillId="4" borderId="0" xfId="4" applyNumberFormat="1" applyFont="1" applyFill="1" applyAlignment="1"/>
    <xf numFmtId="165" fontId="7" fillId="4" borderId="1" xfId="1" applyNumberFormat="1" applyFont="1" applyFill="1" applyBorder="1" applyAlignment="1"/>
    <xf numFmtId="0" fontId="0" fillId="5" borderId="0" xfId="0" applyFill="1" applyBorder="1" applyAlignment="1"/>
    <xf numFmtId="166" fontId="4" fillId="2" borderId="0" xfId="1" applyFont="1" applyFill="1" applyAlignment="1">
      <alignment vertical="center"/>
    </xf>
    <xf numFmtId="0" fontId="2" fillId="5" borderId="0" xfId="11" applyFont="1" applyFill="1" applyBorder="1" applyAlignment="1"/>
    <xf numFmtId="166" fontId="7" fillId="4" borderId="0" xfId="1" applyFont="1" applyFill="1" applyBorder="1" applyAlignment="1"/>
    <xf numFmtId="165" fontId="7" fillId="4" borderId="3" xfId="1" applyNumberFormat="1" applyFont="1" applyFill="1" applyBorder="1" applyAlignment="1"/>
    <xf numFmtId="165" fontId="7" fillId="4" borderId="0" xfId="1" applyNumberFormat="1" applyFont="1" applyFill="1" applyAlignment="1"/>
    <xf numFmtId="165" fontId="10" fillId="4" borderId="2" xfId="1" applyNumberFormat="1" applyFont="1" applyFill="1" applyBorder="1" applyAlignment="1"/>
    <xf numFmtId="166" fontId="7" fillId="4" borderId="1" xfId="1" applyFont="1" applyFill="1" applyBorder="1" applyAlignment="1"/>
    <xf numFmtId="165" fontId="2" fillId="4" borderId="0" xfId="4" applyNumberFormat="1" applyFont="1" applyFill="1" applyAlignment="1"/>
    <xf numFmtId="165" fontId="2" fillId="4" borderId="3" xfId="1" applyNumberFormat="1" applyFont="1" applyFill="1" applyBorder="1" applyAlignment="1"/>
    <xf numFmtId="168" fontId="7" fillId="3" borderId="0" xfId="1" applyNumberFormat="1" applyFont="1" applyFill="1" applyAlignment="1"/>
    <xf numFmtId="167" fontId="7" fillId="3" borderId="0" xfId="1" applyNumberFormat="1" applyFont="1" applyFill="1" applyAlignment="1"/>
    <xf numFmtId="170" fontId="7" fillId="3" borderId="0" xfId="1" applyNumberFormat="1" applyFont="1" applyFill="1" applyAlignment="1"/>
    <xf numFmtId="169" fontId="7" fillId="3" borderId="0" xfId="1" applyNumberFormat="1" applyFont="1" applyFill="1" applyAlignment="1"/>
    <xf numFmtId="166" fontId="6" fillId="3" borderId="0" xfId="1" applyFont="1" applyFill="1" applyAlignment="1"/>
    <xf numFmtId="167" fontId="6" fillId="3" borderId="0" xfId="1" applyNumberFormat="1" applyFont="1" applyFill="1" applyAlignment="1"/>
    <xf numFmtId="168" fontId="14" fillId="3" borderId="0" xfId="1" applyNumberFormat="1" applyFont="1" applyFill="1" applyAlignment="1"/>
    <xf numFmtId="166" fontId="7" fillId="3" borderId="0" xfId="1" applyFont="1" applyFill="1" applyBorder="1" applyAlignment="1"/>
    <xf numFmtId="166" fontId="7" fillId="3" borderId="1" xfId="1" applyFont="1" applyFill="1" applyBorder="1" applyAlignment="1"/>
    <xf numFmtId="168" fontId="7" fillId="3" borderId="1" xfId="1" applyNumberFormat="1" applyFont="1" applyFill="1" applyBorder="1" applyAlignment="1"/>
    <xf numFmtId="166" fontId="2" fillId="3" borderId="3" xfId="1" applyFont="1" applyFill="1" applyBorder="1" applyAlignment="1"/>
    <xf numFmtId="168" fontId="2" fillId="3" borderId="3" xfId="1" applyNumberFormat="1" applyFont="1" applyFill="1" applyBorder="1" applyAlignment="1"/>
    <xf numFmtId="166" fontId="2" fillId="3" borderId="0" xfId="1" applyFont="1" applyFill="1" applyAlignment="1"/>
    <xf numFmtId="168" fontId="2" fillId="3" borderId="0" xfId="1" applyNumberFormat="1" applyFont="1" applyFill="1" applyAlignment="1"/>
    <xf numFmtId="167" fontId="14" fillId="3" borderId="0" xfId="1" applyNumberFormat="1" applyFont="1" applyFill="1" applyAlignment="1"/>
    <xf numFmtId="166" fontId="10" fillId="3" borderId="2" xfId="1" applyFont="1" applyFill="1" applyBorder="1" applyAlignment="1"/>
    <xf numFmtId="168" fontId="6" fillId="3" borderId="0" xfId="1" applyNumberFormat="1" applyFont="1" applyFill="1" applyAlignment="1"/>
    <xf numFmtId="170" fontId="6" fillId="3" borderId="0" xfId="1" applyNumberFormat="1" applyFont="1" applyFill="1" applyAlignment="1"/>
    <xf numFmtId="168" fontId="7" fillId="3" borderId="3" xfId="1" applyNumberFormat="1" applyFont="1" applyFill="1" applyBorder="1" applyAlignment="1"/>
    <xf numFmtId="0" fontId="38" fillId="0" borderId="5" xfId="3" applyFont="1" applyBorder="1" applyAlignment="1"/>
    <xf numFmtId="166" fontId="4" fillId="2" borderId="0" xfId="1" applyFont="1" applyFill="1" applyAlignment="1">
      <alignment vertical="center" wrapText="1"/>
    </xf>
    <xf numFmtId="166" fontId="6" fillId="4" borderId="0" xfId="1" applyFont="1" applyFill="1" applyAlignment="1">
      <alignment horizontal="center"/>
    </xf>
    <xf numFmtId="166" fontId="7" fillId="4" borderId="0" xfId="1" applyFont="1" applyFill="1" applyAlignment="1">
      <alignment horizontal="center"/>
    </xf>
    <xf numFmtId="0" fontId="2" fillId="3" borderId="0" xfId="0" applyFont="1" applyFill="1" applyBorder="1" applyAlignment="1">
      <alignment vertical="top" wrapText="1"/>
    </xf>
    <xf numFmtId="0" fontId="2" fillId="3" borderId="14" xfId="0" applyFont="1" applyFill="1" applyBorder="1" applyAlignment="1">
      <alignment vertical="top" wrapText="1"/>
    </xf>
    <xf numFmtId="166" fontId="11" fillId="0" borderId="14" xfId="1" applyFont="1" applyBorder="1" applyAlignment="1"/>
    <xf numFmtId="166" fontId="57" fillId="0" borderId="0" xfId="1" applyFont="1"/>
    <xf numFmtId="2" fontId="7" fillId="3" borderId="0" xfId="1" applyNumberFormat="1" applyFont="1" applyFill="1"/>
    <xf numFmtId="0" fontId="38" fillId="0" borderId="0" xfId="3" quotePrefix="1" applyFont="1" applyBorder="1" applyAlignment="1">
      <alignment horizontal="center"/>
    </xf>
    <xf numFmtId="1" fontId="37" fillId="0" borderId="0" xfId="3" quotePrefix="1" applyNumberFormat="1" applyFill="1" applyBorder="1" applyAlignment="1"/>
    <xf numFmtId="1" fontId="37" fillId="0" borderId="12" xfId="3" applyNumberFormat="1" applyBorder="1"/>
    <xf numFmtId="1" fontId="37" fillId="0" borderId="7" xfId="3" applyNumberFormat="1" applyBorder="1"/>
    <xf numFmtId="166" fontId="7" fillId="3" borderId="0" xfId="1" applyFont="1" applyFill="1" applyBorder="1" applyAlignment="1">
      <alignment horizontal="left" indent="4"/>
    </xf>
    <xf numFmtId="0" fontId="2" fillId="3" borderId="14" xfId="20" applyFont="1" applyFill="1" applyBorder="1" applyAlignment="1">
      <alignment horizontal="left" vertical="top" wrapText="1"/>
    </xf>
    <xf numFmtId="166" fontId="2" fillId="3" borderId="0" xfId="1" applyFont="1" applyFill="1" applyBorder="1" applyAlignment="1">
      <alignment horizontal="left" indent="1"/>
    </xf>
    <xf numFmtId="2" fontId="2" fillId="3" borderId="0" xfId="1" applyNumberFormat="1" applyFont="1" applyFill="1" applyAlignment="1"/>
    <xf numFmtId="2" fontId="2" fillId="3" borderId="0" xfId="1" applyNumberFormat="1" applyFont="1" applyFill="1" applyBorder="1"/>
    <xf numFmtId="165" fontId="2" fillId="4" borderId="0" xfId="4" applyNumberFormat="1" applyFont="1" applyFill="1"/>
    <xf numFmtId="165" fontId="2" fillId="4" borderId="0" xfId="1" applyNumberFormat="1" applyFont="1" applyFill="1" applyBorder="1"/>
    <xf numFmtId="1" fontId="7" fillId="3" borderId="1" xfId="1" applyNumberFormat="1" applyFont="1" applyFill="1" applyBorder="1"/>
    <xf numFmtId="0" fontId="37" fillId="0" borderId="0" xfId="3" applyFont="1" applyFill="1" applyBorder="1" applyAlignment="1">
      <alignment horizontal="left" indent="2"/>
    </xf>
    <xf numFmtId="1" fontId="37" fillId="0" borderId="0" xfId="3" applyNumberFormat="1" applyBorder="1"/>
    <xf numFmtId="166" fontId="2" fillId="3" borderId="0" xfId="1" applyFont="1" applyFill="1" applyAlignment="1">
      <alignment horizontal="left" indent="2"/>
    </xf>
    <xf numFmtId="166" fontId="2" fillId="3" borderId="1" xfId="1" applyFont="1" applyFill="1" applyBorder="1" applyAlignment="1">
      <alignment horizontal="left" indent="2"/>
    </xf>
    <xf numFmtId="166" fontId="18" fillId="3" borderId="1" xfId="1" applyFont="1" applyFill="1" applyBorder="1" applyAlignment="1">
      <alignment horizontal="left" indent="1"/>
    </xf>
    <xf numFmtId="0" fontId="2" fillId="3" borderId="2" xfId="20" applyFont="1" applyFill="1" applyBorder="1" applyAlignment="1">
      <alignment horizontal="left" vertical="center" wrapText="1"/>
    </xf>
    <xf numFmtId="0" fontId="2" fillId="3" borderId="2" xfId="20" applyFont="1" applyFill="1" applyBorder="1" applyAlignment="1">
      <alignment horizontal="left" vertical="top" wrapText="1"/>
    </xf>
    <xf numFmtId="0" fontId="2" fillId="3" borderId="0" xfId="20" applyFont="1" applyFill="1" applyBorder="1" applyAlignment="1">
      <alignment horizontal="left" vertical="center" wrapText="1"/>
    </xf>
    <xf numFmtId="0" fontId="2" fillId="3" borderId="0" xfId="20" applyFont="1" applyFill="1" applyBorder="1" applyAlignment="1">
      <alignment horizontal="left" vertical="top" wrapText="1"/>
    </xf>
    <xf numFmtId="167" fontId="7" fillId="3" borderId="23" xfId="1" applyNumberFormat="1" applyFont="1" applyFill="1" applyBorder="1"/>
    <xf numFmtId="165" fontId="7" fillId="4" borderId="23" xfId="4" applyNumberFormat="1" applyFont="1" applyFill="1" applyBorder="1" applyAlignment="1">
      <alignment horizontal="right"/>
    </xf>
    <xf numFmtId="165" fontId="7" fillId="4" borderId="23" xfId="4" applyNumberFormat="1" applyFont="1" applyFill="1" applyBorder="1"/>
    <xf numFmtId="165" fontId="18" fillId="4" borderId="0" xfId="4" applyNumberFormat="1" applyFont="1" applyFill="1" applyAlignment="1">
      <alignment horizontal="right"/>
    </xf>
    <xf numFmtId="167" fontId="18" fillId="3" borderId="23" xfId="1" applyNumberFormat="1" applyFont="1" applyFill="1" applyBorder="1"/>
    <xf numFmtId="165" fontId="18" fillId="4" borderId="23" xfId="4" applyNumberFormat="1" applyFont="1" applyFill="1" applyBorder="1" applyAlignment="1">
      <alignment horizontal="right"/>
    </xf>
    <xf numFmtId="165" fontId="18" fillId="4" borderId="23" xfId="4" applyNumberFormat="1" applyFont="1" applyFill="1" applyBorder="1"/>
    <xf numFmtId="0" fontId="2" fillId="3" borderId="0" xfId="0" applyFont="1" applyFill="1" applyBorder="1" applyAlignment="1">
      <alignment vertical="center" wrapText="1"/>
    </xf>
    <xf numFmtId="0" fontId="2" fillId="3" borderId="0" xfId="0" applyFont="1" applyFill="1" applyBorder="1" applyAlignment="1">
      <alignment vertical="center"/>
    </xf>
    <xf numFmtId="166" fontId="5" fillId="0" borderId="0" xfId="1" quotePrefix="1" applyFont="1"/>
    <xf numFmtId="166" fontId="5" fillId="0" borderId="0" xfId="1" quotePrefix="1" applyFont="1" applyAlignment="1"/>
    <xf numFmtId="168" fontId="2" fillId="3" borderId="3" xfId="1" quotePrefix="1" applyNumberFormat="1" applyFont="1" applyFill="1" applyBorder="1"/>
    <xf numFmtId="168" fontId="2" fillId="3" borderId="3" xfId="1" quotePrefix="1" applyNumberFormat="1" applyFont="1" applyFill="1" applyBorder="1" applyAlignment="1"/>
    <xf numFmtId="165" fontId="2" fillId="4" borderId="3" xfId="1" quotePrefix="1" applyNumberFormat="1" applyFont="1" applyFill="1" applyBorder="1"/>
    <xf numFmtId="0" fontId="37" fillId="0" borderId="0" xfId="3" quotePrefix="1"/>
    <xf numFmtId="0" fontId="37" fillId="0" borderId="12" xfId="3" quotePrefix="1" applyFont="1" applyFill="1" applyBorder="1" applyAlignment="1">
      <alignment horizontal="left" indent="2"/>
    </xf>
    <xf numFmtId="1" fontId="37" fillId="0" borderId="0" xfId="3" quotePrefix="1" applyNumberFormat="1" applyBorder="1"/>
    <xf numFmtId="166" fontId="6" fillId="4" borderId="0" xfId="1" applyFont="1" applyFill="1" applyAlignment="1">
      <alignment horizontal="centerContinuous"/>
    </xf>
    <xf numFmtId="166" fontId="7" fillId="4" borderId="0" xfId="1" applyFont="1" applyFill="1" applyAlignment="1">
      <alignment horizontal="centerContinuous"/>
    </xf>
    <xf numFmtId="0" fontId="38" fillId="0" borderId="15" xfId="3" applyFont="1" applyBorder="1" applyAlignment="1"/>
    <xf numFmtId="165" fontId="20" fillId="4" borderId="0" xfId="4" applyNumberFormat="1" applyFont="1" applyFill="1" applyAlignment="1">
      <alignment horizontal="left" wrapText="1" indent="9"/>
    </xf>
    <xf numFmtId="172" fontId="30" fillId="4" borderId="0" xfId="4" applyNumberFormat="1" applyFont="1" applyFill="1" applyAlignment="1">
      <alignment horizontal="left"/>
    </xf>
    <xf numFmtId="0" fontId="38" fillId="0" borderId="15" xfId="3" applyFont="1" applyBorder="1" applyAlignment="1">
      <alignment horizontal="center"/>
    </xf>
    <xf numFmtId="0" fontId="38" fillId="0" borderId="5" xfId="3" applyFont="1" applyBorder="1" applyAlignment="1">
      <alignment horizontal="center"/>
    </xf>
    <xf numFmtId="0" fontId="39" fillId="0" borderId="5" xfId="3" applyFont="1" applyFill="1" applyBorder="1" applyAlignment="1">
      <alignment horizontal="center"/>
    </xf>
    <xf numFmtId="0" fontId="37" fillId="0" borderId="15" xfId="3" applyBorder="1" applyAlignment="1">
      <alignment horizontal="center"/>
    </xf>
    <xf numFmtId="0" fontId="38" fillId="0" borderId="22" xfId="3" applyFont="1" applyBorder="1" applyAlignment="1">
      <alignment horizontal="center"/>
    </xf>
    <xf numFmtId="0" fontId="37" fillId="0" borderId="5" xfId="3" applyBorder="1" applyAlignment="1">
      <alignment horizontal="center"/>
    </xf>
    <xf numFmtId="0" fontId="37" fillId="0" borderId="22" xfId="3" applyBorder="1" applyAlignment="1">
      <alignment horizontal="center"/>
    </xf>
    <xf numFmtId="166" fontId="4" fillId="2" borderId="0" xfId="1" applyFont="1" applyFill="1" applyAlignment="1">
      <alignment horizontal="left" vertical="center" wrapText="1"/>
    </xf>
    <xf numFmtId="166" fontId="6" fillId="4" borderId="23" xfId="1" applyFont="1" applyFill="1" applyBorder="1" applyAlignment="1">
      <alignment horizontal="center"/>
    </xf>
    <xf numFmtId="166" fontId="2" fillId="3" borderId="0" xfId="1" applyFont="1" applyFill="1" applyAlignment="1">
      <alignment horizontal="left" vertical="center" wrapText="1"/>
    </xf>
    <xf numFmtId="166" fontId="2" fillId="3" borderId="2" xfId="1" applyFont="1" applyFill="1" applyBorder="1" applyAlignment="1">
      <alignment horizontal="left" vertical="center" wrapText="1"/>
    </xf>
    <xf numFmtId="166" fontId="2" fillId="3" borderId="0" xfId="1" applyFont="1" applyFill="1" applyBorder="1" applyAlignment="1">
      <alignment horizontal="left" vertical="center" wrapText="1"/>
    </xf>
    <xf numFmtId="166" fontId="36" fillId="3" borderId="0" xfId="1" applyFont="1" applyFill="1" applyBorder="1" applyAlignment="1">
      <alignment horizontal="left" vertical="center" wrapText="1"/>
    </xf>
    <xf numFmtId="166" fontId="2" fillId="3" borderId="0" xfId="1" applyFont="1" applyFill="1" applyAlignment="1">
      <alignment horizontal="left" vertical="center"/>
    </xf>
    <xf numFmtId="0" fontId="2" fillId="3" borderId="14" xfId="20" applyFont="1" applyFill="1" applyBorder="1" applyAlignment="1">
      <alignment horizontal="left" vertical="center" wrapText="1"/>
    </xf>
    <xf numFmtId="0" fontId="2" fillId="3" borderId="0" xfId="20" applyFont="1" applyFill="1" applyBorder="1" applyAlignment="1">
      <alignment horizontal="left" vertical="center" wrapText="1"/>
    </xf>
    <xf numFmtId="167" fontId="7" fillId="3" borderId="1" xfId="1" applyNumberFormat="1" applyFont="1" applyFill="1" applyBorder="1"/>
    <xf numFmtId="0" fontId="2" fillId="3" borderId="14" xfId="11" applyFont="1" applyFill="1" applyBorder="1" applyAlignment="1">
      <alignment horizontal="left" vertical="center" wrapText="1"/>
    </xf>
    <xf numFmtId="0" fontId="2" fillId="3" borderId="2" xfId="11" applyFont="1" applyFill="1" applyBorder="1" applyAlignment="1">
      <alignment horizontal="left" vertical="center" wrapText="1"/>
    </xf>
    <xf numFmtId="0" fontId="2" fillId="3" borderId="0" xfId="0" applyFont="1" applyFill="1" applyBorder="1" applyAlignment="1">
      <alignment horizontal="left" vertical="center"/>
    </xf>
    <xf numFmtId="0" fontId="2" fillId="3" borderId="2"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14" fillId="3" borderId="0" xfId="0" applyFont="1" applyFill="1" applyBorder="1" applyAlignment="1">
      <alignment horizontal="left" vertical="center" wrapText="1"/>
    </xf>
    <xf numFmtId="0" fontId="14" fillId="3" borderId="0" xfId="0" applyFont="1" applyFill="1" applyBorder="1" applyAlignment="1">
      <alignment horizontal="left" vertical="center"/>
    </xf>
    <xf numFmtId="0" fontId="2" fillId="3" borderId="0" xfId="0" applyFont="1" applyFill="1" applyBorder="1" applyAlignment="1">
      <alignment horizontal="left" vertical="center" wrapText="1"/>
    </xf>
    <xf numFmtId="165" fontId="7" fillId="4" borderId="0" xfId="4" applyNumberFormat="1" applyFont="1" applyFill="1" applyAlignment="1">
      <alignment horizontal="center"/>
    </xf>
    <xf numFmtId="165" fontId="18" fillId="4" borderId="0" xfId="4" applyNumberFormat="1" applyFont="1" applyFill="1" applyAlignment="1">
      <alignment horizontal="justify" wrapText="1"/>
    </xf>
    <xf numFmtId="165" fontId="7" fillId="4" borderId="0" xfId="4" applyNumberFormat="1" applyFont="1" applyFill="1" applyAlignment="1">
      <alignment horizontal="justify" wrapText="1"/>
    </xf>
    <xf numFmtId="165" fontId="32" fillId="4" borderId="0" xfId="4" applyNumberFormat="1" applyFont="1" applyFill="1" applyAlignment="1">
      <alignment horizontal="left"/>
    </xf>
    <xf numFmtId="165" fontId="28" fillId="4" borderId="0" xfId="4" applyNumberFormat="1" applyFont="1" applyFill="1" applyAlignment="1">
      <alignment horizontal="left"/>
    </xf>
    <xf numFmtId="165" fontId="6" fillId="4" borderId="0" xfId="4" applyNumberFormat="1" applyFont="1" applyFill="1" applyAlignment="1">
      <alignment horizontal="justify" wrapText="1"/>
    </xf>
    <xf numFmtId="165" fontId="7" fillId="4" borderId="0" xfId="4" applyNumberFormat="1" applyFont="1" applyFill="1" applyAlignment="1">
      <alignment horizontal="left"/>
    </xf>
    <xf numFmtId="165" fontId="6" fillId="4" borderId="0" xfId="4" applyNumberFormat="1" applyFont="1" applyFill="1" applyAlignment="1">
      <alignment horizontal="justify"/>
    </xf>
    <xf numFmtId="165" fontId="7" fillId="4" borderId="0" xfId="4" applyNumberFormat="1" applyFont="1" applyFill="1" applyAlignment="1">
      <alignment horizontal="justify"/>
    </xf>
  </cellXfs>
  <cellStyles count="21">
    <cellStyle name="5x indented GHG Textfiels" xfId="7"/>
    <cellStyle name="Bold GHG Numbers (0.00)" xfId="8"/>
    <cellStyle name="Comma 2" xfId="9"/>
    <cellStyle name="Headline" xfId="10"/>
    <cellStyle name="Normal 2" xfId="11"/>
    <cellStyle name="Normal 3" xfId="12"/>
    <cellStyle name="Normal 4" xfId="13"/>
    <cellStyle name="Normal 5" xfId="6"/>
    <cellStyle name="Normal 6" xfId="20"/>
    <cellStyle name="Normal 7" xfId="19"/>
    <cellStyle name="Normal GHG Numbers (0.00)" xfId="14"/>
    <cellStyle name="Normal GHG whole table" xfId="15"/>
    <cellStyle name="Normal GHG-Shade" xfId="16"/>
    <cellStyle name="Normal_AppendixAU" xfId="1"/>
    <cellStyle name="Normal_EX" xfId="2"/>
    <cellStyle name="Normal_graphs_baseline2" xfId="3"/>
    <cellStyle name="Pattern" xfId="17"/>
    <cellStyle name="Percent 2" xfId="5"/>
    <cellStyle name="Prozent" xfId="4" builtinId="5"/>
    <cellStyle name="Standard" xfId="0" builtinId="0"/>
    <cellStyle name="Year" xfId="18"/>
  </cellStyles>
  <dxfs count="6">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
      <font>
        <b/>
        <i val="0"/>
        <strike val="0"/>
        <condense val="0"/>
        <extend val="0"/>
        <color indexed="10"/>
      </font>
    </dxf>
    <dxf>
      <font>
        <b/>
        <i val="0"/>
        <condense val="0"/>
        <extend val="0"/>
        <color indexed="1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F7EAD1"/>
      <rgbColor rgb="00F1F2F7"/>
      <rgbColor rgb="00000080"/>
      <rgbColor rgb="00DDDFEB"/>
      <rgbColor rgb="00800080"/>
      <rgbColor rgb="00008080"/>
      <rgbColor rgb="00989898"/>
      <rgbColor rgb="00747474"/>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F6E9"/>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M83"/>
  <sheetViews>
    <sheetView showGridLines="0"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3" width="6.33203125" style="3" customWidth="1" collapsed="1"/>
    <col min="14" max="16384" width="12" style="3"/>
  </cols>
  <sheetData>
    <row r="1" spans="1:13" ht="18.75" customHeight="1" x14ac:dyDescent="0.25">
      <c r="A1" s="19"/>
      <c r="B1" s="19"/>
      <c r="C1" s="19"/>
      <c r="D1" s="19"/>
      <c r="E1" s="19"/>
      <c r="F1" s="19"/>
      <c r="G1" s="19"/>
      <c r="H1" s="19"/>
      <c r="I1" s="19"/>
      <c r="J1" s="19"/>
      <c r="K1" s="19"/>
      <c r="L1" s="19"/>
      <c r="M1" s="19"/>
    </row>
    <row r="2" spans="1:13" ht="12.75" customHeight="1" x14ac:dyDescent="0.25">
      <c r="A2" s="19"/>
      <c r="B2" s="19"/>
      <c r="C2" s="19"/>
      <c r="D2" s="19"/>
      <c r="E2" s="19"/>
      <c r="F2" s="19"/>
      <c r="G2" s="19"/>
      <c r="H2" s="19"/>
      <c r="I2" s="19"/>
      <c r="J2" s="19"/>
      <c r="K2" s="19"/>
      <c r="L2" s="19"/>
      <c r="M2" s="19"/>
    </row>
    <row r="3" spans="1:13" ht="2.1" customHeight="1" x14ac:dyDescent="0.25">
      <c r="A3" s="19"/>
      <c r="B3" s="19"/>
      <c r="C3" s="19"/>
      <c r="D3" s="19"/>
      <c r="E3" s="19"/>
      <c r="F3" s="19"/>
      <c r="G3" s="19"/>
      <c r="H3" s="19"/>
      <c r="I3" s="19"/>
      <c r="J3" s="19"/>
      <c r="K3" s="19"/>
      <c r="L3" s="19"/>
      <c r="M3" s="19"/>
    </row>
    <row r="4" spans="1:13" ht="12.75" customHeight="1" x14ac:dyDescent="0.25">
      <c r="A4" s="19"/>
      <c r="B4" s="19"/>
      <c r="C4" s="19"/>
      <c r="D4" s="19"/>
      <c r="E4" s="19"/>
      <c r="F4" s="19"/>
      <c r="G4" s="19"/>
      <c r="H4" s="19"/>
      <c r="I4" s="19"/>
      <c r="J4" s="19"/>
      <c r="K4" s="19"/>
      <c r="L4" s="19"/>
      <c r="M4" s="19"/>
    </row>
    <row r="5" spans="1:13" ht="0.75" customHeight="1" x14ac:dyDescent="0.25">
      <c r="A5" s="19"/>
      <c r="B5" s="19"/>
      <c r="C5" s="19"/>
      <c r="D5" s="19"/>
      <c r="E5" s="19"/>
      <c r="F5" s="19"/>
      <c r="G5" s="19"/>
      <c r="H5" s="19"/>
      <c r="I5" s="19"/>
      <c r="J5" s="19"/>
      <c r="K5" s="19"/>
      <c r="L5" s="19"/>
      <c r="M5" s="19"/>
    </row>
    <row r="6" spans="1:13" x14ac:dyDescent="0.25">
      <c r="A6" s="19"/>
      <c r="B6" s="19"/>
      <c r="C6" s="19"/>
      <c r="D6" s="19"/>
      <c r="E6" s="19"/>
      <c r="F6" s="19"/>
      <c r="G6" s="19"/>
      <c r="H6" s="19"/>
      <c r="I6" s="19"/>
      <c r="J6" s="19"/>
      <c r="K6" s="19"/>
      <c r="L6" s="19"/>
      <c r="M6" s="19"/>
    </row>
    <row r="7" spans="1:13" ht="23.25" x14ac:dyDescent="0.35">
      <c r="A7" s="57"/>
      <c r="B7" s="58"/>
      <c r="C7" s="58"/>
      <c r="D7" s="58"/>
      <c r="E7" s="58"/>
      <c r="F7" s="58"/>
      <c r="G7" s="58"/>
      <c r="H7" s="58"/>
      <c r="I7" s="58"/>
      <c r="J7" s="58"/>
      <c r="K7" s="58"/>
      <c r="L7" s="58"/>
      <c r="M7" s="58"/>
    </row>
    <row r="8" spans="1:13" ht="12.75" customHeight="1" x14ac:dyDescent="0.25">
      <c r="A8" s="19"/>
      <c r="B8" s="19"/>
      <c r="C8" s="19"/>
      <c r="D8" s="19"/>
      <c r="E8" s="19"/>
      <c r="F8" s="19"/>
      <c r="G8" s="19"/>
      <c r="H8" s="19"/>
      <c r="I8" s="19"/>
      <c r="J8" s="19"/>
      <c r="K8" s="19"/>
      <c r="L8" s="19"/>
      <c r="M8" s="19"/>
    </row>
    <row r="9" spans="1:13" ht="12.75" customHeight="1" x14ac:dyDescent="0.25">
      <c r="A9" s="19"/>
      <c r="B9" s="19"/>
      <c r="C9" s="19"/>
      <c r="D9" s="19"/>
      <c r="E9" s="19"/>
      <c r="F9" s="19"/>
      <c r="G9" s="19"/>
      <c r="H9" s="19"/>
      <c r="I9" s="19"/>
      <c r="J9" s="19"/>
      <c r="K9" s="19"/>
      <c r="L9" s="19"/>
      <c r="M9" s="19"/>
    </row>
    <row r="10" spans="1:13" ht="12.75" customHeight="1" x14ac:dyDescent="0.25">
      <c r="A10" s="19"/>
      <c r="B10" s="19"/>
      <c r="C10" s="19"/>
      <c r="D10" s="19"/>
      <c r="E10" s="19"/>
      <c r="F10" s="19"/>
      <c r="G10" s="19"/>
      <c r="H10" s="19"/>
      <c r="I10" s="19"/>
      <c r="J10" s="19"/>
      <c r="K10" s="19"/>
      <c r="L10" s="19"/>
      <c r="M10" s="19"/>
    </row>
    <row r="11" spans="1:13" ht="23.25" x14ac:dyDescent="0.35">
      <c r="A11" s="59"/>
      <c r="B11" s="58"/>
      <c r="C11" s="58"/>
      <c r="D11" s="58"/>
      <c r="E11" s="58"/>
      <c r="F11" s="58"/>
      <c r="G11" s="58"/>
      <c r="H11" s="58"/>
      <c r="I11" s="58"/>
      <c r="J11" s="58"/>
      <c r="K11" s="58"/>
      <c r="L11" s="58"/>
      <c r="M11" s="58"/>
    </row>
    <row r="12" spans="1:13" ht="12.75" customHeight="1" x14ac:dyDescent="0.25">
      <c r="A12" s="60"/>
      <c r="B12" s="19"/>
      <c r="C12" s="19"/>
      <c r="D12" s="19"/>
      <c r="E12" s="19"/>
      <c r="F12" s="19"/>
      <c r="G12" s="19"/>
      <c r="H12" s="19"/>
      <c r="I12" s="19"/>
      <c r="J12" s="19"/>
      <c r="K12" s="19"/>
      <c r="L12" s="19"/>
      <c r="M12" s="19"/>
    </row>
    <row r="13" spans="1:13" ht="12.75" customHeight="1" x14ac:dyDescent="0.25">
      <c r="A13" s="60"/>
      <c r="B13" s="19"/>
      <c r="C13" s="19"/>
      <c r="D13" s="19"/>
      <c r="E13" s="19"/>
      <c r="F13" s="19"/>
      <c r="G13" s="19"/>
      <c r="H13" s="19"/>
      <c r="I13" s="19"/>
      <c r="J13" s="19"/>
      <c r="K13" s="19"/>
      <c r="L13" s="19"/>
      <c r="M13" s="19"/>
    </row>
    <row r="14" spans="1:13" ht="52.5" customHeight="1" x14ac:dyDescent="0.35">
      <c r="A14" s="275" t="s">
        <v>594</v>
      </c>
      <c r="B14" s="275"/>
      <c r="C14" s="275"/>
      <c r="D14" s="275"/>
      <c r="E14" s="275"/>
      <c r="F14" s="275"/>
      <c r="G14" s="275"/>
      <c r="H14" s="275"/>
      <c r="I14" s="275"/>
      <c r="J14" s="275"/>
      <c r="K14" s="58"/>
      <c r="L14" s="58"/>
      <c r="M14" s="19"/>
    </row>
    <row r="15" spans="1:13" ht="12.75" customHeight="1" x14ac:dyDescent="0.25">
      <c r="A15" s="60"/>
      <c r="B15" s="19"/>
      <c r="C15" s="19"/>
      <c r="D15" s="19"/>
      <c r="E15" s="19"/>
      <c r="F15" s="19"/>
      <c r="G15" s="19"/>
      <c r="H15" s="19"/>
      <c r="I15" s="19"/>
      <c r="J15" s="19"/>
      <c r="K15" s="19"/>
      <c r="L15" s="19"/>
      <c r="M15" s="19"/>
    </row>
    <row r="16" spans="1:13" x14ac:dyDescent="0.25">
      <c r="A16" s="60"/>
      <c r="B16" s="19"/>
      <c r="C16" s="19"/>
      <c r="D16" s="19"/>
      <c r="E16" s="19"/>
      <c r="F16" s="19"/>
      <c r="G16" s="19"/>
      <c r="H16" s="19"/>
      <c r="I16" s="19"/>
      <c r="J16" s="19"/>
      <c r="K16" s="19"/>
      <c r="L16" s="19"/>
      <c r="M16" s="19"/>
    </row>
    <row r="17" spans="1:13" ht="12.75" customHeight="1" x14ac:dyDescent="0.25">
      <c r="A17" s="60"/>
      <c r="B17" s="19"/>
      <c r="C17" s="19"/>
      <c r="D17" s="19"/>
      <c r="E17" s="19"/>
      <c r="F17" s="19"/>
      <c r="G17" s="19"/>
      <c r="H17" s="19"/>
      <c r="I17" s="19"/>
      <c r="J17" s="19"/>
      <c r="K17" s="19"/>
      <c r="L17" s="19"/>
      <c r="M17" s="19"/>
    </row>
    <row r="18" spans="1:13" x14ac:dyDescent="0.25">
      <c r="A18" s="60"/>
      <c r="B18" s="19"/>
      <c r="C18" s="19"/>
      <c r="D18" s="19"/>
      <c r="E18" s="19"/>
      <c r="F18" s="19"/>
      <c r="G18" s="19"/>
      <c r="H18" s="19"/>
      <c r="I18" s="19"/>
      <c r="J18" s="19"/>
      <c r="K18" s="19"/>
      <c r="L18" s="19"/>
      <c r="M18" s="19"/>
    </row>
    <row r="19" spans="1:13" x14ac:dyDescent="0.25">
      <c r="A19" s="60"/>
      <c r="B19" s="19"/>
      <c r="C19" s="19"/>
      <c r="D19" s="19"/>
      <c r="E19" s="19"/>
      <c r="F19" s="19"/>
      <c r="G19" s="19"/>
      <c r="H19" s="19"/>
      <c r="I19" s="19"/>
      <c r="J19" s="19"/>
      <c r="K19" s="19"/>
      <c r="L19" s="19"/>
      <c r="M19" s="19"/>
    </row>
    <row r="20" spans="1:13" ht="12.75" customHeight="1" x14ac:dyDescent="0.25">
      <c r="A20" s="60"/>
      <c r="B20" s="19"/>
      <c r="C20" s="19"/>
      <c r="D20" s="19"/>
      <c r="E20" s="19"/>
      <c r="F20" s="19"/>
      <c r="G20" s="19"/>
      <c r="H20" s="19"/>
      <c r="I20" s="19"/>
      <c r="J20" s="19"/>
      <c r="K20" s="19"/>
      <c r="L20" s="19"/>
      <c r="M20" s="19"/>
    </row>
    <row r="21" spans="1:13" ht="12.75" customHeight="1" x14ac:dyDescent="0.25">
      <c r="A21" s="60"/>
      <c r="B21" s="19"/>
      <c r="C21" s="19"/>
      <c r="D21" s="19"/>
      <c r="E21" s="19"/>
      <c r="F21" s="19"/>
      <c r="G21" s="19"/>
      <c r="H21" s="19"/>
      <c r="I21" s="19"/>
      <c r="J21" s="19"/>
      <c r="K21" s="19"/>
      <c r="L21" s="19"/>
      <c r="M21" s="19"/>
    </row>
    <row r="22" spans="1:13" x14ac:dyDescent="0.25">
      <c r="A22" s="60"/>
      <c r="B22" s="19"/>
      <c r="C22" s="19"/>
      <c r="D22" s="19"/>
      <c r="E22" s="19"/>
      <c r="F22" s="19"/>
      <c r="G22" s="19"/>
      <c r="H22" s="19"/>
      <c r="I22" s="19"/>
      <c r="J22" s="19"/>
      <c r="K22" s="19"/>
      <c r="L22" s="19"/>
      <c r="M22" s="19"/>
    </row>
    <row r="23" spans="1:13" x14ac:dyDescent="0.25">
      <c r="A23" s="60"/>
      <c r="B23" s="19"/>
      <c r="C23" s="19"/>
      <c r="D23" s="19"/>
      <c r="E23" s="19"/>
      <c r="F23" s="19"/>
      <c r="G23" s="19"/>
      <c r="H23" s="19"/>
      <c r="I23" s="19"/>
      <c r="J23" s="19"/>
      <c r="K23" s="19"/>
      <c r="L23" s="19"/>
      <c r="M23" s="19"/>
    </row>
    <row r="24" spans="1:13" ht="12.75" customHeight="1" x14ac:dyDescent="0.25">
      <c r="A24" s="60"/>
      <c r="B24" s="19"/>
      <c r="C24" s="19"/>
      <c r="D24" s="19"/>
      <c r="E24" s="19"/>
      <c r="F24" s="19"/>
      <c r="G24" s="19"/>
      <c r="H24" s="19"/>
      <c r="I24" s="19"/>
      <c r="J24" s="19"/>
      <c r="K24" s="19"/>
      <c r="L24" s="19"/>
      <c r="M24" s="19"/>
    </row>
    <row r="25" spans="1:13" ht="18" x14ac:dyDescent="0.25">
      <c r="A25" s="61" t="s">
        <v>356</v>
      </c>
      <c r="B25" s="62"/>
      <c r="C25" s="62"/>
      <c r="D25" s="62"/>
      <c r="E25" s="62"/>
      <c r="F25" s="62"/>
      <c r="G25" s="62"/>
      <c r="H25" s="62"/>
      <c r="I25" s="62"/>
      <c r="J25" s="19"/>
      <c r="K25" s="19"/>
      <c r="L25" s="19"/>
      <c r="M25" s="19"/>
    </row>
    <row r="26" spans="1:13" ht="15.75" x14ac:dyDescent="0.25">
      <c r="A26" s="63" t="s">
        <v>398</v>
      </c>
      <c r="B26" s="184"/>
      <c r="C26" s="184"/>
      <c r="D26" s="184"/>
      <c r="E26" s="184"/>
      <c r="F26" s="184"/>
      <c r="G26" s="184"/>
      <c r="H26" s="184"/>
      <c r="I26" s="184"/>
      <c r="J26" s="19"/>
      <c r="K26" s="19"/>
      <c r="L26" s="19"/>
      <c r="M26" s="19"/>
    </row>
    <row r="27" spans="1:13" ht="12.75" customHeight="1" x14ac:dyDescent="0.25">
      <c r="A27" s="19"/>
      <c r="B27" s="19"/>
      <c r="C27" s="19"/>
      <c r="D27" s="19"/>
      <c r="E27" s="19"/>
      <c r="F27" s="19"/>
      <c r="G27" s="19"/>
      <c r="H27" s="19"/>
      <c r="I27" s="19"/>
      <c r="J27" s="19"/>
      <c r="K27" s="19"/>
      <c r="L27" s="19"/>
      <c r="M27" s="19"/>
    </row>
    <row r="28" spans="1:13" ht="12.75" customHeight="1" x14ac:dyDescent="0.25">
      <c r="A28" s="19"/>
      <c r="B28" s="19"/>
      <c r="C28" s="19"/>
      <c r="D28" s="19"/>
      <c r="E28" s="19"/>
      <c r="F28" s="19"/>
      <c r="G28" s="19"/>
      <c r="H28" s="19"/>
      <c r="I28" s="19"/>
      <c r="J28" s="19"/>
      <c r="K28" s="19"/>
      <c r="L28" s="19"/>
      <c r="M28" s="19"/>
    </row>
    <row r="29" spans="1:13" ht="12.75" customHeight="1" x14ac:dyDescent="0.25">
      <c r="A29" s="19"/>
      <c r="B29" s="19"/>
      <c r="C29" s="19"/>
      <c r="D29" s="19"/>
      <c r="E29" s="19"/>
      <c r="F29" s="19"/>
      <c r="G29" s="19"/>
      <c r="H29" s="19"/>
      <c r="I29" s="19"/>
      <c r="J29" s="19"/>
      <c r="K29" s="19"/>
      <c r="L29" s="19"/>
      <c r="M29" s="19"/>
    </row>
    <row r="30" spans="1:13" x14ac:dyDescent="0.25">
      <c r="A30" s="19"/>
      <c r="B30" s="19"/>
      <c r="C30" s="19"/>
      <c r="D30" s="19"/>
      <c r="E30" s="19"/>
      <c r="F30" s="19"/>
      <c r="G30" s="19"/>
      <c r="H30" s="19"/>
      <c r="I30" s="19"/>
      <c r="J30" s="19"/>
      <c r="K30" s="19"/>
      <c r="L30" s="19"/>
      <c r="M30" s="19"/>
    </row>
    <row r="31" spans="1:13" ht="12.75" customHeight="1" x14ac:dyDescent="0.25">
      <c r="A31" s="19"/>
      <c r="B31" s="19"/>
      <c r="C31" s="19"/>
      <c r="D31" s="19"/>
      <c r="E31" s="19"/>
      <c r="F31" s="19"/>
      <c r="G31" s="19"/>
      <c r="H31" s="19"/>
      <c r="I31" s="19"/>
      <c r="J31" s="19"/>
      <c r="K31" s="19"/>
      <c r="L31" s="19"/>
      <c r="M31" s="19"/>
    </row>
    <row r="32" spans="1:13" x14ac:dyDescent="0.25">
      <c r="A32" s="19"/>
      <c r="B32" s="19"/>
      <c r="C32" s="19"/>
      <c r="D32" s="19"/>
      <c r="E32" s="19"/>
      <c r="F32" s="19"/>
      <c r="G32" s="19"/>
      <c r="H32" s="19"/>
      <c r="I32" s="19"/>
      <c r="J32" s="19"/>
      <c r="K32" s="19"/>
      <c r="L32" s="19"/>
      <c r="M32" s="19"/>
    </row>
    <row r="33" spans="1:13" ht="12.75" customHeight="1" x14ac:dyDescent="0.25">
      <c r="A33" s="19"/>
      <c r="B33" s="19"/>
      <c r="C33" s="19"/>
      <c r="D33" s="19"/>
      <c r="E33" s="19"/>
      <c r="F33" s="19"/>
      <c r="G33" s="19"/>
      <c r="H33" s="19"/>
      <c r="I33" s="19"/>
      <c r="J33" s="19"/>
      <c r="K33" s="19"/>
      <c r="L33" s="19"/>
      <c r="M33" s="19"/>
    </row>
    <row r="34" spans="1:13" ht="12.75" customHeight="1" x14ac:dyDescent="0.25">
      <c r="A34" s="19"/>
      <c r="B34" s="19"/>
      <c r="C34" s="19"/>
      <c r="D34" s="19"/>
      <c r="E34" s="19"/>
      <c r="F34" s="19"/>
      <c r="G34" s="19"/>
      <c r="H34" s="19"/>
      <c r="I34" s="19"/>
      <c r="J34" s="19"/>
      <c r="K34" s="19"/>
      <c r="L34" s="19"/>
      <c r="M34" s="19"/>
    </row>
    <row r="35" spans="1:13" ht="12.75" customHeight="1" x14ac:dyDescent="0.25">
      <c r="A35" s="19"/>
      <c r="B35" s="19"/>
      <c r="C35" s="19"/>
      <c r="D35" s="19"/>
      <c r="E35" s="19"/>
      <c r="F35" s="19"/>
      <c r="G35" s="19"/>
      <c r="H35" s="19"/>
      <c r="I35" s="19"/>
      <c r="J35" s="19"/>
      <c r="K35" s="19"/>
      <c r="L35" s="19"/>
      <c r="M35" s="19"/>
    </row>
    <row r="36" spans="1:13" ht="12.75" customHeight="1" x14ac:dyDescent="0.25">
      <c r="A36" s="19"/>
      <c r="B36" s="19"/>
      <c r="C36" s="19"/>
      <c r="D36" s="19"/>
      <c r="E36" s="19"/>
      <c r="F36" s="19"/>
      <c r="G36" s="19"/>
      <c r="H36" s="19"/>
      <c r="I36" s="19"/>
      <c r="J36" s="19"/>
      <c r="K36" s="19"/>
      <c r="L36" s="19"/>
      <c r="M36" s="19"/>
    </row>
    <row r="37" spans="1:13" ht="12.75" customHeight="1" x14ac:dyDescent="0.25">
      <c r="A37" s="19"/>
      <c r="B37" s="19"/>
      <c r="C37" s="19"/>
      <c r="D37" s="19"/>
      <c r="E37" s="19"/>
      <c r="F37" s="19"/>
      <c r="G37" s="19"/>
      <c r="H37" s="19"/>
      <c r="I37" s="19"/>
      <c r="J37" s="19"/>
      <c r="K37" s="19"/>
      <c r="L37" s="19"/>
      <c r="M37" s="19"/>
    </row>
    <row r="38" spans="1:13" ht="12.75" customHeight="1" x14ac:dyDescent="0.25">
      <c r="A38" s="19"/>
      <c r="B38" s="19"/>
      <c r="C38" s="19"/>
      <c r="D38" s="19"/>
      <c r="E38" s="19"/>
      <c r="F38" s="19"/>
      <c r="G38" s="19"/>
      <c r="H38" s="19"/>
      <c r="I38" s="19"/>
      <c r="J38" s="19"/>
      <c r="K38" s="19"/>
      <c r="L38" s="19"/>
      <c r="M38" s="19"/>
    </row>
    <row r="39" spans="1:13" ht="12.75" customHeight="1" x14ac:dyDescent="0.25">
      <c r="A39" s="19"/>
      <c r="B39" s="19"/>
      <c r="C39" s="19"/>
      <c r="D39" s="19"/>
      <c r="E39" s="19"/>
      <c r="F39" s="19"/>
      <c r="G39" s="19"/>
      <c r="H39" s="19"/>
      <c r="I39" s="19"/>
      <c r="J39" s="19"/>
      <c r="K39" s="19"/>
      <c r="L39" s="19"/>
      <c r="M39" s="19"/>
    </row>
    <row r="40" spans="1:13" ht="12.75" customHeight="1" x14ac:dyDescent="0.25">
      <c r="A40" s="19"/>
      <c r="B40" s="19"/>
      <c r="C40" s="19"/>
      <c r="D40" s="19"/>
      <c r="E40" s="19"/>
      <c r="F40" s="19"/>
      <c r="G40" s="19"/>
      <c r="H40" s="19"/>
      <c r="I40" s="19"/>
      <c r="J40" s="19"/>
      <c r="K40" s="19"/>
      <c r="L40" s="19"/>
      <c r="M40" s="19"/>
    </row>
    <row r="41" spans="1:13" ht="12.75" customHeight="1" x14ac:dyDescent="0.25">
      <c r="A41" s="19"/>
      <c r="B41" s="19"/>
      <c r="C41" s="19"/>
      <c r="D41" s="19"/>
      <c r="E41" s="19"/>
      <c r="F41" s="19"/>
      <c r="G41" s="19"/>
      <c r="H41" s="19"/>
      <c r="I41" s="19"/>
      <c r="J41" s="19"/>
      <c r="K41" s="19"/>
      <c r="L41" s="19"/>
      <c r="M41" s="19"/>
    </row>
    <row r="42" spans="1:13" ht="12.75" customHeight="1" x14ac:dyDescent="0.25">
      <c r="A42" s="19"/>
      <c r="B42" s="19"/>
      <c r="C42" s="19"/>
      <c r="D42" s="19"/>
      <c r="E42" s="19"/>
      <c r="F42" s="19"/>
      <c r="G42" s="19"/>
      <c r="H42" s="19"/>
      <c r="I42" s="19"/>
      <c r="J42" s="19"/>
      <c r="K42" s="19"/>
      <c r="L42" s="19"/>
      <c r="M42" s="19"/>
    </row>
    <row r="43" spans="1:13" ht="12.75" customHeight="1" x14ac:dyDescent="0.25">
      <c r="A43" s="19"/>
      <c r="B43" s="19"/>
      <c r="C43" s="19"/>
      <c r="D43" s="19"/>
      <c r="E43" s="19"/>
      <c r="F43" s="19"/>
      <c r="G43" s="19"/>
      <c r="H43" s="19"/>
      <c r="I43" s="19"/>
      <c r="J43" s="19"/>
      <c r="K43" s="19"/>
      <c r="L43" s="19"/>
      <c r="M43" s="19"/>
    </row>
    <row r="44" spans="1:13" x14ac:dyDescent="0.25">
      <c r="A44" s="19"/>
      <c r="B44" s="19"/>
      <c r="C44" s="19"/>
      <c r="D44" s="19"/>
      <c r="E44" s="19"/>
      <c r="F44" s="19"/>
      <c r="G44" s="19"/>
      <c r="H44" s="19"/>
      <c r="I44" s="19"/>
      <c r="J44" s="19"/>
      <c r="K44" s="19"/>
      <c r="L44" s="19"/>
      <c r="M44" s="19"/>
    </row>
    <row r="45" spans="1:13" x14ac:dyDescent="0.25">
      <c r="A45" s="19"/>
      <c r="B45" s="19"/>
      <c r="C45" s="19"/>
      <c r="D45" s="19"/>
      <c r="E45" s="19"/>
      <c r="F45" s="19"/>
      <c r="G45" s="19"/>
      <c r="H45" s="19"/>
      <c r="I45" s="19"/>
      <c r="J45" s="19"/>
      <c r="K45" s="19"/>
      <c r="L45" s="19"/>
      <c r="M45" s="19"/>
    </row>
    <row r="46" spans="1:13" ht="12.75" customHeight="1" x14ac:dyDescent="0.25">
      <c r="A46" s="19"/>
      <c r="B46" s="19"/>
      <c r="C46" s="19"/>
      <c r="D46" s="19"/>
      <c r="E46" s="19"/>
      <c r="F46" s="162" t="s">
        <v>397</v>
      </c>
      <c r="G46" s="19"/>
      <c r="H46" s="19"/>
      <c r="I46" s="19"/>
      <c r="J46" s="19"/>
      <c r="K46" s="19"/>
      <c r="L46" s="19"/>
      <c r="M46" s="19"/>
    </row>
    <row r="47" spans="1:13" ht="15.75" x14ac:dyDescent="0.25">
      <c r="A47" s="19"/>
      <c r="B47" s="19"/>
      <c r="C47" s="19"/>
      <c r="D47" s="19"/>
      <c r="E47" s="19"/>
      <c r="F47" s="85" t="s">
        <v>74</v>
      </c>
      <c r="G47" s="19"/>
      <c r="H47" s="19"/>
      <c r="I47" s="19"/>
      <c r="J47" s="19"/>
      <c r="K47" s="19"/>
      <c r="L47" s="19"/>
      <c r="M47" s="19"/>
    </row>
    <row r="48" spans="1:13" ht="15.75" customHeight="1" x14ac:dyDescent="0.25">
      <c r="A48" s="19"/>
      <c r="B48" s="19"/>
      <c r="C48" s="19"/>
      <c r="D48" s="19"/>
      <c r="E48" s="19"/>
      <c r="F48" s="276">
        <v>42565</v>
      </c>
      <c r="G48" s="276"/>
      <c r="H48" s="276"/>
      <c r="I48" s="19"/>
      <c r="J48" s="19"/>
      <c r="K48" s="19"/>
      <c r="L48" s="19"/>
      <c r="M48" s="19"/>
    </row>
    <row r="49" spans="1:13" ht="12.75" customHeight="1" x14ac:dyDescent="0.25">
      <c r="A49" s="19"/>
      <c r="B49" s="19"/>
      <c r="C49" s="19"/>
      <c r="D49" s="19"/>
      <c r="E49" s="19"/>
      <c r="F49" s="19"/>
      <c r="G49" s="19"/>
      <c r="H49" s="19"/>
      <c r="I49" s="19"/>
      <c r="J49" s="19"/>
      <c r="K49" s="19"/>
      <c r="L49" s="19"/>
      <c r="M49" s="19"/>
    </row>
    <row r="50" spans="1:13" ht="12.75" customHeight="1" x14ac:dyDescent="0.25">
      <c r="A50" s="19"/>
      <c r="B50" s="19"/>
      <c r="C50" s="19"/>
      <c r="D50" s="19"/>
      <c r="E50" s="19"/>
      <c r="F50" s="19"/>
      <c r="G50" s="19"/>
      <c r="H50" s="19"/>
      <c r="I50" s="19"/>
      <c r="J50" s="19"/>
      <c r="K50" s="19"/>
      <c r="L50" s="19"/>
      <c r="M50" s="19"/>
    </row>
    <row r="51" spans="1:13" ht="12.75" customHeight="1" x14ac:dyDescent="0.25">
      <c r="A51" s="19"/>
      <c r="B51" s="19"/>
      <c r="C51" s="19"/>
      <c r="D51" s="19"/>
      <c r="E51" s="19"/>
      <c r="F51" s="19"/>
      <c r="G51" s="19"/>
      <c r="H51" s="19"/>
      <c r="I51" s="19"/>
      <c r="J51" s="19"/>
      <c r="K51" s="19"/>
      <c r="L51" s="19"/>
      <c r="M51" s="19"/>
    </row>
    <row r="52" spans="1:13" ht="12.75" customHeight="1" x14ac:dyDescent="0.25">
      <c r="A52" s="19"/>
      <c r="B52" s="19"/>
      <c r="C52" s="19"/>
      <c r="D52" s="19"/>
      <c r="E52" s="19"/>
      <c r="F52" s="19"/>
      <c r="G52" s="19"/>
      <c r="H52" s="19"/>
      <c r="I52" s="19"/>
      <c r="J52" s="19"/>
      <c r="K52" s="19"/>
      <c r="L52" s="19"/>
      <c r="M52" s="19"/>
    </row>
    <row r="53" spans="1:13" ht="12.75" customHeight="1" x14ac:dyDescent="0.25">
      <c r="A53" s="19"/>
      <c r="B53" s="19"/>
      <c r="C53" s="19"/>
      <c r="D53" s="19"/>
      <c r="E53" s="19"/>
      <c r="F53" s="19"/>
      <c r="G53" s="19"/>
      <c r="H53" s="19"/>
      <c r="I53" s="19"/>
      <c r="J53" s="19"/>
      <c r="K53" s="19"/>
      <c r="L53" s="19"/>
      <c r="M53" s="19"/>
    </row>
    <row r="54" spans="1:13" x14ac:dyDescent="0.25">
      <c r="A54" s="19"/>
      <c r="B54" s="19"/>
      <c r="C54" s="19"/>
      <c r="D54" s="19"/>
      <c r="E54" s="19"/>
      <c r="F54" s="19"/>
      <c r="G54" s="19"/>
      <c r="H54" s="19"/>
      <c r="I54" s="19"/>
      <c r="J54" s="19"/>
      <c r="K54" s="19"/>
      <c r="L54" s="19"/>
      <c r="M54" s="19"/>
    </row>
    <row r="55" spans="1:13" ht="12.75" customHeight="1" x14ac:dyDescent="0.25">
      <c r="A55" s="19"/>
      <c r="B55" s="19"/>
      <c r="C55" s="19"/>
      <c r="D55" s="19"/>
      <c r="E55" s="19"/>
      <c r="F55" s="19"/>
      <c r="G55" s="19"/>
      <c r="H55" s="19"/>
      <c r="I55" s="19"/>
      <c r="J55" s="19"/>
      <c r="K55" s="19"/>
      <c r="L55" s="19"/>
      <c r="M55" s="19"/>
    </row>
    <row r="56" spans="1:13" ht="2.1" customHeight="1" x14ac:dyDescent="0.25">
      <c r="A56" s="19"/>
      <c r="B56" s="19"/>
      <c r="C56" s="19"/>
      <c r="D56" s="19"/>
      <c r="E56" s="19"/>
      <c r="F56" s="19"/>
      <c r="G56" s="19"/>
      <c r="H56" s="19"/>
      <c r="I56" s="19"/>
      <c r="J56" s="19"/>
      <c r="K56" s="19"/>
      <c r="L56" s="19"/>
      <c r="M56" s="19"/>
    </row>
    <row r="57" spans="1:13" x14ac:dyDescent="0.25">
      <c r="A57" s="19"/>
      <c r="B57" s="19"/>
      <c r="C57" s="19"/>
      <c r="D57" s="19"/>
      <c r="E57" s="19"/>
      <c r="F57" s="19"/>
      <c r="G57" s="19"/>
      <c r="H57" s="19"/>
      <c r="I57" s="19"/>
      <c r="J57" s="19"/>
      <c r="K57" s="19"/>
      <c r="L57" s="64"/>
      <c r="M57" s="19"/>
    </row>
    <row r="58" spans="1:13" ht="12.75" customHeight="1" x14ac:dyDescent="0.25">
      <c r="A58" s="19"/>
      <c r="B58" s="19"/>
      <c r="C58" s="19"/>
      <c r="D58" s="19"/>
      <c r="E58" s="19"/>
      <c r="F58" s="19"/>
      <c r="G58" s="19"/>
      <c r="H58" s="19"/>
      <c r="I58" s="19"/>
      <c r="J58" s="19"/>
      <c r="K58" s="19"/>
      <c r="L58" s="19"/>
      <c r="M58" s="19"/>
    </row>
    <row r="59" spans="1:13" ht="12.75" customHeight="1" x14ac:dyDescent="0.25">
      <c r="A59" s="19"/>
      <c r="B59" s="19"/>
      <c r="C59" s="19"/>
      <c r="D59" s="19"/>
      <c r="E59" s="19"/>
      <c r="F59" s="19"/>
      <c r="G59" s="19"/>
      <c r="H59" s="19"/>
      <c r="I59" s="19"/>
      <c r="J59" s="19"/>
      <c r="K59" s="19"/>
      <c r="L59" s="19"/>
      <c r="M59" s="19"/>
    </row>
    <row r="60" spans="1:13" ht="12.75" customHeight="1" x14ac:dyDescent="0.25">
      <c r="A60" s="19"/>
      <c r="B60" s="19"/>
      <c r="C60" s="19"/>
      <c r="D60" s="19"/>
      <c r="E60" s="19"/>
      <c r="F60" s="19"/>
      <c r="G60" s="19"/>
      <c r="H60" s="19"/>
      <c r="I60" s="19"/>
      <c r="J60" s="19"/>
      <c r="K60" s="19"/>
      <c r="L60" s="19"/>
      <c r="M60" s="19"/>
    </row>
    <row r="61" spans="1:13" ht="12.75" customHeight="1" x14ac:dyDescent="0.25">
      <c r="A61" s="19"/>
      <c r="B61" s="19"/>
      <c r="C61" s="19"/>
      <c r="D61" s="19"/>
      <c r="E61" s="19"/>
      <c r="F61" s="19"/>
      <c r="G61" s="19"/>
      <c r="H61" s="19"/>
      <c r="I61" s="19"/>
      <c r="J61" s="19"/>
      <c r="K61" s="19"/>
      <c r="L61" s="19"/>
      <c r="M61" s="19"/>
    </row>
    <row r="62" spans="1:13" ht="12.75" customHeight="1" x14ac:dyDescent="0.25">
      <c r="A62" s="19"/>
      <c r="B62" s="19"/>
      <c r="C62" s="19"/>
      <c r="D62" s="19"/>
      <c r="E62" s="19"/>
      <c r="F62" s="19"/>
      <c r="G62" s="19"/>
      <c r="H62" s="19"/>
      <c r="I62" s="19"/>
      <c r="J62" s="19"/>
      <c r="K62" s="19"/>
      <c r="L62" s="19"/>
      <c r="M62" s="19"/>
    </row>
    <row r="63" spans="1:13" ht="2.1" customHeight="1" x14ac:dyDescent="0.25">
      <c r="A63" s="19"/>
      <c r="B63" s="19"/>
      <c r="C63" s="19"/>
      <c r="D63" s="19"/>
      <c r="E63" s="19"/>
      <c r="F63" s="19"/>
      <c r="G63" s="19"/>
      <c r="H63" s="19"/>
      <c r="I63" s="19"/>
      <c r="J63" s="19"/>
      <c r="K63" s="19"/>
      <c r="L63" s="19"/>
      <c r="M63" s="19"/>
    </row>
    <row r="64" spans="1:13" ht="12.75" customHeight="1" x14ac:dyDescent="0.25">
      <c r="A64" s="19"/>
      <c r="B64" s="19"/>
      <c r="C64" s="19"/>
      <c r="D64" s="19"/>
      <c r="E64" s="19"/>
      <c r="F64" s="19"/>
      <c r="G64" s="19"/>
      <c r="H64" s="19"/>
      <c r="I64" s="19"/>
      <c r="J64" s="19"/>
      <c r="K64" s="19"/>
      <c r="L64" s="19"/>
      <c r="M64" s="19"/>
    </row>
    <row r="65" spans="1:13" ht="12.75" customHeight="1" x14ac:dyDescent="0.25">
      <c r="A65" s="19"/>
      <c r="B65" s="19"/>
      <c r="C65" s="19"/>
      <c r="D65" s="19"/>
      <c r="E65" s="19"/>
      <c r="F65" s="19"/>
      <c r="G65" s="19"/>
      <c r="H65" s="19"/>
      <c r="I65" s="19"/>
      <c r="J65" s="19"/>
      <c r="K65" s="19"/>
      <c r="L65" s="19"/>
      <c r="M65" s="19"/>
    </row>
    <row r="66" spans="1:13" ht="12.75" customHeight="1" x14ac:dyDescent="0.25">
      <c r="A66" s="19"/>
      <c r="B66" s="19"/>
      <c r="C66" s="19"/>
      <c r="D66" s="19"/>
      <c r="E66" s="19"/>
      <c r="F66" s="19"/>
      <c r="G66" s="19"/>
      <c r="H66" s="19"/>
      <c r="I66" s="19"/>
      <c r="J66" s="19"/>
      <c r="K66" s="19"/>
      <c r="L66" s="19"/>
      <c r="M66" s="19"/>
    </row>
    <row r="67" spans="1:13" ht="12.75" customHeight="1" x14ac:dyDescent="0.25">
      <c r="A67" s="19"/>
      <c r="B67" s="19"/>
      <c r="C67" s="19"/>
      <c r="D67" s="19"/>
      <c r="E67" s="19"/>
      <c r="F67" s="19"/>
      <c r="G67" s="19"/>
      <c r="H67" s="19"/>
      <c r="I67" s="19"/>
      <c r="J67" s="19"/>
      <c r="K67" s="19"/>
      <c r="L67" s="19"/>
      <c r="M67" s="19"/>
    </row>
    <row r="68" spans="1:13" ht="2.1" customHeight="1" x14ac:dyDescent="0.25">
      <c r="A68" s="19"/>
      <c r="B68" s="19"/>
      <c r="C68" s="19"/>
      <c r="D68" s="19"/>
      <c r="E68" s="19"/>
      <c r="F68" s="19"/>
      <c r="G68" s="19"/>
      <c r="H68" s="19"/>
      <c r="I68" s="19"/>
      <c r="J68" s="19"/>
      <c r="K68" s="19"/>
      <c r="L68" s="19"/>
      <c r="M68" s="19"/>
    </row>
    <row r="69" spans="1:13" ht="12.75" customHeight="1" x14ac:dyDescent="0.25">
      <c r="A69" s="19"/>
      <c r="B69" s="19"/>
      <c r="C69" s="19"/>
      <c r="D69" s="19"/>
      <c r="E69" s="19"/>
      <c r="F69" s="19"/>
      <c r="G69" s="19"/>
      <c r="H69" s="19"/>
      <c r="I69" s="19"/>
      <c r="J69" s="19"/>
      <c r="K69" s="19"/>
      <c r="L69" s="19"/>
      <c r="M69" s="19"/>
    </row>
    <row r="70" spans="1:13" ht="2.1" customHeight="1" x14ac:dyDescent="0.25">
      <c r="A70" s="19"/>
      <c r="B70" s="19"/>
      <c r="C70" s="19"/>
      <c r="D70" s="19"/>
      <c r="E70" s="19"/>
      <c r="F70" s="19"/>
      <c r="G70" s="19"/>
      <c r="H70" s="19"/>
      <c r="I70" s="19"/>
      <c r="J70" s="19"/>
      <c r="K70" s="19"/>
      <c r="L70" s="19"/>
      <c r="M70" s="19"/>
    </row>
    <row r="71" spans="1:13" ht="12.75" customHeight="1" x14ac:dyDescent="0.25">
      <c r="A71" s="19"/>
      <c r="B71" s="19"/>
      <c r="C71" s="19"/>
      <c r="D71" s="19"/>
      <c r="E71" s="19"/>
      <c r="F71" s="19"/>
      <c r="G71" s="19"/>
      <c r="H71" s="19"/>
      <c r="I71" s="19"/>
      <c r="J71" s="19"/>
      <c r="K71" s="19"/>
      <c r="L71" s="19"/>
      <c r="M71" s="19"/>
    </row>
    <row r="72" spans="1:13" ht="12.75" customHeight="1" x14ac:dyDescent="0.25">
      <c r="A72" s="19"/>
      <c r="B72" s="19"/>
      <c r="C72" s="19"/>
      <c r="D72" s="19"/>
      <c r="E72" s="19"/>
      <c r="F72" s="19"/>
      <c r="G72" s="19"/>
      <c r="H72" s="19"/>
      <c r="I72" s="19"/>
      <c r="J72" s="19"/>
      <c r="K72" s="19"/>
      <c r="L72" s="19"/>
      <c r="M72" s="19"/>
    </row>
    <row r="73" spans="1:13" ht="12.75" customHeight="1" x14ac:dyDescent="0.25">
      <c r="A73" s="19"/>
      <c r="B73" s="19"/>
      <c r="C73" s="19"/>
      <c r="D73" s="19"/>
      <c r="E73" s="19"/>
      <c r="F73" s="19"/>
      <c r="G73" s="19"/>
      <c r="H73" s="19"/>
      <c r="I73" s="19"/>
      <c r="J73" s="19"/>
      <c r="K73" s="19"/>
      <c r="L73" s="19"/>
      <c r="M73" s="19"/>
    </row>
    <row r="74" spans="1:13" ht="12.75" customHeight="1" x14ac:dyDescent="0.25">
      <c r="A74" s="19"/>
      <c r="B74" s="19"/>
      <c r="C74" s="19"/>
      <c r="D74" s="19"/>
      <c r="E74" s="19"/>
      <c r="F74" s="19"/>
      <c r="G74" s="19"/>
      <c r="H74" s="19"/>
      <c r="I74" s="19"/>
      <c r="J74" s="19"/>
      <c r="K74" s="19"/>
      <c r="L74" s="19"/>
      <c r="M74" s="19"/>
    </row>
    <row r="75" spans="1:13" ht="2.1" customHeight="1" thickBot="1" x14ac:dyDescent="0.3">
      <c r="A75" s="27"/>
      <c r="B75" s="27"/>
      <c r="C75" s="27"/>
      <c r="D75" s="27"/>
      <c r="E75" s="27"/>
      <c r="F75" s="27"/>
      <c r="G75" s="27"/>
      <c r="H75" s="27"/>
      <c r="I75" s="27"/>
      <c r="J75" s="27"/>
      <c r="K75" s="28"/>
      <c r="L75" s="28"/>
      <c r="M75" s="28"/>
    </row>
    <row r="76" spans="1:13" ht="13.5" customHeight="1" x14ac:dyDescent="0.25">
      <c r="A76" s="19"/>
      <c r="B76" s="19"/>
      <c r="C76" s="19"/>
      <c r="D76" s="19"/>
      <c r="E76" s="19"/>
      <c r="F76" s="19"/>
      <c r="G76" s="19"/>
      <c r="H76" s="19"/>
      <c r="I76" s="19"/>
      <c r="J76" s="19"/>
      <c r="K76" s="19"/>
      <c r="L76" s="19"/>
      <c r="M76" s="19"/>
    </row>
    <row r="83" s="65" customFormat="1" x14ac:dyDescent="0.25"/>
  </sheetData>
  <mergeCells count="2">
    <mergeCell ref="A14:J14"/>
    <mergeCell ref="F48:H48"/>
  </mergeCells>
  <conditionalFormatting sqref="X75:AA80 AK6:AS80 X6:AA6 X16:AA17 X22:AA23 X31:AA32 X46:AA46 X54:AA56 X63:AA63 X68:AA68 X70:AA70">
    <cfRule type="cellIs" dxfId="5" priority="2" stopIfTrue="1" operator="notEqual">
      <formula>0</formula>
    </cfRule>
  </conditionalFormatting>
  <conditionalFormatting sqref="O7:AA15 O18:AA21 O24:AA30 O33:AA45 O47:AA53 O57:AA62 O64:AA67 O69:AA69 O71:AA74">
    <cfRule type="cellIs" dxfId="4" priority="1"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C250"/>
  <sheetViews>
    <sheetView showGridLines="0" topLeftCell="A61"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208</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272</v>
      </c>
      <c r="B6" s="13">
        <v>2954.5039900000002</v>
      </c>
      <c r="C6" s="13">
        <v>3110.8547399999998</v>
      </c>
      <c r="D6" s="13">
        <v>3186.1576900000005</v>
      </c>
      <c r="E6" s="13">
        <v>3489.7501900000002</v>
      </c>
      <c r="F6" s="13">
        <v>3887.7164923426762</v>
      </c>
      <c r="G6" s="13">
        <v>3906.9339055885789</v>
      </c>
      <c r="H6" s="13">
        <v>4176.6256761633522</v>
      </c>
      <c r="I6" s="13">
        <v>4397.0635902641088</v>
      </c>
      <c r="J6" s="13">
        <v>4466.517265425422</v>
      </c>
      <c r="K6" s="13">
        <v>4854.6889938575969</v>
      </c>
      <c r="L6" s="13">
        <v>4963.135591070738</v>
      </c>
      <c r="M6" s="14">
        <v>0.75770539526165415</v>
      </c>
      <c r="N6" s="15">
        <v>2.0099963614339744</v>
      </c>
      <c r="O6" s="15">
        <v>0.71939229000228533</v>
      </c>
      <c r="P6" s="15">
        <v>0.67330964239342705</v>
      </c>
      <c r="Q6" s="15">
        <v>1.05986466225787</v>
      </c>
      <c r="S6" s="92"/>
      <c r="T6" s="92"/>
      <c r="U6" s="92"/>
      <c r="V6" s="92"/>
      <c r="W6" s="92"/>
      <c r="X6" s="92"/>
      <c r="Y6" s="92"/>
      <c r="Z6" s="92"/>
      <c r="AA6" s="92"/>
      <c r="AB6" s="92"/>
      <c r="AC6" s="92"/>
    </row>
    <row r="7" spans="1:29" ht="12.75" customHeight="1" x14ac:dyDescent="0.25">
      <c r="A7" s="75" t="s">
        <v>120</v>
      </c>
      <c r="B7" s="17">
        <v>700</v>
      </c>
      <c r="C7" s="17">
        <v>700</v>
      </c>
      <c r="D7" s="17">
        <v>700</v>
      </c>
      <c r="E7" s="17">
        <v>700.00000000000011</v>
      </c>
      <c r="F7" s="17">
        <v>700.00000000000011</v>
      </c>
      <c r="G7" s="17">
        <v>700.00000000000011</v>
      </c>
      <c r="H7" s="17">
        <v>700.00000000000011</v>
      </c>
      <c r="I7" s="17">
        <v>700.00000000000011</v>
      </c>
      <c r="J7" s="17">
        <v>700.00000000000011</v>
      </c>
      <c r="K7" s="17">
        <v>1117</v>
      </c>
      <c r="L7" s="17">
        <v>1117</v>
      </c>
      <c r="M7" s="18">
        <v>0</v>
      </c>
      <c r="N7" s="19">
        <v>0</v>
      </c>
      <c r="O7" s="19">
        <v>0</v>
      </c>
      <c r="P7" s="19">
        <v>0</v>
      </c>
      <c r="Q7" s="19">
        <v>4.7841303424676074</v>
      </c>
      <c r="S7" s="92"/>
      <c r="T7" s="92"/>
      <c r="U7" s="92"/>
      <c r="V7" s="92"/>
      <c r="W7" s="92"/>
      <c r="X7" s="92"/>
      <c r="Y7" s="92"/>
      <c r="Z7" s="92"/>
      <c r="AA7" s="92"/>
      <c r="AB7" s="92"/>
      <c r="AC7" s="92"/>
    </row>
    <row r="8" spans="1:29" ht="12.75" customHeight="1" x14ac:dyDescent="0.25">
      <c r="A8" s="75" t="s">
        <v>187</v>
      </c>
      <c r="B8" s="17">
        <v>843</v>
      </c>
      <c r="C8" s="17">
        <v>979.00000000000011</v>
      </c>
      <c r="D8" s="17">
        <v>1086</v>
      </c>
      <c r="E8" s="17">
        <v>1384.7</v>
      </c>
      <c r="F8" s="17">
        <v>1772.6496301327188</v>
      </c>
      <c r="G8" s="17">
        <v>2000.5465363705484</v>
      </c>
      <c r="H8" s="17">
        <v>2305.2534419450076</v>
      </c>
      <c r="I8" s="17">
        <v>2356.5834088222064</v>
      </c>
      <c r="J8" s="17">
        <v>2422.0807720987032</v>
      </c>
      <c r="K8" s="17">
        <v>2422.0807720987032</v>
      </c>
      <c r="L8" s="17">
        <v>2612.2984719639871</v>
      </c>
      <c r="M8" s="18">
        <v>2.5652457771315307</v>
      </c>
      <c r="N8" s="19">
        <v>5.0217638225349859</v>
      </c>
      <c r="O8" s="19">
        <v>2.6619661493865854</v>
      </c>
      <c r="P8" s="19">
        <v>0.49558769740047914</v>
      </c>
      <c r="Q8" s="19">
        <v>0.75889996394979953</v>
      </c>
      <c r="S8" s="92"/>
      <c r="T8" s="92"/>
      <c r="U8" s="92"/>
      <c r="V8" s="92"/>
      <c r="W8" s="92"/>
      <c r="X8" s="92"/>
      <c r="Y8" s="92"/>
      <c r="Z8" s="92"/>
      <c r="AA8" s="92"/>
      <c r="AB8" s="92"/>
      <c r="AC8" s="92"/>
    </row>
    <row r="9" spans="1:29" ht="12.75" customHeight="1" x14ac:dyDescent="0.25">
      <c r="A9" s="39" t="s">
        <v>19</v>
      </c>
      <c r="B9" s="207">
        <v>843</v>
      </c>
      <c r="C9" s="207">
        <v>979.00000000000011</v>
      </c>
      <c r="D9" s="207">
        <v>1074</v>
      </c>
      <c r="E9" s="207">
        <v>1119</v>
      </c>
      <c r="F9" s="207">
        <v>1220</v>
      </c>
      <c r="G9" s="207">
        <v>1220</v>
      </c>
      <c r="H9" s="207">
        <v>1284.4255015027254</v>
      </c>
      <c r="I9" s="207">
        <v>1315.7554683799244</v>
      </c>
      <c r="J9" s="207">
        <v>1366.2528316564212</v>
      </c>
      <c r="K9" s="207">
        <v>1366.2528316564212</v>
      </c>
      <c r="L9" s="207">
        <v>1465.0283843292164</v>
      </c>
      <c r="M9" s="194">
        <v>2.4513465102105947</v>
      </c>
      <c r="N9" s="19">
        <v>1.2827663853259397</v>
      </c>
      <c r="O9" s="19">
        <v>0.51593316586624471</v>
      </c>
      <c r="P9" s="194">
        <v>0.619514051822323</v>
      </c>
      <c r="Q9" s="194">
        <v>0.70046973440949234</v>
      </c>
      <c r="S9" s="92"/>
      <c r="T9" s="92"/>
      <c r="U9" s="92"/>
      <c r="V9" s="92"/>
      <c r="W9" s="92"/>
      <c r="X9" s="92"/>
      <c r="Y9" s="92"/>
      <c r="Z9" s="92"/>
      <c r="AA9" s="92"/>
      <c r="AB9" s="92"/>
      <c r="AC9" s="92"/>
    </row>
    <row r="10" spans="1:29" ht="12.75" customHeight="1" x14ac:dyDescent="0.25">
      <c r="A10" s="47" t="s">
        <v>188</v>
      </c>
      <c r="B10" s="17">
        <v>728.31898837446465</v>
      </c>
      <c r="C10" s="17">
        <v>845.8176626555171</v>
      </c>
      <c r="D10" s="17">
        <v>903.40689373852751</v>
      </c>
      <c r="E10" s="17">
        <v>942.2851315521109</v>
      </c>
      <c r="F10" s="17">
        <v>1013.285131552111</v>
      </c>
      <c r="G10" s="17">
        <v>1013.285131552111</v>
      </c>
      <c r="H10" s="17">
        <v>1077.7106330548363</v>
      </c>
      <c r="I10" s="17">
        <v>1109.0405999320353</v>
      </c>
      <c r="J10" s="17">
        <v>1159.5379632085321</v>
      </c>
      <c r="K10" s="17">
        <v>1159.5379632085321</v>
      </c>
      <c r="L10" s="17">
        <v>1258.3135158813272</v>
      </c>
      <c r="M10" s="18">
        <v>2.1777127452601297</v>
      </c>
      <c r="N10" s="19">
        <v>1.1544113157008429</v>
      </c>
      <c r="O10" s="19">
        <v>0.61831722690655067</v>
      </c>
      <c r="P10" s="19">
        <v>0.73451050354360614</v>
      </c>
      <c r="Q10" s="19">
        <v>0.82085798268307641</v>
      </c>
      <c r="S10" s="92"/>
      <c r="T10" s="92"/>
      <c r="U10" s="92"/>
      <c r="V10" s="92"/>
      <c r="W10" s="92"/>
      <c r="X10" s="92"/>
      <c r="Y10" s="92"/>
      <c r="Z10" s="92"/>
      <c r="AA10" s="92"/>
      <c r="AB10" s="92"/>
      <c r="AC10" s="92"/>
    </row>
    <row r="11" spans="1:29" ht="12.75" customHeight="1" x14ac:dyDescent="0.25">
      <c r="A11" s="47" t="s">
        <v>189</v>
      </c>
      <c r="B11" s="17">
        <v>114.6810116255354</v>
      </c>
      <c r="C11" s="17">
        <v>133.18233734448299</v>
      </c>
      <c r="D11" s="17">
        <v>170.5931062614726</v>
      </c>
      <c r="E11" s="17">
        <v>176.71486844788907</v>
      </c>
      <c r="F11" s="17">
        <v>206.71486844788907</v>
      </c>
      <c r="G11" s="17">
        <v>206.71486844788907</v>
      </c>
      <c r="H11" s="17">
        <v>206.71486844788907</v>
      </c>
      <c r="I11" s="17">
        <v>206.71486844788907</v>
      </c>
      <c r="J11" s="17">
        <v>206.71486844788907</v>
      </c>
      <c r="K11" s="17">
        <v>206.71486844788907</v>
      </c>
      <c r="L11" s="17">
        <v>206.71486844788907</v>
      </c>
      <c r="M11" s="18">
        <v>4.0511767567527057</v>
      </c>
      <c r="N11" s="19">
        <v>1.939153717063391</v>
      </c>
      <c r="O11" s="19">
        <v>0</v>
      </c>
      <c r="P11" s="19">
        <v>0</v>
      </c>
      <c r="Q11" s="19">
        <v>0</v>
      </c>
      <c r="S11" s="92"/>
      <c r="T11" s="92"/>
      <c r="U11" s="92"/>
      <c r="V11" s="92"/>
      <c r="W11" s="92"/>
      <c r="X11" s="92"/>
      <c r="Y11" s="92"/>
      <c r="Z11" s="92"/>
      <c r="AA11" s="92"/>
      <c r="AB11" s="92"/>
      <c r="AC11" s="92"/>
    </row>
    <row r="12" spans="1:29" ht="12.75" customHeight="1" x14ac:dyDescent="0.25">
      <c r="A12" s="39" t="s">
        <v>192</v>
      </c>
      <c r="B12" s="17">
        <v>0</v>
      </c>
      <c r="C12" s="17">
        <v>0</v>
      </c>
      <c r="D12" s="17">
        <v>0</v>
      </c>
      <c r="E12" s="17">
        <v>3.7</v>
      </c>
      <c r="F12" s="17">
        <v>200.40995088935958</v>
      </c>
      <c r="G12" s="17">
        <v>211.71400000000003</v>
      </c>
      <c r="H12" s="17">
        <v>241.6130680441378</v>
      </c>
      <c r="I12" s="17">
        <v>261.61306804413783</v>
      </c>
      <c r="J12" s="17">
        <v>276.61306804413783</v>
      </c>
      <c r="K12" s="17">
        <v>276.61306804413778</v>
      </c>
      <c r="L12" s="17">
        <v>280.31306804413782</v>
      </c>
      <c r="M12" s="18">
        <v>0</v>
      </c>
      <c r="N12" s="19">
        <v>0</v>
      </c>
      <c r="O12" s="19">
        <v>1.8873141242075064</v>
      </c>
      <c r="P12" s="19">
        <v>1.3620131204203911</v>
      </c>
      <c r="Q12" s="19">
        <v>0.13296247006471251</v>
      </c>
      <c r="S12" s="92"/>
      <c r="T12" s="92"/>
      <c r="U12" s="92"/>
      <c r="V12" s="92"/>
      <c r="W12" s="92"/>
      <c r="X12" s="92"/>
      <c r="Y12" s="92"/>
      <c r="Z12" s="92"/>
      <c r="AA12" s="92"/>
      <c r="AB12" s="92"/>
      <c r="AC12" s="92"/>
    </row>
    <row r="13" spans="1:29" ht="12.75" customHeight="1" x14ac:dyDescent="0.25">
      <c r="A13" s="47" t="s">
        <v>190</v>
      </c>
      <c r="B13" s="17">
        <v>0</v>
      </c>
      <c r="C13" s="17">
        <v>0</v>
      </c>
      <c r="D13" s="17">
        <v>0</v>
      </c>
      <c r="E13" s="17">
        <v>3.7</v>
      </c>
      <c r="F13" s="17">
        <v>200.40995088935958</v>
      </c>
      <c r="G13" s="17">
        <v>211.71400000000003</v>
      </c>
      <c r="H13" s="17">
        <v>241.6130680441378</v>
      </c>
      <c r="I13" s="17">
        <v>261.61306804413783</v>
      </c>
      <c r="J13" s="17">
        <v>276.61306804413783</v>
      </c>
      <c r="K13" s="17">
        <v>276.61306804413778</v>
      </c>
      <c r="L13" s="17">
        <v>280.31306804413782</v>
      </c>
      <c r="M13" s="18">
        <v>0</v>
      </c>
      <c r="N13" s="19">
        <v>0</v>
      </c>
      <c r="O13" s="19">
        <v>1.8873141242075064</v>
      </c>
      <c r="P13" s="19">
        <v>1.3620131204203911</v>
      </c>
      <c r="Q13" s="19">
        <v>0.13296247006471251</v>
      </c>
      <c r="S13" s="92"/>
      <c r="T13" s="92"/>
      <c r="U13" s="92"/>
      <c r="V13" s="92"/>
      <c r="W13" s="92"/>
      <c r="X13" s="92"/>
      <c r="Y13" s="92"/>
      <c r="Z13" s="92"/>
      <c r="AA13" s="92"/>
      <c r="AB13" s="92"/>
      <c r="AC13" s="92"/>
    </row>
    <row r="14" spans="1:29" ht="12.75" customHeight="1" x14ac:dyDescent="0.25">
      <c r="A14" s="47" t="s">
        <v>191</v>
      </c>
      <c r="B14" s="17">
        <v>0</v>
      </c>
      <c r="C14" s="17">
        <v>0</v>
      </c>
      <c r="D14" s="17">
        <v>0</v>
      </c>
      <c r="E14" s="17">
        <v>0</v>
      </c>
      <c r="F14" s="17">
        <v>0</v>
      </c>
      <c r="G14" s="17">
        <v>0</v>
      </c>
      <c r="H14" s="17">
        <v>0</v>
      </c>
      <c r="I14" s="17">
        <v>0</v>
      </c>
      <c r="J14" s="17">
        <v>0</v>
      </c>
      <c r="K14" s="17">
        <v>0</v>
      </c>
      <c r="L14" s="17">
        <v>0</v>
      </c>
      <c r="M14" s="18">
        <v>0</v>
      </c>
      <c r="N14" s="19">
        <v>0</v>
      </c>
      <c r="O14" s="19">
        <v>0</v>
      </c>
      <c r="P14" s="19">
        <v>0</v>
      </c>
      <c r="Q14" s="19">
        <v>0</v>
      </c>
      <c r="S14" s="92"/>
      <c r="T14" s="92"/>
      <c r="U14" s="92"/>
      <c r="V14" s="92"/>
      <c r="W14" s="92"/>
      <c r="X14" s="92"/>
      <c r="Y14" s="92"/>
      <c r="Z14" s="92"/>
      <c r="AA14" s="92"/>
      <c r="AB14" s="92"/>
      <c r="AC14" s="92"/>
    </row>
    <row r="15" spans="1:29" ht="12.75" customHeight="1" x14ac:dyDescent="0.25">
      <c r="A15" s="39" t="s">
        <v>182</v>
      </c>
      <c r="B15" s="17">
        <v>0</v>
      </c>
      <c r="C15" s="17">
        <v>0</v>
      </c>
      <c r="D15" s="17">
        <v>12</v>
      </c>
      <c r="E15" s="17">
        <v>262</v>
      </c>
      <c r="F15" s="17">
        <v>352.23967924335909</v>
      </c>
      <c r="G15" s="17">
        <v>568.83253637054861</v>
      </c>
      <c r="H15" s="17">
        <v>779.21487239814417</v>
      </c>
      <c r="I15" s="17">
        <v>779.21487239814417</v>
      </c>
      <c r="J15" s="17">
        <v>779.21487239814417</v>
      </c>
      <c r="K15" s="17">
        <v>779.21487239814417</v>
      </c>
      <c r="L15" s="17">
        <v>866.95701959063297</v>
      </c>
      <c r="M15" s="18">
        <v>0</v>
      </c>
      <c r="N15" s="19">
        <v>40.205710671416895</v>
      </c>
      <c r="O15" s="19">
        <v>8.2634582505817242</v>
      </c>
      <c r="P15" s="19">
        <v>0</v>
      </c>
      <c r="Q15" s="19">
        <v>1.0727386495750224</v>
      </c>
      <c r="S15" s="92"/>
      <c r="T15" s="92"/>
      <c r="U15" s="92"/>
      <c r="V15" s="92"/>
      <c r="W15" s="92"/>
      <c r="X15" s="92"/>
      <c r="Y15" s="92"/>
      <c r="Z15" s="92"/>
      <c r="AA15" s="92"/>
      <c r="AB15" s="92"/>
      <c r="AC15" s="92"/>
    </row>
    <row r="16" spans="1:29" ht="12.75" customHeight="1" x14ac:dyDescent="0.25">
      <c r="A16" s="39" t="s">
        <v>209</v>
      </c>
      <c r="B16" s="207">
        <v>0</v>
      </c>
      <c r="C16" s="207">
        <v>0</v>
      </c>
      <c r="D16" s="207">
        <v>0</v>
      </c>
      <c r="E16" s="207">
        <v>0</v>
      </c>
      <c r="F16" s="207">
        <v>0</v>
      </c>
      <c r="G16" s="207">
        <v>0</v>
      </c>
      <c r="H16" s="207">
        <v>0</v>
      </c>
      <c r="I16" s="207">
        <v>0</v>
      </c>
      <c r="J16" s="207">
        <v>0</v>
      </c>
      <c r="K16" s="207">
        <v>0</v>
      </c>
      <c r="L16" s="207">
        <v>0</v>
      </c>
      <c r="M16" s="194">
        <v>0</v>
      </c>
      <c r="N16" s="19">
        <v>0</v>
      </c>
      <c r="O16" s="19">
        <v>0</v>
      </c>
      <c r="P16" s="194">
        <v>0</v>
      </c>
      <c r="Q16" s="194">
        <v>0</v>
      </c>
      <c r="S16" s="92"/>
      <c r="T16" s="92"/>
      <c r="U16" s="92"/>
      <c r="V16" s="92"/>
      <c r="W16" s="92"/>
      <c r="X16" s="92"/>
      <c r="Y16" s="92"/>
      <c r="Z16" s="92"/>
      <c r="AA16" s="92"/>
      <c r="AB16" s="92"/>
      <c r="AC16" s="92"/>
    </row>
    <row r="17" spans="1:29" ht="12.75" customHeight="1" x14ac:dyDescent="0.25">
      <c r="A17" s="75" t="s">
        <v>193</v>
      </c>
      <c r="B17" s="17">
        <v>1411.5039899999999</v>
      </c>
      <c r="C17" s="17">
        <v>1431.8547399999998</v>
      </c>
      <c r="D17" s="17">
        <v>1400.15769</v>
      </c>
      <c r="E17" s="17">
        <v>1405.0501899999999</v>
      </c>
      <c r="F17" s="17">
        <v>1415.0668622099581</v>
      </c>
      <c r="G17" s="17">
        <v>1206.38736921803</v>
      </c>
      <c r="H17" s="17">
        <v>1171.3722342183448</v>
      </c>
      <c r="I17" s="17">
        <v>1340.4801814419029</v>
      </c>
      <c r="J17" s="17">
        <v>1344.4364933267193</v>
      </c>
      <c r="K17" s="17">
        <v>1315.6082217588935</v>
      </c>
      <c r="L17" s="17">
        <v>1233.8371191067515</v>
      </c>
      <c r="M17" s="18">
        <v>-8.0676733757700791E-2</v>
      </c>
      <c r="N17" s="19">
        <v>0.10597527847164834</v>
      </c>
      <c r="O17" s="19">
        <v>-1.8722600394583511</v>
      </c>
      <c r="P17" s="19">
        <v>1.3875285486232736</v>
      </c>
      <c r="Q17" s="19">
        <v>-0.85478613697443917</v>
      </c>
      <c r="S17" s="92"/>
      <c r="T17" s="92"/>
      <c r="U17" s="92"/>
      <c r="V17" s="92"/>
      <c r="W17" s="92"/>
      <c r="X17" s="92"/>
      <c r="Y17" s="92"/>
      <c r="Z17" s="92"/>
      <c r="AA17" s="92"/>
      <c r="AB17" s="92"/>
      <c r="AC17" s="92"/>
    </row>
    <row r="18" spans="1:29" ht="12.75" customHeight="1" x14ac:dyDescent="0.25">
      <c r="A18" s="39" t="s">
        <v>68</v>
      </c>
      <c r="B18" s="17">
        <v>922.8599999999999</v>
      </c>
      <c r="C18" s="17">
        <v>922.8599999999999</v>
      </c>
      <c r="D18" s="17">
        <v>792.03000000000009</v>
      </c>
      <c r="E18" s="17">
        <v>792.03</v>
      </c>
      <c r="F18" s="17">
        <v>792.03</v>
      </c>
      <c r="G18" s="17">
        <v>678.28</v>
      </c>
      <c r="H18" s="17">
        <v>632.28000000000009</v>
      </c>
      <c r="I18" s="17">
        <v>564.20000000000005</v>
      </c>
      <c r="J18" s="17">
        <v>250</v>
      </c>
      <c r="K18" s="17">
        <v>250</v>
      </c>
      <c r="L18" s="17">
        <v>250</v>
      </c>
      <c r="M18" s="18">
        <v>-1.5171561784506959</v>
      </c>
      <c r="N18" s="19">
        <v>0</v>
      </c>
      <c r="O18" s="19">
        <v>-2.227486214659391</v>
      </c>
      <c r="P18" s="19">
        <v>-8.8612523882728222</v>
      </c>
      <c r="Q18" s="19">
        <v>0</v>
      </c>
      <c r="S18" s="92"/>
      <c r="T18" s="92"/>
      <c r="U18" s="92"/>
      <c r="V18" s="92"/>
      <c r="W18" s="92"/>
      <c r="X18" s="92"/>
      <c r="Y18" s="92"/>
      <c r="Z18" s="92"/>
      <c r="AA18" s="92"/>
      <c r="AB18" s="92"/>
      <c r="AC18" s="92"/>
    </row>
    <row r="19" spans="1:29" ht="12.75" customHeight="1" x14ac:dyDescent="0.25">
      <c r="A19" s="39" t="s">
        <v>70</v>
      </c>
      <c r="B19" s="17">
        <v>176.02350000000001</v>
      </c>
      <c r="C19" s="17">
        <v>189.98850000000002</v>
      </c>
      <c r="D19" s="17">
        <v>185.11500000000001</v>
      </c>
      <c r="E19" s="17">
        <v>92.032499999999985</v>
      </c>
      <c r="F19" s="17">
        <v>29.022500000000001</v>
      </c>
      <c r="G19" s="17">
        <v>16.197500000000002</v>
      </c>
      <c r="H19" s="17">
        <v>16.197500000000002</v>
      </c>
      <c r="I19" s="17">
        <v>16.197500000000002</v>
      </c>
      <c r="J19" s="17">
        <v>13.965</v>
      </c>
      <c r="K19" s="17">
        <v>13.965</v>
      </c>
      <c r="L19" s="17">
        <v>0</v>
      </c>
      <c r="M19" s="18">
        <v>0.50486763046453387</v>
      </c>
      <c r="N19" s="19">
        <v>-16.913718852607275</v>
      </c>
      <c r="O19" s="19">
        <v>-5.6653338381723595</v>
      </c>
      <c r="P19" s="19">
        <v>-1.4720844136782762</v>
      </c>
      <c r="Q19" s="19">
        <v>0</v>
      </c>
      <c r="S19" s="92"/>
      <c r="T19" s="92"/>
      <c r="U19" s="92"/>
      <c r="V19" s="92"/>
      <c r="W19" s="92"/>
      <c r="X19" s="92"/>
      <c r="Y19" s="92"/>
      <c r="Z19" s="92"/>
      <c r="AA19" s="92"/>
      <c r="AB19" s="92"/>
      <c r="AC19" s="92"/>
    </row>
    <row r="20" spans="1:29" ht="12.75" customHeight="1" x14ac:dyDescent="0.25">
      <c r="A20" s="39" t="s">
        <v>69</v>
      </c>
      <c r="B20" s="17">
        <v>277.74579999999997</v>
      </c>
      <c r="C20" s="17">
        <v>283.53984999999994</v>
      </c>
      <c r="D20" s="17">
        <v>371.93709999999993</v>
      </c>
      <c r="E20" s="17">
        <v>469.91209999999995</v>
      </c>
      <c r="F20" s="17">
        <v>469.8291627461528</v>
      </c>
      <c r="G20" s="17">
        <v>387.63579818287582</v>
      </c>
      <c r="H20" s="17">
        <v>404.40479818287582</v>
      </c>
      <c r="I20" s="17">
        <v>636.88428785174801</v>
      </c>
      <c r="J20" s="17">
        <v>860.71083918622674</v>
      </c>
      <c r="K20" s="17">
        <v>833.48058612332727</v>
      </c>
      <c r="L20" s="17">
        <v>819.27048612332726</v>
      </c>
      <c r="M20" s="18">
        <v>2.9632399351381622</v>
      </c>
      <c r="N20" s="19">
        <v>2.3639525860996269</v>
      </c>
      <c r="O20" s="19">
        <v>-1.4883409976931605</v>
      </c>
      <c r="P20" s="19">
        <v>7.8460137709445155</v>
      </c>
      <c r="Q20" s="19">
        <v>-0.49222768757792856</v>
      </c>
      <c r="S20" s="92"/>
      <c r="T20" s="92"/>
      <c r="U20" s="92"/>
      <c r="V20" s="92"/>
      <c r="W20" s="92"/>
      <c r="X20" s="92"/>
      <c r="Y20" s="92"/>
      <c r="Z20" s="92"/>
      <c r="AA20" s="92"/>
      <c r="AB20" s="92"/>
      <c r="AC20" s="92"/>
    </row>
    <row r="21" spans="1:29" ht="12.75" customHeight="1" x14ac:dyDescent="0.25">
      <c r="A21" s="47" t="s">
        <v>6</v>
      </c>
      <c r="B21" s="17">
        <v>277.74579999999997</v>
      </c>
      <c r="C21" s="17">
        <v>283.53984999999994</v>
      </c>
      <c r="D21" s="17">
        <v>371.93709999999993</v>
      </c>
      <c r="E21" s="17">
        <v>469.91209999999995</v>
      </c>
      <c r="F21" s="17">
        <v>469.8291627461528</v>
      </c>
      <c r="G21" s="17">
        <v>387.63579818287582</v>
      </c>
      <c r="H21" s="17">
        <v>404.40479818287582</v>
      </c>
      <c r="I21" s="17">
        <v>636.88428785174801</v>
      </c>
      <c r="J21" s="17">
        <v>860.71083918622674</v>
      </c>
      <c r="K21" s="17">
        <v>833.48058612332727</v>
      </c>
      <c r="L21" s="17">
        <v>819.27048612332726</v>
      </c>
      <c r="M21" s="18">
        <v>2.9632399351381622</v>
      </c>
      <c r="N21" s="19">
        <v>2.3639525860996269</v>
      </c>
      <c r="O21" s="19">
        <v>-1.4883409976931605</v>
      </c>
      <c r="P21" s="19">
        <v>7.8460137709445155</v>
      </c>
      <c r="Q21" s="19">
        <v>-0.49222768757792856</v>
      </c>
      <c r="S21" s="92"/>
      <c r="T21" s="92"/>
      <c r="U21" s="92"/>
      <c r="V21" s="92"/>
      <c r="W21" s="92"/>
      <c r="X21" s="92"/>
      <c r="Y21" s="92"/>
      <c r="Z21" s="92"/>
      <c r="AA21" s="92"/>
      <c r="AB21" s="92"/>
      <c r="AC21" s="92"/>
    </row>
    <row r="22" spans="1:29" ht="12.75" customHeight="1" x14ac:dyDescent="0.25">
      <c r="A22" s="47" t="s">
        <v>194</v>
      </c>
      <c r="B22" s="207">
        <v>0</v>
      </c>
      <c r="C22" s="207">
        <v>0</v>
      </c>
      <c r="D22" s="207">
        <v>0</v>
      </c>
      <c r="E22" s="207">
        <v>0</v>
      </c>
      <c r="F22" s="207">
        <v>0</v>
      </c>
      <c r="G22" s="207">
        <v>0</v>
      </c>
      <c r="H22" s="207">
        <v>0</v>
      </c>
      <c r="I22" s="207">
        <v>0</v>
      </c>
      <c r="J22" s="207">
        <v>0</v>
      </c>
      <c r="K22" s="207">
        <v>0</v>
      </c>
      <c r="L22" s="207">
        <v>0</v>
      </c>
      <c r="M22" s="194">
        <v>0</v>
      </c>
      <c r="N22" s="19">
        <v>0</v>
      </c>
      <c r="O22" s="19">
        <v>0</v>
      </c>
      <c r="P22" s="194">
        <v>0</v>
      </c>
      <c r="Q22" s="194">
        <v>0</v>
      </c>
      <c r="S22" s="92"/>
      <c r="T22" s="92"/>
      <c r="U22" s="92"/>
      <c r="V22" s="92"/>
      <c r="W22" s="92"/>
      <c r="X22" s="92"/>
      <c r="Y22" s="92"/>
      <c r="Z22" s="92"/>
      <c r="AA22" s="92"/>
      <c r="AB22" s="92"/>
      <c r="AC22" s="92"/>
    </row>
    <row r="23" spans="1:29" ht="12.75" customHeight="1" x14ac:dyDescent="0.25">
      <c r="A23" s="39" t="s">
        <v>71</v>
      </c>
      <c r="B23" s="17">
        <v>34.874689999999994</v>
      </c>
      <c r="C23" s="17">
        <v>35.466389999999997</v>
      </c>
      <c r="D23" s="17">
        <v>51.075589999999991</v>
      </c>
      <c r="E23" s="17">
        <v>51.075590000000005</v>
      </c>
      <c r="F23" s="17">
        <v>124.18519946380516</v>
      </c>
      <c r="G23" s="17">
        <v>124.27407103515426</v>
      </c>
      <c r="H23" s="17">
        <v>118.48993603546897</v>
      </c>
      <c r="I23" s="17">
        <v>123.19839359015477</v>
      </c>
      <c r="J23" s="17">
        <v>219.76065414049251</v>
      </c>
      <c r="K23" s="17">
        <v>218.16263563556612</v>
      </c>
      <c r="L23" s="17">
        <v>164.56663298342406</v>
      </c>
      <c r="M23" s="18">
        <v>3.8891764684816588</v>
      </c>
      <c r="N23" s="19">
        <v>9.2913133038394093</v>
      </c>
      <c r="O23" s="19">
        <v>-0.46835942494226623</v>
      </c>
      <c r="P23" s="19">
        <v>6.3718830490688383</v>
      </c>
      <c r="Q23" s="19">
        <v>-2.8508098859570841</v>
      </c>
      <c r="S23" s="92"/>
      <c r="T23" s="92"/>
      <c r="U23" s="92"/>
      <c r="V23" s="92"/>
      <c r="W23" s="92"/>
      <c r="X23" s="92"/>
      <c r="Y23" s="92"/>
      <c r="Z23" s="92"/>
      <c r="AA23" s="92"/>
      <c r="AB23" s="92"/>
      <c r="AC23" s="92"/>
    </row>
    <row r="24" spans="1:29" ht="12.75" customHeight="1" x14ac:dyDescent="0.25">
      <c r="A24" s="39" t="s">
        <v>459</v>
      </c>
      <c r="B24" s="17">
        <v>0</v>
      </c>
      <c r="C24" s="17">
        <v>0</v>
      </c>
      <c r="D24" s="17">
        <v>0</v>
      </c>
      <c r="E24" s="17">
        <v>0</v>
      </c>
      <c r="F24" s="17">
        <v>0</v>
      </c>
      <c r="G24" s="17">
        <v>0</v>
      </c>
      <c r="H24" s="17">
        <v>0</v>
      </c>
      <c r="I24" s="17">
        <v>0</v>
      </c>
      <c r="J24" s="17">
        <v>0</v>
      </c>
      <c r="K24" s="17">
        <v>0</v>
      </c>
      <c r="L24" s="17">
        <v>0</v>
      </c>
      <c r="M24" s="18">
        <v>0</v>
      </c>
      <c r="N24" s="19">
        <v>0</v>
      </c>
      <c r="O24" s="19">
        <v>0</v>
      </c>
      <c r="P24" s="19">
        <v>0</v>
      </c>
      <c r="Q24" s="19">
        <v>0</v>
      </c>
      <c r="S24" s="92"/>
      <c r="T24" s="92"/>
      <c r="U24" s="92"/>
      <c r="V24" s="92"/>
      <c r="W24" s="92"/>
      <c r="X24" s="92"/>
      <c r="Y24" s="92"/>
      <c r="Z24" s="92"/>
      <c r="AA24" s="92"/>
      <c r="AB24" s="92"/>
      <c r="AC24" s="92"/>
    </row>
    <row r="25" spans="1:29" ht="12.75" customHeight="1" x14ac:dyDescent="0.25">
      <c r="A25" s="39" t="s">
        <v>23</v>
      </c>
      <c r="B25" s="17">
        <v>0</v>
      </c>
      <c r="C25" s="17">
        <v>0</v>
      </c>
      <c r="D25" s="17">
        <v>0</v>
      </c>
      <c r="E25" s="17">
        <v>0</v>
      </c>
      <c r="F25" s="17">
        <v>0</v>
      </c>
      <c r="G25" s="17">
        <v>0</v>
      </c>
      <c r="H25" s="17">
        <v>0</v>
      </c>
      <c r="I25" s="17">
        <v>0</v>
      </c>
      <c r="J25" s="17">
        <v>0</v>
      </c>
      <c r="K25" s="17">
        <v>0</v>
      </c>
      <c r="L25" s="17">
        <v>0</v>
      </c>
      <c r="M25" s="83">
        <v>0</v>
      </c>
      <c r="N25" s="84">
        <v>0</v>
      </c>
      <c r="O25" s="84">
        <v>0</v>
      </c>
      <c r="P25" s="84">
        <v>0</v>
      </c>
      <c r="Q25" s="84">
        <v>0</v>
      </c>
      <c r="S25" s="92"/>
      <c r="T25" s="92"/>
      <c r="U25" s="92"/>
      <c r="V25" s="92"/>
      <c r="W25" s="92"/>
      <c r="X25" s="92"/>
      <c r="Y25" s="92"/>
      <c r="Z25" s="92"/>
      <c r="AA25" s="92"/>
      <c r="AB25" s="92"/>
      <c r="AC25" s="92"/>
    </row>
    <row r="26" spans="1:29" ht="2.1" customHeight="1" x14ac:dyDescent="0.25">
      <c r="A26" s="11"/>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row>
    <row r="27" spans="1:29" ht="12.75" customHeight="1" x14ac:dyDescent="0.25">
      <c r="A27" s="4" t="s">
        <v>330</v>
      </c>
      <c r="B27" s="13"/>
      <c r="C27" s="13">
        <v>156.35075000000003</v>
      </c>
      <c r="D27" s="13">
        <v>215.80395000000004</v>
      </c>
      <c r="E27" s="13">
        <v>348.59249999999969</v>
      </c>
      <c r="F27" s="13">
        <v>544.25630234267669</v>
      </c>
      <c r="G27" s="13">
        <v>1610.5249132459026</v>
      </c>
      <c r="H27" s="13">
        <v>570.78527057477322</v>
      </c>
      <c r="I27" s="13">
        <v>314.03580609975091</v>
      </c>
      <c r="J27" s="13">
        <v>998.76753409827586</v>
      </c>
      <c r="K27" s="13">
        <v>1213.4231076755332</v>
      </c>
      <c r="L27" s="13">
        <v>638.43456166926035</v>
      </c>
      <c r="M27" s="14">
        <v>0</v>
      </c>
      <c r="N27" s="15">
        <v>9.6918617723399372</v>
      </c>
      <c r="O27" s="15">
        <v>0.47706234091067223</v>
      </c>
      <c r="P27" s="15">
        <v>5.7545754065308374</v>
      </c>
      <c r="Q27" s="15">
        <v>-4.3763763391995392</v>
      </c>
      <c r="S27" s="92"/>
      <c r="T27" s="92"/>
      <c r="U27" s="92"/>
      <c r="V27" s="92"/>
      <c r="W27" s="92"/>
      <c r="X27" s="92"/>
      <c r="Y27" s="92"/>
      <c r="Z27" s="92"/>
      <c r="AA27" s="92"/>
      <c r="AB27" s="92"/>
      <c r="AC27" s="92"/>
    </row>
    <row r="28" spans="1:29" ht="12.75" customHeight="1" x14ac:dyDescent="0.25">
      <c r="A28" s="75" t="s">
        <v>120</v>
      </c>
      <c r="B28" s="17"/>
      <c r="C28" s="17">
        <v>0</v>
      </c>
      <c r="D28" s="17">
        <v>0</v>
      </c>
      <c r="E28" s="17">
        <v>0</v>
      </c>
      <c r="F28" s="17">
        <v>0</v>
      </c>
      <c r="G28" s="17">
        <v>700.00000000000011</v>
      </c>
      <c r="H28" s="17">
        <v>0</v>
      </c>
      <c r="I28" s="17">
        <v>0</v>
      </c>
      <c r="J28" s="17">
        <v>0</v>
      </c>
      <c r="K28" s="17">
        <v>1117</v>
      </c>
      <c r="L28" s="17">
        <v>0</v>
      </c>
      <c r="M28" s="18">
        <v>0</v>
      </c>
      <c r="N28" s="19">
        <v>0</v>
      </c>
      <c r="O28" s="19">
        <v>0</v>
      </c>
      <c r="P28" s="19">
        <v>0</v>
      </c>
      <c r="Q28" s="19">
        <v>0</v>
      </c>
      <c r="S28" s="92"/>
      <c r="T28" s="92"/>
      <c r="U28" s="92"/>
      <c r="V28" s="92"/>
      <c r="W28" s="92"/>
      <c r="X28" s="92"/>
      <c r="Y28" s="92"/>
      <c r="Z28" s="92"/>
      <c r="AA28" s="92"/>
      <c r="AB28" s="92"/>
      <c r="AC28" s="92"/>
    </row>
    <row r="29" spans="1:29" ht="12.75" customHeight="1" x14ac:dyDescent="0.25">
      <c r="A29" s="75" t="s">
        <v>187</v>
      </c>
      <c r="B29" s="17"/>
      <c r="C29" s="17">
        <v>136.00000000000003</v>
      </c>
      <c r="D29" s="17">
        <v>107.00000000000003</v>
      </c>
      <c r="E29" s="17">
        <v>343.6999999999997</v>
      </c>
      <c r="F29" s="17">
        <v>387.94963013271865</v>
      </c>
      <c r="G29" s="17">
        <v>227.89690623783005</v>
      </c>
      <c r="H29" s="17">
        <v>304.70690557445857</v>
      </c>
      <c r="I29" s="17">
        <v>63.329966877199027</v>
      </c>
      <c r="J29" s="17">
        <v>315.49736327649674</v>
      </c>
      <c r="K29" s="17">
        <v>93.939679243359009</v>
      </c>
      <c r="L29" s="17">
        <v>619.22050788183333</v>
      </c>
      <c r="M29" s="18">
        <v>0</v>
      </c>
      <c r="N29" s="19">
        <v>13.746791829536576</v>
      </c>
      <c r="O29" s="19">
        <v>-2.3863178342378166</v>
      </c>
      <c r="P29" s="19">
        <v>0.34860597622241585</v>
      </c>
      <c r="Q29" s="19">
        <v>6.9756563351693224</v>
      </c>
      <c r="S29" s="92"/>
      <c r="T29" s="92"/>
      <c r="U29" s="92"/>
      <c r="V29" s="92"/>
      <c r="W29" s="92"/>
      <c r="X29" s="92"/>
      <c r="Y29" s="92"/>
      <c r="Z29" s="92"/>
      <c r="AA29" s="92"/>
      <c r="AB29" s="92"/>
      <c r="AC29" s="92"/>
    </row>
    <row r="30" spans="1:29" ht="12.75" customHeight="1" x14ac:dyDescent="0.25">
      <c r="A30" s="39" t="s">
        <v>19</v>
      </c>
      <c r="B30" s="17"/>
      <c r="C30" s="17">
        <v>136.00000000000003</v>
      </c>
      <c r="D30" s="17">
        <v>95.000000000000028</v>
      </c>
      <c r="E30" s="17">
        <v>89.999999999999631</v>
      </c>
      <c r="F30" s="17">
        <v>101.00000000000006</v>
      </c>
      <c r="G30" s="17">
        <v>0</v>
      </c>
      <c r="H30" s="17">
        <v>64.425501502725353</v>
      </c>
      <c r="I30" s="17">
        <v>31.329966877199023</v>
      </c>
      <c r="J30" s="17">
        <v>50.497363276496678</v>
      </c>
      <c r="K30" s="17">
        <v>0</v>
      </c>
      <c r="L30" s="17">
        <v>98.775552672795314</v>
      </c>
      <c r="M30" s="18">
        <v>0</v>
      </c>
      <c r="N30" s="19">
        <v>0.6143154776169224</v>
      </c>
      <c r="O30" s="19">
        <v>-4.3965326851409303</v>
      </c>
      <c r="P30" s="19">
        <v>-2.4064559535976526</v>
      </c>
      <c r="Q30" s="19">
        <v>6.9394821299233689</v>
      </c>
      <c r="S30" s="92"/>
      <c r="T30" s="92"/>
      <c r="U30" s="92"/>
      <c r="V30" s="92"/>
      <c r="W30" s="92"/>
      <c r="X30" s="92"/>
      <c r="Y30" s="92"/>
      <c r="Z30" s="92"/>
      <c r="AA30" s="92"/>
      <c r="AB30" s="92"/>
      <c r="AC30" s="92"/>
    </row>
    <row r="31" spans="1:29" ht="12.75" customHeight="1" x14ac:dyDescent="0.25">
      <c r="A31" s="47" t="s">
        <v>188</v>
      </c>
      <c r="B31" s="207"/>
      <c r="C31" s="207">
        <v>117.49867428105244</v>
      </c>
      <c r="D31" s="207">
        <v>57.589231083010418</v>
      </c>
      <c r="E31" s="207">
        <v>77.756475627166694</v>
      </c>
      <c r="F31" s="207">
        <v>71.000000000000057</v>
      </c>
      <c r="G31" s="207">
        <v>0</v>
      </c>
      <c r="H31" s="207">
        <v>64.425501502725353</v>
      </c>
      <c r="I31" s="207">
        <v>31.329966877199023</v>
      </c>
      <c r="J31" s="207">
        <v>50.497363276496678</v>
      </c>
      <c r="K31" s="207">
        <v>0</v>
      </c>
      <c r="L31" s="207">
        <v>98.775552672795314</v>
      </c>
      <c r="M31" s="194">
        <v>0</v>
      </c>
      <c r="N31" s="19">
        <v>2.1155090994088521</v>
      </c>
      <c r="O31" s="19">
        <v>-0.96699757975056144</v>
      </c>
      <c r="P31" s="194">
        <v>-2.4064559535976526</v>
      </c>
      <c r="Q31" s="194">
        <v>6.9394821299233689</v>
      </c>
      <c r="S31" s="92"/>
      <c r="T31" s="92"/>
      <c r="U31" s="92"/>
      <c r="V31" s="92"/>
      <c r="W31" s="92"/>
      <c r="X31" s="92"/>
      <c r="Y31" s="92"/>
      <c r="Z31" s="92"/>
      <c r="AA31" s="92"/>
      <c r="AB31" s="92"/>
      <c r="AC31" s="92"/>
    </row>
    <row r="32" spans="1:29" ht="12.75" customHeight="1" x14ac:dyDescent="0.25">
      <c r="A32" s="47" t="s">
        <v>189</v>
      </c>
      <c r="B32" s="17"/>
      <c r="C32" s="17">
        <v>18.501325718947584</v>
      </c>
      <c r="D32" s="17">
        <v>37.41076891698961</v>
      </c>
      <c r="E32" s="17">
        <v>12.243524372832937</v>
      </c>
      <c r="F32" s="17">
        <v>30</v>
      </c>
      <c r="G32" s="17">
        <v>0</v>
      </c>
      <c r="H32" s="17">
        <v>0</v>
      </c>
      <c r="I32" s="17">
        <v>0</v>
      </c>
      <c r="J32" s="17">
        <v>0</v>
      </c>
      <c r="K32" s="17">
        <v>0</v>
      </c>
      <c r="L32" s="17">
        <v>0</v>
      </c>
      <c r="M32" s="18">
        <v>0</v>
      </c>
      <c r="N32" s="19">
        <v>-2.1834227744092827</v>
      </c>
      <c r="O32" s="19">
        <v>0</v>
      </c>
      <c r="P32" s="19">
        <v>0</v>
      </c>
      <c r="Q32" s="19">
        <v>0</v>
      </c>
      <c r="S32" s="92"/>
      <c r="T32" s="92"/>
      <c r="U32" s="92"/>
      <c r="V32" s="92"/>
      <c r="W32" s="92"/>
      <c r="X32" s="92"/>
      <c r="Y32" s="92"/>
      <c r="Z32" s="92"/>
      <c r="AA32" s="92"/>
      <c r="AB32" s="92"/>
      <c r="AC32" s="92"/>
    </row>
    <row r="33" spans="1:29" ht="12.75" customHeight="1" x14ac:dyDescent="0.25">
      <c r="A33" s="39" t="s">
        <v>192</v>
      </c>
      <c r="B33" s="17"/>
      <c r="C33" s="17">
        <v>0</v>
      </c>
      <c r="D33" s="17">
        <v>0</v>
      </c>
      <c r="E33" s="17">
        <v>3.7</v>
      </c>
      <c r="F33" s="17">
        <v>196.70995088935959</v>
      </c>
      <c r="G33" s="17">
        <v>11.304049110640424</v>
      </c>
      <c r="H33" s="17">
        <v>29.899068044137778</v>
      </c>
      <c r="I33" s="17">
        <v>20</v>
      </c>
      <c r="J33" s="17">
        <v>15</v>
      </c>
      <c r="K33" s="17">
        <v>3.7</v>
      </c>
      <c r="L33" s="17">
        <v>204.1099508893596</v>
      </c>
      <c r="M33" s="18">
        <v>0</v>
      </c>
      <c r="N33" s="19">
        <v>0</v>
      </c>
      <c r="O33" s="19">
        <v>-17.170863818680292</v>
      </c>
      <c r="P33" s="19">
        <v>-6.6652516745105199</v>
      </c>
      <c r="Q33" s="19">
        <v>29.830668089427871</v>
      </c>
      <c r="S33" s="92"/>
      <c r="T33" s="92"/>
      <c r="U33" s="92"/>
      <c r="V33" s="92"/>
      <c r="W33" s="92"/>
      <c r="X33" s="92"/>
      <c r="Y33" s="92"/>
      <c r="Z33" s="92"/>
      <c r="AA33" s="92"/>
      <c r="AB33" s="92"/>
      <c r="AC33" s="92"/>
    </row>
    <row r="34" spans="1:29" ht="12.75" customHeight="1" x14ac:dyDescent="0.25">
      <c r="A34" s="47" t="s">
        <v>190</v>
      </c>
      <c r="B34" s="17"/>
      <c r="C34" s="17">
        <v>0</v>
      </c>
      <c r="D34" s="17">
        <v>0</v>
      </c>
      <c r="E34" s="17">
        <v>3.7</v>
      </c>
      <c r="F34" s="17">
        <v>196.70995088935959</v>
      </c>
      <c r="G34" s="17">
        <v>11.304049110640424</v>
      </c>
      <c r="H34" s="17">
        <v>29.899068044137778</v>
      </c>
      <c r="I34" s="17">
        <v>20</v>
      </c>
      <c r="J34" s="17">
        <v>15</v>
      </c>
      <c r="K34" s="17">
        <v>3.7</v>
      </c>
      <c r="L34" s="17">
        <v>204.1099508893596</v>
      </c>
      <c r="M34" s="18">
        <v>0</v>
      </c>
      <c r="N34" s="19">
        <v>0</v>
      </c>
      <c r="O34" s="19">
        <v>-17.170863818680292</v>
      </c>
      <c r="P34" s="19">
        <v>-6.6652516745105199</v>
      </c>
      <c r="Q34" s="19">
        <v>29.830668089427871</v>
      </c>
      <c r="S34" s="92"/>
      <c r="T34" s="92"/>
      <c r="U34" s="92"/>
      <c r="V34" s="92"/>
      <c r="W34" s="92"/>
      <c r="X34" s="92"/>
      <c r="Y34" s="92"/>
      <c r="Z34" s="92"/>
      <c r="AA34" s="92"/>
      <c r="AB34" s="92"/>
      <c r="AC34" s="92"/>
    </row>
    <row r="35" spans="1:29" ht="12.75" customHeight="1" x14ac:dyDescent="0.25">
      <c r="A35" s="47" t="s">
        <v>191</v>
      </c>
      <c r="B35" s="17"/>
      <c r="C35" s="17">
        <v>0</v>
      </c>
      <c r="D35" s="17">
        <v>0</v>
      </c>
      <c r="E35" s="17">
        <v>0</v>
      </c>
      <c r="F35" s="17">
        <v>0</v>
      </c>
      <c r="G35" s="17">
        <v>0</v>
      </c>
      <c r="H35" s="17">
        <v>0</v>
      </c>
      <c r="I35" s="17">
        <v>0</v>
      </c>
      <c r="J35" s="17">
        <v>0</v>
      </c>
      <c r="K35" s="17">
        <v>0</v>
      </c>
      <c r="L35" s="17">
        <v>0</v>
      </c>
      <c r="M35" s="18">
        <v>0</v>
      </c>
      <c r="N35" s="19">
        <v>0</v>
      </c>
      <c r="O35" s="19">
        <v>0</v>
      </c>
      <c r="P35" s="19">
        <v>0</v>
      </c>
      <c r="Q35" s="19">
        <v>0</v>
      </c>
      <c r="S35" s="92"/>
      <c r="T35" s="92"/>
      <c r="U35" s="92"/>
      <c r="V35" s="92"/>
      <c r="W35" s="92"/>
      <c r="X35" s="92"/>
      <c r="Y35" s="92"/>
      <c r="Z35" s="92"/>
      <c r="AA35" s="92"/>
      <c r="AB35" s="92"/>
      <c r="AC35" s="92"/>
    </row>
    <row r="36" spans="1:29" ht="12.75" customHeight="1" x14ac:dyDescent="0.25">
      <c r="A36" s="39" t="s">
        <v>182</v>
      </c>
      <c r="B36" s="17"/>
      <c r="C36" s="17">
        <v>0</v>
      </c>
      <c r="D36" s="17">
        <v>12</v>
      </c>
      <c r="E36" s="17">
        <v>250.00000000000006</v>
      </c>
      <c r="F36" s="17">
        <v>90.239679243359006</v>
      </c>
      <c r="G36" s="17">
        <v>216.59285712718963</v>
      </c>
      <c r="H36" s="17">
        <v>210.38233602759547</v>
      </c>
      <c r="I36" s="17">
        <v>12</v>
      </c>
      <c r="J36" s="17">
        <v>250.00000000000006</v>
      </c>
      <c r="K36" s="17">
        <v>90.239679243359006</v>
      </c>
      <c r="L36" s="17">
        <v>316.33500431967843</v>
      </c>
      <c r="M36" s="18">
        <v>0</v>
      </c>
      <c r="N36" s="19">
        <v>22.354974172645647</v>
      </c>
      <c r="O36" s="19">
        <v>8.8331434110121787</v>
      </c>
      <c r="P36" s="19">
        <v>1.7403139772385057</v>
      </c>
      <c r="Q36" s="19">
        <v>2.381319932538517</v>
      </c>
      <c r="S36" s="92"/>
      <c r="T36" s="92"/>
      <c r="U36" s="92"/>
      <c r="V36" s="92"/>
      <c r="W36" s="92"/>
      <c r="X36" s="92"/>
      <c r="Y36" s="92"/>
      <c r="Z36" s="92"/>
      <c r="AA36" s="92"/>
      <c r="AB36" s="92"/>
      <c r="AC36" s="92"/>
    </row>
    <row r="37" spans="1:29" ht="12.75" customHeight="1" x14ac:dyDescent="0.25">
      <c r="A37" s="39" t="s">
        <v>209</v>
      </c>
      <c r="B37" s="17"/>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row>
    <row r="38" spans="1:29" ht="12.75" customHeight="1" x14ac:dyDescent="0.25">
      <c r="A38" s="75" t="s">
        <v>193</v>
      </c>
      <c r="B38" s="17"/>
      <c r="C38" s="17">
        <v>20.350750000000001</v>
      </c>
      <c r="D38" s="17">
        <v>108.80395</v>
      </c>
      <c r="E38" s="17">
        <v>4.8924999999999992</v>
      </c>
      <c r="F38" s="17">
        <v>156.30667220995804</v>
      </c>
      <c r="G38" s="17">
        <v>682.62800700807213</v>
      </c>
      <c r="H38" s="17">
        <v>266.0783650003147</v>
      </c>
      <c r="I38" s="17">
        <v>250.70583922255187</v>
      </c>
      <c r="J38" s="17">
        <v>683.27017082177906</v>
      </c>
      <c r="K38" s="17">
        <v>2.4834284321741804</v>
      </c>
      <c r="L38" s="17">
        <v>19.214053787427023</v>
      </c>
      <c r="M38" s="18">
        <v>0</v>
      </c>
      <c r="N38" s="19">
        <v>3.6891431121686802</v>
      </c>
      <c r="O38" s="19">
        <v>5.4637487954176001</v>
      </c>
      <c r="P38" s="19">
        <v>9.8900294602225713</v>
      </c>
      <c r="Q38" s="19">
        <v>-30.031485409371616</v>
      </c>
      <c r="S38" s="92"/>
      <c r="T38" s="92"/>
      <c r="U38" s="92"/>
      <c r="V38" s="92"/>
      <c r="W38" s="92"/>
      <c r="X38" s="92"/>
      <c r="Y38" s="92"/>
      <c r="Z38" s="92"/>
      <c r="AA38" s="92"/>
      <c r="AB38" s="92"/>
      <c r="AC38" s="92"/>
    </row>
    <row r="39" spans="1:29" ht="12.75" customHeight="1" x14ac:dyDescent="0.25">
      <c r="A39" s="39" t="s">
        <v>68</v>
      </c>
      <c r="B39" s="207"/>
      <c r="C39" s="207">
        <v>0</v>
      </c>
      <c r="D39" s="207">
        <v>0</v>
      </c>
      <c r="E39" s="207">
        <v>0</v>
      </c>
      <c r="F39" s="207">
        <v>68.08</v>
      </c>
      <c r="G39" s="207">
        <v>564.20000000000005</v>
      </c>
      <c r="H39" s="207">
        <v>0</v>
      </c>
      <c r="I39" s="207">
        <v>0</v>
      </c>
      <c r="J39" s="207">
        <v>250</v>
      </c>
      <c r="K39" s="207">
        <v>0</v>
      </c>
      <c r="L39" s="207">
        <v>0</v>
      </c>
      <c r="M39" s="194">
        <v>0</v>
      </c>
      <c r="N39" s="19">
        <v>0</v>
      </c>
      <c r="O39" s="19">
        <v>0</v>
      </c>
      <c r="P39" s="194">
        <v>0</v>
      </c>
      <c r="Q39" s="194">
        <v>0</v>
      </c>
      <c r="S39" s="92"/>
      <c r="T39" s="92"/>
      <c r="U39" s="92"/>
      <c r="V39" s="92"/>
      <c r="W39" s="92"/>
      <c r="X39" s="92"/>
      <c r="Y39" s="92"/>
      <c r="Z39" s="92"/>
      <c r="AA39" s="92"/>
      <c r="AB39" s="92"/>
      <c r="AC39" s="92"/>
    </row>
    <row r="40" spans="1:29" ht="12.75" customHeight="1" x14ac:dyDescent="0.25">
      <c r="A40" s="39" t="s">
        <v>70</v>
      </c>
      <c r="B40" s="17"/>
      <c r="C40" s="17">
        <v>13.965</v>
      </c>
      <c r="D40" s="17">
        <v>0</v>
      </c>
      <c r="E40" s="17">
        <v>0</v>
      </c>
      <c r="F40" s="17">
        <v>0</v>
      </c>
      <c r="G40" s="17">
        <v>0</v>
      </c>
      <c r="H40" s="17">
        <v>0</v>
      </c>
      <c r="I40" s="17">
        <v>0</v>
      </c>
      <c r="J40" s="17">
        <v>0</v>
      </c>
      <c r="K40" s="17">
        <v>0</v>
      </c>
      <c r="L40" s="17">
        <v>0</v>
      </c>
      <c r="M40" s="18">
        <v>0</v>
      </c>
      <c r="N40" s="19">
        <v>0</v>
      </c>
      <c r="O40" s="19">
        <v>0</v>
      </c>
      <c r="P40" s="19">
        <v>0</v>
      </c>
      <c r="Q40" s="19">
        <v>0</v>
      </c>
      <c r="S40" s="92"/>
      <c r="T40" s="92"/>
      <c r="U40" s="92"/>
      <c r="V40" s="92"/>
      <c r="W40" s="92"/>
      <c r="X40" s="92"/>
      <c r="Y40" s="92"/>
      <c r="Z40" s="92"/>
      <c r="AA40" s="92"/>
      <c r="AB40" s="92"/>
      <c r="AC40" s="92"/>
    </row>
    <row r="41" spans="1:29" ht="12.75" customHeight="1" x14ac:dyDescent="0.25">
      <c r="A41" s="39" t="s">
        <v>69</v>
      </c>
      <c r="B41" s="17"/>
      <c r="C41" s="17">
        <v>5.7940500000000004</v>
      </c>
      <c r="D41" s="17">
        <v>88.39725</v>
      </c>
      <c r="E41" s="17">
        <v>4.8924999999999992</v>
      </c>
      <c r="F41" s="17">
        <v>15.117062746152873</v>
      </c>
      <c r="G41" s="17">
        <v>98.341635436722967</v>
      </c>
      <c r="H41" s="17">
        <v>265.11750000000001</v>
      </c>
      <c r="I41" s="17">
        <v>245.78398166786607</v>
      </c>
      <c r="J41" s="17">
        <v>317.02279027144129</v>
      </c>
      <c r="K41" s="17">
        <v>1.8059969371005666</v>
      </c>
      <c r="L41" s="17">
        <v>0</v>
      </c>
      <c r="M41" s="18">
        <v>0</v>
      </c>
      <c r="N41" s="19">
        <v>-16.188644217546788</v>
      </c>
      <c r="O41" s="19">
        <v>33.167147790458799</v>
      </c>
      <c r="P41" s="19">
        <v>1.8040859234254247</v>
      </c>
      <c r="Q41" s="19">
        <v>0</v>
      </c>
      <c r="S41" s="92"/>
      <c r="T41" s="92"/>
      <c r="U41" s="92"/>
      <c r="V41" s="92"/>
      <c r="W41" s="92"/>
      <c r="X41" s="92"/>
      <c r="Y41" s="92"/>
      <c r="Z41" s="92"/>
      <c r="AA41" s="92"/>
      <c r="AB41" s="92"/>
      <c r="AC41" s="92"/>
    </row>
    <row r="42" spans="1:29" ht="12.75" customHeight="1" x14ac:dyDescent="0.25">
      <c r="A42" s="47" t="s">
        <v>6</v>
      </c>
      <c r="B42" s="17"/>
      <c r="C42" s="17">
        <v>5.7940500000000004</v>
      </c>
      <c r="D42" s="17">
        <v>88.39725</v>
      </c>
      <c r="E42" s="17">
        <v>4.8924999999999992</v>
      </c>
      <c r="F42" s="17">
        <v>15.117062746152873</v>
      </c>
      <c r="G42" s="17">
        <v>98.341635436722967</v>
      </c>
      <c r="H42" s="17">
        <v>265.11750000000001</v>
      </c>
      <c r="I42" s="17">
        <v>245.78398166786607</v>
      </c>
      <c r="J42" s="17">
        <v>317.02279027144129</v>
      </c>
      <c r="K42" s="17">
        <v>1.8059969371005666</v>
      </c>
      <c r="L42" s="17">
        <v>0</v>
      </c>
      <c r="M42" s="18">
        <v>0</v>
      </c>
      <c r="N42" s="19">
        <v>-16.188644217546788</v>
      </c>
      <c r="O42" s="19">
        <v>33.167147790458799</v>
      </c>
      <c r="P42" s="19">
        <v>1.8040859234254247</v>
      </c>
      <c r="Q42" s="19">
        <v>0</v>
      </c>
      <c r="S42" s="92"/>
      <c r="T42" s="92"/>
      <c r="U42" s="92"/>
      <c r="V42" s="92"/>
      <c r="W42" s="92"/>
      <c r="X42" s="92"/>
      <c r="Y42" s="92"/>
      <c r="Z42" s="92"/>
      <c r="AA42" s="92"/>
      <c r="AB42" s="92"/>
      <c r="AC42" s="92"/>
    </row>
    <row r="43" spans="1:29" ht="12.75" customHeight="1" x14ac:dyDescent="0.25">
      <c r="A43" s="47" t="s">
        <v>194</v>
      </c>
      <c r="B43" s="17"/>
      <c r="C43" s="17">
        <v>0</v>
      </c>
      <c r="D43" s="17">
        <v>0</v>
      </c>
      <c r="E43" s="17">
        <v>0</v>
      </c>
      <c r="F43" s="17">
        <v>0</v>
      </c>
      <c r="G43" s="17">
        <v>0</v>
      </c>
      <c r="H43" s="17">
        <v>0</v>
      </c>
      <c r="I43" s="17">
        <v>0</v>
      </c>
      <c r="J43" s="17">
        <v>0</v>
      </c>
      <c r="K43" s="17">
        <v>0</v>
      </c>
      <c r="L43" s="17">
        <v>0</v>
      </c>
      <c r="M43" s="18">
        <v>0</v>
      </c>
      <c r="N43" s="19">
        <v>0</v>
      </c>
      <c r="O43" s="19">
        <v>0</v>
      </c>
      <c r="P43" s="19">
        <v>0</v>
      </c>
      <c r="Q43" s="19">
        <v>0</v>
      </c>
      <c r="S43" s="92"/>
      <c r="T43" s="92"/>
      <c r="U43" s="92"/>
      <c r="V43" s="92"/>
      <c r="W43" s="92"/>
      <c r="X43" s="92"/>
      <c r="Y43" s="92"/>
      <c r="Z43" s="92"/>
      <c r="AA43" s="92"/>
      <c r="AB43" s="92"/>
      <c r="AC43" s="92"/>
    </row>
    <row r="44" spans="1:29" ht="12.75" customHeight="1" x14ac:dyDescent="0.25">
      <c r="A44" s="39" t="s">
        <v>71</v>
      </c>
      <c r="B44" s="17"/>
      <c r="C44" s="17">
        <v>0.5917</v>
      </c>
      <c r="D44" s="17">
        <v>20.406699999999997</v>
      </c>
      <c r="E44" s="17">
        <v>0</v>
      </c>
      <c r="F44" s="17">
        <v>73.109609463805157</v>
      </c>
      <c r="G44" s="17">
        <v>20.086371571349112</v>
      </c>
      <c r="H44" s="17">
        <v>0.9608650003146938</v>
      </c>
      <c r="I44" s="17">
        <v>4.9218575546858032</v>
      </c>
      <c r="J44" s="17">
        <v>116.24738055033779</v>
      </c>
      <c r="K44" s="17">
        <v>0.67743149507361389</v>
      </c>
      <c r="L44" s="17">
        <v>19.214053787427023</v>
      </c>
      <c r="M44" s="18">
        <v>0</v>
      </c>
      <c r="N44" s="19">
        <v>13.610943992719449</v>
      </c>
      <c r="O44" s="19">
        <v>-35.156150215245283</v>
      </c>
      <c r="P44" s="19">
        <v>61.537024933474193</v>
      </c>
      <c r="Q44" s="19">
        <v>-16.47363481021825</v>
      </c>
      <c r="S44" s="92"/>
      <c r="T44" s="92"/>
      <c r="U44" s="92"/>
      <c r="V44" s="92"/>
      <c r="W44" s="92"/>
      <c r="X44" s="92"/>
      <c r="Y44" s="92"/>
      <c r="Z44" s="92"/>
      <c r="AA44" s="92"/>
      <c r="AB44" s="92"/>
      <c r="AC44" s="92"/>
    </row>
    <row r="45" spans="1:29" ht="12.75" customHeight="1" x14ac:dyDescent="0.25">
      <c r="A45" s="39" t="s">
        <v>459</v>
      </c>
      <c r="B45" s="17"/>
      <c r="C45" s="17">
        <v>0</v>
      </c>
      <c r="D45" s="17">
        <v>0</v>
      </c>
      <c r="E45" s="17">
        <v>0</v>
      </c>
      <c r="F45" s="17">
        <v>0</v>
      </c>
      <c r="G45" s="17">
        <v>0</v>
      </c>
      <c r="H45" s="17">
        <v>0</v>
      </c>
      <c r="I45" s="17">
        <v>0</v>
      </c>
      <c r="J45" s="17">
        <v>0</v>
      </c>
      <c r="K45" s="17">
        <v>0</v>
      </c>
      <c r="L45" s="17">
        <v>0</v>
      </c>
      <c r="M45" s="18">
        <v>0</v>
      </c>
      <c r="N45" s="19">
        <v>0</v>
      </c>
      <c r="O45" s="19">
        <v>0</v>
      </c>
      <c r="P45" s="19">
        <v>0</v>
      </c>
      <c r="Q45" s="19">
        <v>0</v>
      </c>
      <c r="S45" s="92"/>
      <c r="T45" s="92"/>
      <c r="U45" s="92"/>
      <c r="V45" s="92"/>
      <c r="W45" s="92"/>
      <c r="X45" s="92"/>
      <c r="Y45" s="92"/>
      <c r="Z45" s="92"/>
      <c r="AA45" s="92"/>
      <c r="AB45" s="92"/>
      <c r="AC45" s="92"/>
    </row>
    <row r="46" spans="1:29" ht="12.75" customHeight="1" x14ac:dyDescent="0.25">
      <c r="A46" s="39" t="s">
        <v>23</v>
      </c>
      <c r="B46" s="17"/>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row>
    <row r="47" spans="1:29" ht="2.1" customHeight="1" x14ac:dyDescent="0.25">
      <c r="A47" s="11"/>
      <c r="B47" s="20"/>
      <c r="C47" s="20"/>
      <c r="D47" s="20"/>
      <c r="E47" s="20"/>
      <c r="F47" s="20"/>
      <c r="G47" s="20"/>
      <c r="H47" s="20"/>
      <c r="I47" s="20"/>
      <c r="J47" s="20"/>
      <c r="K47" s="20"/>
      <c r="L47" s="20"/>
      <c r="M47" s="21"/>
      <c r="N47" s="21"/>
      <c r="O47" s="21"/>
      <c r="P47" s="21"/>
      <c r="Q47" s="21"/>
      <c r="S47" s="92"/>
      <c r="T47" s="92"/>
      <c r="U47" s="92"/>
      <c r="V47" s="92"/>
      <c r="W47" s="92"/>
      <c r="X47" s="92"/>
      <c r="Y47" s="92"/>
      <c r="Z47" s="92"/>
      <c r="AA47" s="92"/>
      <c r="AB47" s="92"/>
      <c r="AC47" s="92"/>
    </row>
    <row r="48" spans="1:29" ht="12.75" customHeight="1" x14ac:dyDescent="0.25">
      <c r="A48" s="4" t="s">
        <v>483</v>
      </c>
      <c r="B48" s="13">
        <v>13624</v>
      </c>
      <c r="C48" s="13">
        <v>15117</v>
      </c>
      <c r="D48" s="13">
        <v>16248</v>
      </c>
      <c r="E48" s="13">
        <v>15125.910362363205</v>
      </c>
      <c r="F48" s="13">
        <v>16444.107704054488</v>
      </c>
      <c r="G48" s="13">
        <v>17140.655989139657</v>
      </c>
      <c r="H48" s="13">
        <v>18786.717665225027</v>
      </c>
      <c r="I48" s="13">
        <v>19811.969254683947</v>
      </c>
      <c r="J48" s="13">
        <v>21223.166154743714</v>
      </c>
      <c r="K48" s="13">
        <v>21198.231030013205</v>
      </c>
      <c r="L48" s="13">
        <v>21627.061265642922</v>
      </c>
      <c r="M48" s="14">
        <v>1.7769723871451149</v>
      </c>
      <c r="N48" s="15">
        <v>0.12004594236707522</v>
      </c>
      <c r="O48" s="15">
        <v>1.3407372878104562</v>
      </c>
      <c r="P48" s="15">
        <v>1.2268975405631322</v>
      </c>
      <c r="Q48" s="15">
        <v>0.1886981984090319</v>
      </c>
      <c r="S48" s="92"/>
      <c r="T48" s="92"/>
      <c r="U48" s="92"/>
      <c r="V48" s="92"/>
      <c r="W48" s="92"/>
      <c r="X48" s="92"/>
      <c r="Y48" s="92"/>
      <c r="Z48" s="92"/>
      <c r="AA48" s="92"/>
      <c r="AB48" s="92"/>
      <c r="AC48" s="92"/>
    </row>
    <row r="49" spans="1:29" ht="12.75" customHeight="1" x14ac:dyDescent="0.25">
      <c r="A49" s="75" t="s">
        <v>120</v>
      </c>
      <c r="B49" s="17">
        <v>4761</v>
      </c>
      <c r="C49" s="17">
        <v>5884</v>
      </c>
      <c r="D49" s="17">
        <v>5657</v>
      </c>
      <c r="E49" s="17">
        <v>5420.5333978061199</v>
      </c>
      <c r="F49" s="17">
        <v>5627.8762053724759</v>
      </c>
      <c r="G49" s="17">
        <v>5800.7448242273604</v>
      </c>
      <c r="H49" s="17">
        <v>5800.7448242273604</v>
      </c>
      <c r="I49" s="17">
        <v>5800.7448242273604</v>
      </c>
      <c r="J49" s="17">
        <v>5800.7448242273585</v>
      </c>
      <c r="K49" s="17">
        <v>9377.1383315733892</v>
      </c>
      <c r="L49" s="17">
        <v>9377.1383315733874</v>
      </c>
      <c r="M49" s="18">
        <v>1.7393127698171584</v>
      </c>
      <c r="N49" s="19">
        <v>-5.1602416903528958E-2</v>
      </c>
      <c r="O49" s="19">
        <v>0.30299996442353372</v>
      </c>
      <c r="P49" s="19">
        <v>0</v>
      </c>
      <c r="Q49" s="19">
        <v>4.920090411342759</v>
      </c>
      <c r="S49" s="92"/>
      <c r="T49" s="92"/>
      <c r="U49" s="92"/>
      <c r="V49" s="92"/>
      <c r="W49" s="92"/>
      <c r="X49" s="92"/>
      <c r="Y49" s="92"/>
      <c r="Z49" s="92"/>
      <c r="AA49" s="92"/>
      <c r="AB49" s="92"/>
      <c r="AC49" s="92"/>
    </row>
    <row r="50" spans="1:29" ht="12.75" customHeight="1" x14ac:dyDescent="0.25">
      <c r="A50" s="75" t="s">
        <v>187</v>
      </c>
      <c r="B50" s="17">
        <v>3833.9999999999995</v>
      </c>
      <c r="C50" s="17">
        <v>3461</v>
      </c>
      <c r="D50" s="17">
        <v>4525</v>
      </c>
      <c r="E50" s="17">
        <v>4722.3537725192982</v>
      </c>
      <c r="F50" s="17">
        <v>5216.8849550546702</v>
      </c>
      <c r="G50" s="17">
        <v>5657.3820560136592</v>
      </c>
      <c r="H50" s="17">
        <v>6195.3429821913733</v>
      </c>
      <c r="I50" s="17">
        <v>6356.9739145295143</v>
      </c>
      <c r="J50" s="17">
        <v>6593.3744325753196</v>
      </c>
      <c r="K50" s="17">
        <v>6598.5476213361571</v>
      </c>
      <c r="L50" s="17">
        <v>7152.6981902766684</v>
      </c>
      <c r="M50" s="18">
        <v>1.6708952036005975</v>
      </c>
      <c r="N50" s="19">
        <v>1.4329993366669624</v>
      </c>
      <c r="O50" s="19">
        <v>1.7338334403944833</v>
      </c>
      <c r="P50" s="19">
        <v>0.62461657469681242</v>
      </c>
      <c r="Q50" s="19">
        <v>0.81756781906738851</v>
      </c>
      <c r="S50" s="92"/>
      <c r="T50" s="92"/>
      <c r="U50" s="92"/>
      <c r="V50" s="92"/>
      <c r="W50" s="92"/>
      <c r="X50" s="92"/>
      <c r="Y50" s="92"/>
      <c r="Z50" s="92"/>
      <c r="AA50" s="92"/>
      <c r="AB50" s="92"/>
      <c r="AC50" s="92"/>
    </row>
    <row r="51" spans="1:29" ht="12.75" customHeight="1" x14ac:dyDescent="0.25">
      <c r="A51" s="39" t="s">
        <v>19</v>
      </c>
      <c r="B51" s="207">
        <v>3833.9999999999995</v>
      </c>
      <c r="C51" s="207">
        <v>3461</v>
      </c>
      <c r="D51" s="207">
        <v>4512</v>
      </c>
      <c r="E51" s="207">
        <v>4422.5527031806423</v>
      </c>
      <c r="F51" s="207">
        <v>4541.9392838935755</v>
      </c>
      <c r="G51" s="207">
        <v>4734.3642134503561</v>
      </c>
      <c r="H51" s="207">
        <v>5000.7704353361896</v>
      </c>
      <c r="I51" s="207">
        <v>5131.4619648898952</v>
      </c>
      <c r="J51" s="207">
        <v>5334.7210711172402</v>
      </c>
      <c r="K51" s="207">
        <v>5337.038326753709</v>
      </c>
      <c r="L51" s="207">
        <v>5750.6485908537516</v>
      </c>
      <c r="M51" s="194">
        <v>1.6416480544661161</v>
      </c>
      <c r="N51" s="19">
        <v>6.6157491375062882E-2</v>
      </c>
      <c r="O51" s="19">
        <v>0.96702487654010127</v>
      </c>
      <c r="P51" s="194">
        <v>0.64854010198016621</v>
      </c>
      <c r="Q51" s="194">
        <v>0.75358573525616812</v>
      </c>
      <c r="S51" s="92"/>
      <c r="T51" s="92"/>
      <c r="U51" s="92"/>
      <c r="V51" s="92"/>
      <c r="W51" s="92"/>
      <c r="X51" s="92"/>
      <c r="Y51" s="92"/>
      <c r="Z51" s="92"/>
      <c r="AA51" s="92"/>
      <c r="AB51" s="92"/>
      <c r="AC51" s="92"/>
    </row>
    <row r="52" spans="1:29" ht="12.75" customHeight="1" x14ac:dyDescent="0.25">
      <c r="A52" s="47" t="s">
        <v>188</v>
      </c>
      <c r="B52" s="17">
        <v>3491.0848182496238</v>
      </c>
      <c r="C52" s="17">
        <v>3151.4461543980046</v>
      </c>
      <c r="D52" s="17">
        <v>4108.4441053579303</v>
      </c>
      <c r="E52" s="17">
        <v>3987.6524818942598</v>
      </c>
      <c r="F52" s="17">
        <v>4033.9739047657818</v>
      </c>
      <c r="G52" s="17">
        <v>4226.3988343225619</v>
      </c>
      <c r="H52" s="17">
        <v>4492.8050562083954</v>
      </c>
      <c r="I52" s="17">
        <v>4623.4965857621009</v>
      </c>
      <c r="J52" s="17">
        <v>4826.7556919894459</v>
      </c>
      <c r="K52" s="17">
        <v>4829.0729476259148</v>
      </c>
      <c r="L52" s="17">
        <v>5237.8366797489389</v>
      </c>
      <c r="M52" s="18">
        <v>1.6416480544661161</v>
      </c>
      <c r="N52" s="19">
        <v>-0.18275702534106264</v>
      </c>
      <c r="O52" s="19">
        <v>1.0830759597662665</v>
      </c>
      <c r="P52" s="19">
        <v>0.71954942304888192</v>
      </c>
      <c r="Q52" s="19">
        <v>0.82068957542362764</v>
      </c>
      <c r="S52" s="92"/>
      <c r="T52" s="92"/>
      <c r="U52" s="92"/>
      <c r="V52" s="92"/>
      <c r="W52" s="92"/>
      <c r="X52" s="92"/>
      <c r="Y52" s="92"/>
      <c r="Z52" s="92"/>
      <c r="AA52" s="92"/>
      <c r="AB52" s="92"/>
      <c r="AC52" s="92"/>
    </row>
    <row r="53" spans="1:29" ht="12.75" customHeight="1" x14ac:dyDescent="0.25">
      <c r="A53" s="47" t="s">
        <v>189</v>
      </c>
      <c r="B53" s="17">
        <v>342.91518175037584</v>
      </c>
      <c r="C53" s="17">
        <v>309.55384560199559</v>
      </c>
      <c r="D53" s="17">
        <v>403.55589464206975</v>
      </c>
      <c r="E53" s="17">
        <v>434.90022128638253</v>
      </c>
      <c r="F53" s="17">
        <v>507.96537912779371</v>
      </c>
      <c r="G53" s="17">
        <v>507.96537912779371</v>
      </c>
      <c r="H53" s="17">
        <v>507.96537912779371</v>
      </c>
      <c r="I53" s="17">
        <v>507.96537912779371</v>
      </c>
      <c r="J53" s="17">
        <v>507.96537912779371</v>
      </c>
      <c r="K53" s="17">
        <v>507.96537912779371</v>
      </c>
      <c r="L53" s="17">
        <v>512.81191110481211</v>
      </c>
      <c r="M53" s="18">
        <v>1.6416480544661161</v>
      </c>
      <c r="N53" s="19">
        <v>2.3276597416571398</v>
      </c>
      <c r="O53" s="19">
        <v>0</v>
      </c>
      <c r="P53" s="19">
        <v>0</v>
      </c>
      <c r="Q53" s="19">
        <v>9.5003489626810378E-2</v>
      </c>
      <c r="S53" s="92"/>
      <c r="T53" s="92"/>
      <c r="U53" s="92"/>
      <c r="V53" s="92"/>
      <c r="W53" s="92"/>
      <c r="X53" s="92"/>
      <c r="Y53" s="92"/>
      <c r="Z53" s="92"/>
      <c r="AA53" s="92"/>
      <c r="AB53" s="92"/>
      <c r="AC53" s="92"/>
    </row>
    <row r="54" spans="1:29" ht="12.75" customHeight="1" x14ac:dyDescent="0.25">
      <c r="A54" s="39" t="s">
        <v>192</v>
      </c>
      <c r="B54" s="17">
        <v>0</v>
      </c>
      <c r="C54" s="17">
        <v>0</v>
      </c>
      <c r="D54" s="17">
        <v>0</v>
      </c>
      <c r="E54" s="17">
        <v>5.0414107420723617</v>
      </c>
      <c r="F54" s="17">
        <v>284.35727716873362</v>
      </c>
      <c r="G54" s="17">
        <v>300.8579437092929</v>
      </c>
      <c r="H54" s="17">
        <v>345.67907228547148</v>
      </c>
      <c r="I54" s="17">
        <v>376.16957749099294</v>
      </c>
      <c r="J54" s="17">
        <v>399.4191184161923</v>
      </c>
      <c r="K54" s="17">
        <v>400.00447349601711</v>
      </c>
      <c r="L54" s="17">
        <v>440.40081305800067</v>
      </c>
      <c r="M54" s="18">
        <v>0</v>
      </c>
      <c r="N54" s="19">
        <v>0</v>
      </c>
      <c r="O54" s="19">
        <v>1.9719851537710609</v>
      </c>
      <c r="P54" s="19">
        <v>1.4554954615845661</v>
      </c>
      <c r="Q54" s="19">
        <v>0.98152530353867729</v>
      </c>
      <c r="S54" s="92"/>
      <c r="T54" s="92"/>
      <c r="U54" s="92"/>
      <c r="V54" s="92"/>
      <c r="W54" s="92"/>
      <c r="X54" s="92"/>
      <c r="Y54" s="92"/>
      <c r="Z54" s="92"/>
      <c r="AA54" s="92"/>
      <c r="AB54" s="92"/>
      <c r="AC54" s="92"/>
    </row>
    <row r="55" spans="1:29" ht="12.75" customHeight="1" x14ac:dyDescent="0.25">
      <c r="A55" s="47" t="s">
        <v>190</v>
      </c>
      <c r="B55" s="17">
        <v>0</v>
      </c>
      <c r="C55" s="17">
        <v>0</v>
      </c>
      <c r="D55" s="17">
        <v>0</v>
      </c>
      <c r="E55" s="17">
        <v>5.0414107420723617</v>
      </c>
      <c r="F55" s="17">
        <v>284.35727716873362</v>
      </c>
      <c r="G55" s="17">
        <v>300.8579437092929</v>
      </c>
      <c r="H55" s="17">
        <v>345.67907228547148</v>
      </c>
      <c r="I55" s="17">
        <v>376.16957749099294</v>
      </c>
      <c r="J55" s="17">
        <v>399.4191184161923</v>
      </c>
      <c r="K55" s="17">
        <v>400.00447349601711</v>
      </c>
      <c r="L55" s="17">
        <v>440.40081305800067</v>
      </c>
      <c r="M55" s="18">
        <v>0</v>
      </c>
      <c r="N55" s="19">
        <v>0</v>
      </c>
      <c r="O55" s="19">
        <v>1.9719851537710609</v>
      </c>
      <c r="P55" s="19">
        <v>1.4554954615845661</v>
      </c>
      <c r="Q55" s="19">
        <v>0.98152530353867729</v>
      </c>
      <c r="S55" s="92"/>
      <c r="T55" s="92"/>
      <c r="U55" s="92"/>
      <c r="V55" s="92"/>
      <c r="W55" s="92"/>
      <c r="X55" s="92"/>
      <c r="Y55" s="92"/>
      <c r="Z55" s="92"/>
      <c r="AA55" s="92"/>
      <c r="AB55" s="92"/>
      <c r="AC55" s="92"/>
    </row>
    <row r="56" spans="1:29" ht="12.75" customHeight="1" x14ac:dyDescent="0.25">
      <c r="A56" s="47" t="s">
        <v>191</v>
      </c>
      <c r="B56" s="17">
        <v>0</v>
      </c>
      <c r="C56" s="17">
        <v>0</v>
      </c>
      <c r="D56" s="17">
        <v>0</v>
      </c>
      <c r="E56" s="17">
        <v>0</v>
      </c>
      <c r="F56" s="17">
        <v>0</v>
      </c>
      <c r="G56" s="17">
        <v>0</v>
      </c>
      <c r="H56" s="17">
        <v>0</v>
      </c>
      <c r="I56" s="17">
        <v>0</v>
      </c>
      <c r="J56" s="17">
        <v>0</v>
      </c>
      <c r="K56" s="17">
        <v>0</v>
      </c>
      <c r="L56" s="17">
        <v>0</v>
      </c>
      <c r="M56" s="18">
        <v>0</v>
      </c>
      <c r="N56" s="19">
        <v>0</v>
      </c>
      <c r="O56" s="19">
        <v>0</v>
      </c>
      <c r="P56" s="19">
        <v>0</v>
      </c>
      <c r="Q56" s="19">
        <v>0</v>
      </c>
      <c r="S56" s="92"/>
      <c r="T56" s="92"/>
      <c r="U56" s="92"/>
      <c r="V56" s="92"/>
      <c r="W56" s="92"/>
      <c r="X56" s="92"/>
      <c r="Y56" s="92"/>
      <c r="Z56" s="92"/>
      <c r="AA56" s="92"/>
      <c r="AB56" s="92"/>
      <c r="AC56" s="92"/>
    </row>
    <row r="57" spans="1:29" ht="12.75" customHeight="1" x14ac:dyDescent="0.25">
      <c r="A57" s="39" t="s">
        <v>182</v>
      </c>
      <c r="B57" s="17">
        <v>0</v>
      </c>
      <c r="C57" s="17">
        <v>0</v>
      </c>
      <c r="D57" s="17">
        <v>13</v>
      </c>
      <c r="E57" s="17">
        <v>294.75965859658413</v>
      </c>
      <c r="F57" s="17">
        <v>390.5883939923616</v>
      </c>
      <c r="G57" s="17">
        <v>622.15989885401041</v>
      </c>
      <c r="H57" s="17">
        <v>848.89347456971211</v>
      </c>
      <c r="I57" s="17">
        <v>849.34237214862628</v>
      </c>
      <c r="J57" s="17">
        <v>859.23424304188677</v>
      </c>
      <c r="K57" s="17">
        <v>861.50482108643064</v>
      </c>
      <c r="L57" s="17">
        <v>961.64878636491608</v>
      </c>
      <c r="M57" s="18">
        <v>0</v>
      </c>
      <c r="N57" s="19">
        <v>40.532767287973485</v>
      </c>
      <c r="O57" s="19">
        <v>8.0720491217284298</v>
      </c>
      <c r="P57" s="19">
        <v>0.12115203721174694</v>
      </c>
      <c r="Q57" s="19">
        <v>1.1324413105143982</v>
      </c>
      <c r="S57" s="92"/>
      <c r="T57" s="92"/>
      <c r="U57" s="92"/>
      <c r="V57" s="92"/>
      <c r="W57" s="92"/>
      <c r="X57" s="92"/>
      <c r="Y57" s="92"/>
      <c r="Z57" s="92"/>
      <c r="AA57" s="92"/>
      <c r="AB57" s="92"/>
      <c r="AC57" s="92"/>
    </row>
    <row r="58" spans="1:29" ht="12.75" customHeight="1" x14ac:dyDescent="0.25">
      <c r="A58" s="39" t="s">
        <v>209</v>
      </c>
      <c r="B58" s="17">
        <v>0</v>
      </c>
      <c r="C58" s="17">
        <v>0</v>
      </c>
      <c r="D58" s="17">
        <v>0</v>
      </c>
      <c r="E58" s="17">
        <v>0</v>
      </c>
      <c r="F58" s="17">
        <v>0</v>
      </c>
      <c r="G58" s="17">
        <v>0</v>
      </c>
      <c r="H58" s="17">
        <v>0</v>
      </c>
      <c r="I58" s="17">
        <v>0</v>
      </c>
      <c r="J58" s="17">
        <v>0</v>
      </c>
      <c r="K58" s="17">
        <v>0</v>
      </c>
      <c r="L58" s="17">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75" t="s">
        <v>193</v>
      </c>
      <c r="B59" s="17">
        <v>5029</v>
      </c>
      <c r="C59" s="17">
        <v>5772.0000000000009</v>
      </c>
      <c r="D59" s="17">
        <v>6066</v>
      </c>
      <c r="E59" s="17">
        <v>4983.0231920377846</v>
      </c>
      <c r="F59" s="17">
        <v>5599.3465436273409</v>
      </c>
      <c r="G59" s="17">
        <v>5682.5291088986387</v>
      </c>
      <c r="H59" s="17">
        <v>6790.6298588062973</v>
      </c>
      <c r="I59" s="17">
        <v>7654.2505159270704</v>
      </c>
      <c r="J59" s="17">
        <v>8829.0468979410398</v>
      </c>
      <c r="K59" s="17">
        <v>5222.5450771036576</v>
      </c>
      <c r="L59" s="17">
        <v>5097.2247437928672</v>
      </c>
      <c r="M59" s="18">
        <v>1.8924669100047309</v>
      </c>
      <c r="N59" s="19">
        <v>-0.79729964003963927</v>
      </c>
      <c r="O59" s="19">
        <v>1.9476621844499942</v>
      </c>
      <c r="P59" s="19">
        <v>2.6597911722394896</v>
      </c>
      <c r="Q59" s="19">
        <v>-5.3453408588220785</v>
      </c>
      <c r="S59" s="92"/>
      <c r="T59" s="92"/>
      <c r="U59" s="92"/>
      <c r="V59" s="92"/>
      <c r="W59" s="92"/>
      <c r="X59" s="92"/>
      <c r="Y59" s="92"/>
      <c r="Z59" s="92"/>
      <c r="AA59" s="92"/>
      <c r="AB59" s="92"/>
      <c r="AC59" s="92"/>
    </row>
    <row r="60" spans="1:29" ht="12.75" customHeight="1" x14ac:dyDescent="0.25">
      <c r="A60" s="39" t="s">
        <v>68</v>
      </c>
      <c r="B60" s="17">
        <v>4622.8012649136208</v>
      </c>
      <c r="C60" s="17">
        <v>5276.4207080925053</v>
      </c>
      <c r="D60" s="17">
        <v>5472.1477080689419</v>
      </c>
      <c r="E60" s="17">
        <v>4857.7109905957095</v>
      </c>
      <c r="F60" s="17">
        <v>5182.4493797990945</v>
      </c>
      <c r="G60" s="17">
        <v>4805.5931265985482</v>
      </c>
      <c r="H60" s="17">
        <v>4491.781005586593</v>
      </c>
      <c r="I60" s="17">
        <v>3725.777485619059</v>
      </c>
      <c r="J60" s="17">
        <v>2209.9447513812156</v>
      </c>
      <c r="K60" s="17">
        <v>199.08498747076584</v>
      </c>
      <c r="L60" s="17">
        <v>43.448455387468741</v>
      </c>
      <c r="M60" s="18">
        <v>1.7010083297979595</v>
      </c>
      <c r="N60" s="19">
        <v>-0.54245711522306062</v>
      </c>
      <c r="O60" s="19">
        <v>-1.4201051557604427</v>
      </c>
      <c r="P60" s="19">
        <v>-6.8471204872787128</v>
      </c>
      <c r="Q60" s="19">
        <v>-32.491370328354606</v>
      </c>
      <c r="S60" s="92"/>
      <c r="T60" s="92"/>
      <c r="U60" s="92"/>
      <c r="V60" s="92"/>
      <c r="W60" s="92"/>
      <c r="X60" s="92"/>
      <c r="Y60" s="92"/>
      <c r="Z60" s="92"/>
      <c r="AA60" s="92"/>
      <c r="AB60" s="92"/>
      <c r="AC60" s="92"/>
    </row>
    <row r="61" spans="1:29" ht="12.75" customHeight="1" x14ac:dyDescent="0.25">
      <c r="A61" s="39" t="s">
        <v>70</v>
      </c>
      <c r="B61" s="17">
        <v>52.868644379846977</v>
      </c>
      <c r="C61" s="17">
        <v>38.011380059361592</v>
      </c>
      <c r="D61" s="17">
        <v>4.6938093522678788</v>
      </c>
      <c r="E61" s="17">
        <v>0.46186409921378896</v>
      </c>
      <c r="F61" s="17">
        <v>0</v>
      </c>
      <c r="G61" s="17">
        <v>0</v>
      </c>
      <c r="H61" s="17">
        <v>0</v>
      </c>
      <c r="I61" s="17">
        <v>0</v>
      </c>
      <c r="J61" s="17">
        <v>0</v>
      </c>
      <c r="K61" s="17">
        <v>0</v>
      </c>
      <c r="L61" s="17">
        <v>0</v>
      </c>
      <c r="M61" s="18">
        <v>-21.506674852883645</v>
      </c>
      <c r="N61" s="19">
        <v>0</v>
      </c>
      <c r="O61" s="19">
        <v>0</v>
      </c>
      <c r="P61" s="19">
        <v>0</v>
      </c>
      <c r="Q61" s="19">
        <v>0</v>
      </c>
      <c r="S61" s="92"/>
      <c r="T61" s="92"/>
      <c r="U61" s="92"/>
      <c r="V61" s="92"/>
      <c r="W61" s="92"/>
      <c r="X61" s="92"/>
      <c r="Y61" s="92"/>
      <c r="Z61" s="92"/>
      <c r="AA61" s="92"/>
      <c r="AB61" s="92"/>
      <c r="AC61" s="92"/>
    </row>
    <row r="62" spans="1:29" ht="12.75" customHeight="1" x14ac:dyDescent="0.25">
      <c r="A62" s="39" t="s">
        <v>69</v>
      </c>
      <c r="B62" s="17">
        <v>292.57505125722736</v>
      </c>
      <c r="C62" s="17">
        <v>338.65901497238411</v>
      </c>
      <c r="D62" s="17">
        <v>533.1475949995156</v>
      </c>
      <c r="E62" s="17">
        <v>14.131475886259796</v>
      </c>
      <c r="F62" s="17">
        <v>117.24741529944086</v>
      </c>
      <c r="G62" s="17">
        <v>417.75189776235243</v>
      </c>
      <c r="H62" s="17">
        <v>1875.207256807008</v>
      </c>
      <c r="I62" s="17">
        <v>3502.3327079960623</v>
      </c>
      <c r="J62" s="17">
        <v>5428.9419743888229</v>
      </c>
      <c r="K62" s="17">
        <v>3829.2205826321792</v>
      </c>
      <c r="L62" s="17">
        <v>3745.6058947640668</v>
      </c>
      <c r="M62" s="18">
        <v>6.1844731242013395</v>
      </c>
      <c r="N62" s="19">
        <v>-14.054017167916177</v>
      </c>
      <c r="O62" s="19">
        <v>31.945505027198486</v>
      </c>
      <c r="P62" s="19">
        <v>11.215826200711421</v>
      </c>
      <c r="Q62" s="19">
        <v>-3.6435728934739453</v>
      </c>
      <c r="S62" s="92"/>
      <c r="T62" s="92"/>
      <c r="U62" s="92"/>
      <c r="V62" s="92"/>
      <c r="W62" s="92"/>
      <c r="X62" s="92"/>
      <c r="Y62" s="92"/>
      <c r="Z62" s="92"/>
      <c r="AA62" s="92"/>
      <c r="AB62" s="92"/>
      <c r="AC62" s="92"/>
    </row>
    <row r="63" spans="1:29" ht="12.75" customHeight="1" x14ac:dyDescent="0.25">
      <c r="A63" s="47" t="s">
        <v>6</v>
      </c>
      <c r="B63" s="207">
        <v>292.57505125722736</v>
      </c>
      <c r="C63" s="207">
        <v>338.65901497238411</v>
      </c>
      <c r="D63" s="207">
        <v>533.1475949995156</v>
      </c>
      <c r="E63" s="207">
        <v>14.131475886259796</v>
      </c>
      <c r="F63" s="207">
        <v>117.24741529944086</v>
      </c>
      <c r="G63" s="207">
        <v>417.75189776235243</v>
      </c>
      <c r="H63" s="207">
        <v>1875.207256807008</v>
      </c>
      <c r="I63" s="207">
        <v>3502.3327079960623</v>
      </c>
      <c r="J63" s="207">
        <v>5428.9419743888229</v>
      </c>
      <c r="K63" s="207">
        <v>3829.2205826321792</v>
      </c>
      <c r="L63" s="207">
        <v>3745.6058947640668</v>
      </c>
      <c r="M63" s="194">
        <v>6.1844731242013395</v>
      </c>
      <c r="N63" s="19">
        <v>-14.054017167916177</v>
      </c>
      <c r="O63" s="19">
        <v>31.945505027198486</v>
      </c>
      <c r="P63" s="194">
        <v>11.215826200711421</v>
      </c>
      <c r="Q63" s="194">
        <v>-3.6435728934739453</v>
      </c>
      <c r="S63" s="92"/>
      <c r="T63" s="92"/>
      <c r="U63" s="92"/>
      <c r="V63" s="92"/>
      <c r="W63" s="92"/>
      <c r="X63" s="92"/>
      <c r="Y63" s="92"/>
      <c r="Z63" s="92"/>
      <c r="AA63" s="92"/>
      <c r="AB63" s="92"/>
      <c r="AC63" s="92"/>
    </row>
    <row r="64" spans="1:29" ht="12.75" customHeight="1" x14ac:dyDescent="0.25">
      <c r="A64" s="47" t="s">
        <v>194</v>
      </c>
      <c r="B64" s="17">
        <v>0</v>
      </c>
      <c r="C64" s="17">
        <v>0</v>
      </c>
      <c r="D64" s="17">
        <v>0</v>
      </c>
      <c r="E64" s="17">
        <v>0</v>
      </c>
      <c r="F64" s="17">
        <v>0</v>
      </c>
      <c r="G64" s="17">
        <v>0</v>
      </c>
      <c r="H64" s="17">
        <v>0</v>
      </c>
      <c r="I64" s="17">
        <v>0</v>
      </c>
      <c r="J64" s="17">
        <v>0</v>
      </c>
      <c r="K64" s="17">
        <v>0</v>
      </c>
      <c r="L64" s="17">
        <v>0</v>
      </c>
      <c r="M64" s="18">
        <v>0</v>
      </c>
      <c r="N64" s="19">
        <v>0</v>
      </c>
      <c r="O64" s="19">
        <v>0</v>
      </c>
      <c r="P64" s="19">
        <v>0</v>
      </c>
      <c r="Q64" s="19">
        <v>0</v>
      </c>
      <c r="S64" s="92"/>
      <c r="T64" s="92"/>
      <c r="U64" s="92"/>
      <c r="V64" s="92"/>
      <c r="W64" s="92"/>
      <c r="X64" s="92"/>
      <c r="Y64" s="92"/>
      <c r="Z64" s="92"/>
      <c r="AA64" s="92"/>
      <c r="AB64" s="92"/>
      <c r="AC64" s="92"/>
    </row>
    <row r="65" spans="1:29" ht="12.75" customHeight="1" x14ac:dyDescent="0.25">
      <c r="A65" s="39" t="s">
        <v>71</v>
      </c>
      <c r="B65" s="17">
        <v>60.75503944930454</v>
      </c>
      <c r="C65" s="17">
        <v>118.90889687574916</v>
      </c>
      <c r="D65" s="17">
        <v>56.010887579274453</v>
      </c>
      <c r="E65" s="17">
        <v>110.71886145660179</v>
      </c>
      <c r="F65" s="17">
        <v>299.64974852880556</v>
      </c>
      <c r="G65" s="17">
        <v>459.18408453773873</v>
      </c>
      <c r="H65" s="17">
        <v>423.64159641269617</v>
      </c>
      <c r="I65" s="17">
        <v>426.14032231194869</v>
      </c>
      <c r="J65" s="17">
        <v>1190.1601721710003</v>
      </c>
      <c r="K65" s="17">
        <v>1194.2395070007124</v>
      </c>
      <c r="L65" s="17">
        <v>1308.1703936413323</v>
      </c>
      <c r="M65" s="18">
        <v>-0.80974317176165655</v>
      </c>
      <c r="N65" s="19">
        <v>18.258984751070905</v>
      </c>
      <c r="O65" s="19">
        <v>3.5233858939462959</v>
      </c>
      <c r="P65" s="19">
        <v>10.881905762872112</v>
      </c>
      <c r="Q65" s="19">
        <v>0.94989935978593287</v>
      </c>
      <c r="S65" s="92"/>
      <c r="T65" s="92"/>
      <c r="U65" s="92"/>
      <c r="V65" s="92"/>
      <c r="W65" s="92"/>
      <c r="X65" s="92"/>
      <c r="Y65" s="92"/>
      <c r="Z65" s="92"/>
      <c r="AA65" s="92"/>
      <c r="AB65" s="92"/>
      <c r="AC65" s="92"/>
    </row>
    <row r="66" spans="1:29" ht="12.75" customHeight="1" x14ac:dyDescent="0.25">
      <c r="A66" s="39" t="s">
        <v>459</v>
      </c>
      <c r="B66" s="17">
        <v>0</v>
      </c>
      <c r="C66" s="17">
        <v>0</v>
      </c>
      <c r="D66" s="17">
        <v>0</v>
      </c>
      <c r="E66" s="17">
        <v>0</v>
      </c>
      <c r="F66" s="17">
        <v>0</v>
      </c>
      <c r="G66" s="17">
        <v>0</v>
      </c>
      <c r="H66" s="17">
        <v>0</v>
      </c>
      <c r="I66" s="17">
        <v>0</v>
      </c>
      <c r="J66" s="17">
        <v>0</v>
      </c>
      <c r="K66" s="17">
        <v>0</v>
      </c>
      <c r="L66" s="17">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23</v>
      </c>
      <c r="B67" s="17">
        <v>0</v>
      </c>
      <c r="C67" s="17">
        <v>0</v>
      </c>
      <c r="D67" s="17">
        <v>0</v>
      </c>
      <c r="E67" s="17">
        <v>0</v>
      </c>
      <c r="F67" s="17">
        <v>0</v>
      </c>
      <c r="G67" s="17">
        <v>0</v>
      </c>
      <c r="H67" s="17">
        <v>0</v>
      </c>
      <c r="I67" s="17">
        <v>0</v>
      </c>
      <c r="J67" s="17">
        <v>0</v>
      </c>
      <c r="K67" s="17">
        <v>0</v>
      </c>
      <c r="L67" s="17">
        <v>0</v>
      </c>
      <c r="M67" s="18">
        <v>0</v>
      </c>
      <c r="N67" s="19">
        <v>0</v>
      </c>
      <c r="O67" s="19">
        <v>0</v>
      </c>
      <c r="P67" s="19">
        <v>0</v>
      </c>
      <c r="Q67" s="19">
        <v>0</v>
      </c>
      <c r="S67" s="92"/>
      <c r="T67" s="92"/>
      <c r="U67" s="92"/>
      <c r="V67" s="92"/>
      <c r="W67" s="92"/>
      <c r="X67" s="92"/>
      <c r="Y67" s="92"/>
      <c r="Z67" s="92"/>
      <c r="AA67" s="92"/>
      <c r="AB67" s="92"/>
      <c r="AC67" s="92"/>
    </row>
    <row r="68" spans="1:29" ht="2.1" customHeight="1" x14ac:dyDescent="0.25">
      <c r="A68" s="11"/>
      <c r="B68" s="20"/>
      <c r="C68" s="20"/>
      <c r="D68" s="20"/>
      <c r="E68" s="20"/>
      <c r="F68" s="20"/>
      <c r="G68" s="20"/>
      <c r="H68" s="20"/>
      <c r="I68" s="20"/>
      <c r="J68" s="20"/>
      <c r="K68" s="20"/>
      <c r="L68" s="20"/>
      <c r="M68" s="21"/>
      <c r="N68" s="21"/>
      <c r="O68" s="21"/>
      <c r="P68" s="21"/>
      <c r="Q68" s="21"/>
      <c r="S68" s="92"/>
      <c r="T68" s="92"/>
      <c r="U68" s="92"/>
      <c r="V68" s="92"/>
      <c r="W68" s="92"/>
      <c r="X68" s="92"/>
      <c r="Y68" s="92"/>
      <c r="Z68" s="92"/>
      <c r="AA68" s="92"/>
      <c r="AB68" s="92"/>
      <c r="AC68" s="92"/>
    </row>
    <row r="69" spans="1:29" ht="12.75" customHeight="1" x14ac:dyDescent="0.25">
      <c r="A69" s="4" t="s">
        <v>463</v>
      </c>
      <c r="B69" s="13">
        <v>12795</v>
      </c>
      <c r="C69" s="13">
        <v>14149</v>
      </c>
      <c r="D69" s="13">
        <v>15220.678305301255</v>
      </c>
      <c r="E69" s="13">
        <v>14169.65985457014</v>
      </c>
      <c r="F69" s="13">
        <v>15441.900979212307</v>
      </c>
      <c r="G69" s="13">
        <v>16310.877583841821</v>
      </c>
      <c r="H69" s="13">
        <v>17962.69823088187</v>
      </c>
      <c r="I69" s="13">
        <v>19026.817784609746</v>
      </c>
      <c r="J69" s="13">
        <v>20497.993492372432</v>
      </c>
      <c r="K69" s="13">
        <v>20456.580231117929</v>
      </c>
      <c r="L69" s="13">
        <v>20887.512382818612</v>
      </c>
      <c r="M69" s="14">
        <v>1.7511606199372531</v>
      </c>
      <c r="N69" s="15">
        <v>0.14440155162538382</v>
      </c>
      <c r="O69" s="15">
        <v>1.5236167707543435</v>
      </c>
      <c r="P69" s="15">
        <v>1.3290515662726543</v>
      </c>
      <c r="Q69" s="15">
        <v>0.18842213004730546</v>
      </c>
      <c r="S69" s="92"/>
      <c r="T69" s="92"/>
      <c r="U69" s="92"/>
      <c r="V69" s="92"/>
      <c r="W69" s="92"/>
      <c r="X69" s="92"/>
      <c r="Y69" s="92"/>
      <c r="Z69" s="92"/>
      <c r="AA69" s="92"/>
      <c r="AB69" s="92"/>
      <c r="AC69" s="92"/>
    </row>
    <row r="70" spans="1:29" ht="12.75" customHeight="1" x14ac:dyDescent="0.25">
      <c r="A70" s="75" t="s">
        <v>120</v>
      </c>
      <c r="B70" s="17">
        <v>4549</v>
      </c>
      <c r="C70" s="17">
        <v>5614</v>
      </c>
      <c r="D70" s="17">
        <v>5381</v>
      </c>
      <c r="E70" s="17">
        <v>5124</v>
      </c>
      <c r="F70" s="17">
        <v>5320.0000000000018</v>
      </c>
      <c r="G70" s="17">
        <v>5539.7113071371296</v>
      </c>
      <c r="H70" s="17">
        <v>5539.7113071371296</v>
      </c>
      <c r="I70" s="17">
        <v>5539.7113071371296</v>
      </c>
      <c r="J70" s="17">
        <v>5539.7113071371277</v>
      </c>
      <c r="K70" s="17">
        <v>8880.15</v>
      </c>
      <c r="L70" s="17">
        <v>8880.1499999999978</v>
      </c>
      <c r="M70" s="18">
        <v>1.6938537555970301</v>
      </c>
      <c r="N70" s="19">
        <v>-0.11394430565869751</v>
      </c>
      <c r="O70" s="19">
        <v>0.40551083341893168</v>
      </c>
      <c r="P70" s="19">
        <v>0</v>
      </c>
      <c r="Q70" s="19">
        <v>4.8318661500888815</v>
      </c>
      <c r="S70" s="92"/>
      <c r="T70" s="92"/>
      <c r="U70" s="92"/>
      <c r="V70" s="92"/>
      <c r="W70" s="92"/>
      <c r="X70" s="92"/>
      <c r="Y70" s="92"/>
      <c r="Z70" s="92"/>
      <c r="AA70" s="92"/>
      <c r="AB70" s="92"/>
      <c r="AC70" s="92"/>
    </row>
    <row r="71" spans="1:29" ht="12.75" customHeight="1" x14ac:dyDescent="0.25">
      <c r="A71" s="75" t="s">
        <v>187</v>
      </c>
      <c r="B71" s="17">
        <v>3770.9999999999995</v>
      </c>
      <c r="C71" s="17">
        <v>3406</v>
      </c>
      <c r="D71" s="17">
        <v>4459.6783053012559</v>
      </c>
      <c r="E71" s="17">
        <v>4666.1677163465574</v>
      </c>
      <c r="F71" s="17">
        <v>5172.7708094499021</v>
      </c>
      <c r="G71" s="17">
        <v>5610.2354879877967</v>
      </c>
      <c r="H71" s="17">
        <v>6151.2335752493545</v>
      </c>
      <c r="I71" s="17">
        <v>6314.6142416570074</v>
      </c>
      <c r="J71" s="17">
        <v>6552.9506632687662</v>
      </c>
      <c r="K71" s="17">
        <v>6559.8095964425847</v>
      </c>
      <c r="L71" s="17">
        <v>7114.1386739839063</v>
      </c>
      <c r="M71" s="18">
        <v>1.6915109024171704</v>
      </c>
      <c r="N71" s="19">
        <v>1.4943742684804917</v>
      </c>
      <c r="O71" s="19">
        <v>1.74753538855974</v>
      </c>
      <c r="P71" s="19">
        <v>0.6346331977394204</v>
      </c>
      <c r="Q71" s="19">
        <v>0.82507246880947349</v>
      </c>
      <c r="S71" s="92"/>
      <c r="T71" s="92"/>
      <c r="U71" s="92"/>
      <c r="V71" s="92"/>
      <c r="W71" s="92"/>
      <c r="X71" s="92"/>
      <c r="Y71" s="92"/>
      <c r="Z71" s="92"/>
      <c r="AA71" s="92"/>
      <c r="AB71" s="92"/>
      <c r="AC71" s="92"/>
    </row>
    <row r="72" spans="1:29" ht="12.75" customHeight="1" x14ac:dyDescent="0.25">
      <c r="A72" s="39" t="s">
        <v>19</v>
      </c>
      <c r="B72" s="207">
        <v>3770.9999999999995</v>
      </c>
      <c r="C72" s="207">
        <v>3406</v>
      </c>
      <c r="D72" s="207">
        <v>4446.6783053012559</v>
      </c>
      <c r="E72" s="207">
        <v>4366.3666470079015</v>
      </c>
      <c r="F72" s="207">
        <v>4497.8251382888075</v>
      </c>
      <c r="G72" s="207">
        <v>4687.2176454244936</v>
      </c>
      <c r="H72" s="207">
        <v>4956.6610283941709</v>
      </c>
      <c r="I72" s="207">
        <v>5089.1022920173882</v>
      </c>
      <c r="J72" s="207">
        <v>5294.2973018106877</v>
      </c>
      <c r="K72" s="207">
        <v>5298.3003018601366</v>
      </c>
      <c r="L72" s="207">
        <v>5712.0890745609895</v>
      </c>
      <c r="M72" s="194">
        <v>1.6618287844630819</v>
      </c>
      <c r="N72" s="19">
        <v>0.1144315043951849</v>
      </c>
      <c r="O72" s="19">
        <v>0.9761168132140785</v>
      </c>
      <c r="P72" s="194">
        <v>0.66115530755253005</v>
      </c>
      <c r="Q72" s="194">
        <v>0.76243745170319066</v>
      </c>
      <c r="S72" s="92"/>
      <c r="T72" s="92"/>
      <c r="U72" s="92"/>
      <c r="V72" s="92"/>
      <c r="W72" s="92"/>
      <c r="X72" s="92"/>
      <c r="Y72" s="92"/>
      <c r="Z72" s="92"/>
      <c r="AA72" s="92"/>
      <c r="AB72" s="92"/>
      <c r="AC72" s="92"/>
    </row>
    <row r="73" spans="1:29" ht="12.75" customHeight="1" x14ac:dyDescent="0.25">
      <c r="A73" s="47" t="s">
        <v>188</v>
      </c>
      <c r="B73" s="17">
        <v>3433.7195747572591</v>
      </c>
      <c r="C73" s="17">
        <v>3101.3653862697497</v>
      </c>
      <c r="D73" s="17">
        <v>4048.9648208860672</v>
      </c>
      <c r="E73" s="17">
        <v>3935.9766551389271</v>
      </c>
      <c r="F73" s="17">
        <v>3994.3699885784217</v>
      </c>
      <c r="G73" s="17">
        <v>4183.7624957141079</v>
      </c>
      <c r="H73" s="17">
        <v>4453.2058786837852</v>
      </c>
      <c r="I73" s="17">
        <v>4585.6471423070025</v>
      </c>
      <c r="J73" s="17">
        <v>4790.842152100302</v>
      </c>
      <c r="K73" s="17">
        <v>4794.8451521497509</v>
      </c>
      <c r="L73" s="17">
        <v>5203.8304252769603</v>
      </c>
      <c r="M73" s="18">
        <v>1.6618287844630819</v>
      </c>
      <c r="N73" s="19">
        <v>-0.13566171482768397</v>
      </c>
      <c r="O73" s="19">
        <v>1.093317427856344</v>
      </c>
      <c r="P73" s="19">
        <v>0.73349651949907724</v>
      </c>
      <c r="Q73" s="19">
        <v>0.8303157989164589</v>
      </c>
      <c r="S73" s="92"/>
      <c r="T73" s="92"/>
      <c r="U73" s="92"/>
      <c r="V73" s="92"/>
      <c r="W73" s="92"/>
      <c r="X73" s="92"/>
      <c r="Y73" s="92"/>
      <c r="Z73" s="92"/>
      <c r="AA73" s="92"/>
      <c r="AB73" s="92"/>
      <c r="AC73" s="92"/>
    </row>
    <row r="74" spans="1:29" ht="12.75" customHeight="1" x14ac:dyDescent="0.25">
      <c r="A74" s="47" t="s">
        <v>189</v>
      </c>
      <c r="B74" s="17">
        <v>337.28042524274053</v>
      </c>
      <c r="C74" s="17">
        <v>304.63461373025052</v>
      </c>
      <c r="D74" s="17">
        <v>397.71348441518859</v>
      </c>
      <c r="E74" s="17">
        <v>430.38999186897416</v>
      </c>
      <c r="F74" s="17">
        <v>503.45514971038534</v>
      </c>
      <c r="G74" s="17">
        <v>503.45514971038534</v>
      </c>
      <c r="H74" s="17">
        <v>503.45514971038534</v>
      </c>
      <c r="I74" s="17">
        <v>503.45514971038534</v>
      </c>
      <c r="J74" s="17">
        <v>503.45514971038534</v>
      </c>
      <c r="K74" s="17">
        <v>503.45514971038534</v>
      </c>
      <c r="L74" s="17">
        <v>508.25864928402882</v>
      </c>
      <c r="M74" s="18">
        <v>1.6618287844630819</v>
      </c>
      <c r="N74" s="19">
        <v>2.3856394822276084</v>
      </c>
      <c r="O74" s="19">
        <v>0</v>
      </c>
      <c r="P74" s="19">
        <v>0</v>
      </c>
      <c r="Q74" s="19">
        <v>9.5003489626810378E-2</v>
      </c>
      <c r="S74" s="92"/>
      <c r="T74" s="92"/>
      <c r="U74" s="92"/>
      <c r="V74" s="92"/>
      <c r="W74" s="92"/>
      <c r="X74" s="92"/>
      <c r="Y74" s="92"/>
      <c r="Z74" s="92"/>
      <c r="AA74" s="92"/>
      <c r="AB74" s="92"/>
      <c r="AC74" s="92"/>
    </row>
    <row r="75" spans="1:29" ht="12.75" customHeight="1" x14ac:dyDescent="0.25">
      <c r="A75" s="39" t="s">
        <v>192</v>
      </c>
      <c r="B75" s="17">
        <v>0</v>
      </c>
      <c r="C75" s="17">
        <v>0</v>
      </c>
      <c r="D75" s="17">
        <v>0</v>
      </c>
      <c r="E75" s="17">
        <v>5.0414107420723617</v>
      </c>
      <c r="F75" s="17">
        <v>284.35727716873362</v>
      </c>
      <c r="G75" s="17">
        <v>300.8579437092929</v>
      </c>
      <c r="H75" s="17">
        <v>345.67907228547148</v>
      </c>
      <c r="I75" s="17">
        <v>376.16957749099294</v>
      </c>
      <c r="J75" s="17">
        <v>399.4191184161923</v>
      </c>
      <c r="K75" s="17">
        <v>400.00447349601711</v>
      </c>
      <c r="L75" s="17">
        <v>440.40081305800067</v>
      </c>
      <c r="M75" s="18">
        <v>0</v>
      </c>
      <c r="N75" s="19">
        <v>0</v>
      </c>
      <c r="O75" s="19">
        <v>1.9719851537710609</v>
      </c>
      <c r="P75" s="19">
        <v>1.4554954615845661</v>
      </c>
      <c r="Q75" s="19">
        <v>0.98152530353867729</v>
      </c>
      <c r="S75" s="92"/>
      <c r="T75" s="92"/>
      <c r="U75" s="92"/>
      <c r="V75" s="92"/>
      <c r="W75" s="92"/>
      <c r="X75" s="92"/>
      <c r="Y75" s="92"/>
      <c r="Z75" s="92"/>
      <c r="AA75" s="92"/>
      <c r="AB75" s="92"/>
      <c r="AC75" s="92"/>
    </row>
    <row r="76" spans="1:29" ht="12.75" customHeight="1" x14ac:dyDescent="0.25">
      <c r="A76" s="47" t="s">
        <v>190</v>
      </c>
      <c r="B76" s="17">
        <v>0</v>
      </c>
      <c r="C76" s="17">
        <v>0</v>
      </c>
      <c r="D76" s="17">
        <v>0</v>
      </c>
      <c r="E76" s="17">
        <v>5.0414107420723617</v>
      </c>
      <c r="F76" s="17">
        <v>284.35727716873362</v>
      </c>
      <c r="G76" s="17">
        <v>300.8579437092929</v>
      </c>
      <c r="H76" s="17">
        <v>345.67907228547148</v>
      </c>
      <c r="I76" s="17">
        <v>376.16957749099294</v>
      </c>
      <c r="J76" s="17">
        <v>399.4191184161923</v>
      </c>
      <c r="K76" s="17">
        <v>400.00447349601711</v>
      </c>
      <c r="L76" s="17">
        <v>440.40081305800067</v>
      </c>
      <c r="M76" s="18">
        <v>0</v>
      </c>
      <c r="N76" s="19">
        <v>0</v>
      </c>
      <c r="O76" s="19">
        <v>1.9719851537710609</v>
      </c>
      <c r="P76" s="19">
        <v>1.4554954615845661</v>
      </c>
      <c r="Q76" s="19">
        <v>0.98152530353867729</v>
      </c>
      <c r="S76" s="92"/>
      <c r="T76" s="92"/>
      <c r="U76" s="92"/>
      <c r="V76" s="92"/>
      <c r="W76" s="92"/>
      <c r="X76" s="92"/>
      <c r="Y76" s="92"/>
      <c r="Z76" s="92"/>
      <c r="AA76" s="92"/>
      <c r="AB76" s="92"/>
      <c r="AC76" s="92"/>
    </row>
    <row r="77" spans="1:29" ht="12.75" customHeight="1" x14ac:dyDescent="0.25">
      <c r="A77" s="47" t="s">
        <v>191</v>
      </c>
      <c r="B77" s="17">
        <v>0</v>
      </c>
      <c r="C77" s="17">
        <v>0</v>
      </c>
      <c r="D77" s="17">
        <v>0</v>
      </c>
      <c r="E77" s="17">
        <v>0</v>
      </c>
      <c r="F77" s="17">
        <v>0</v>
      </c>
      <c r="G77" s="17">
        <v>0</v>
      </c>
      <c r="H77" s="17">
        <v>0</v>
      </c>
      <c r="I77" s="17">
        <v>0</v>
      </c>
      <c r="J77" s="17">
        <v>0</v>
      </c>
      <c r="K77" s="17">
        <v>0</v>
      </c>
      <c r="L77" s="17">
        <v>0</v>
      </c>
      <c r="M77" s="18">
        <v>0</v>
      </c>
      <c r="N77" s="19">
        <v>0</v>
      </c>
      <c r="O77" s="19">
        <v>0</v>
      </c>
      <c r="P77" s="19">
        <v>0</v>
      </c>
      <c r="Q77" s="19">
        <v>0</v>
      </c>
      <c r="S77" s="92"/>
      <c r="T77" s="92"/>
      <c r="U77" s="92"/>
      <c r="V77" s="92"/>
      <c r="W77" s="92"/>
      <c r="X77" s="92"/>
      <c r="Y77" s="92"/>
      <c r="Z77" s="92"/>
      <c r="AA77" s="92"/>
      <c r="AB77" s="92"/>
      <c r="AC77" s="92"/>
    </row>
    <row r="78" spans="1:29" ht="12.75" customHeight="1" x14ac:dyDescent="0.25">
      <c r="A78" s="39" t="s">
        <v>182</v>
      </c>
      <c r="B78" s="17">
        <v>0</v>
      </c>
      <c r="C78" s="17">
        <v>0</v>
      </c>
      <c r="D78" s="17">
        <v>13</v>
      </c>
      <c r="E78" s="17">
        <v>294.75965859658413</v>
      </c>
      <c r="F78" s="17">
        <v>390.5883939923616</v>
      </c>
      <c r="G78" s="17">
        <v>622.15989885401041</v>
      </c>
      <c r="H78" s="17">
        <v>848.89347456971211</v>
      </c>
      <c r="I78" s="17">
        <v>849.34237214862628</v>
      </c>
      <c r="J78" s="17">
        <v>859.23424304188677</v>
      </c>
      <c r="K78" s="17">
        <v>861.50482108643064</v>
      </c>
      <c r="L78" s="17">
        <v>961.64878636491608</v>
      </c>
      <c r="M78" s="18">
        <v>0</v>
      </c>
      <c r="N78" s="19">
        <v>40.532767287973485</v>
      </c>
      <c r="O78" s="19">
        <v>8.0720491217284298</v>
      </c>
      <c r="P78" s="19">
        <v>0.12115203721174694</v>
      </c>
      <c r="Q78" s="19">
        <v>1.1324413105143982</v>
      </c>
      <c r="S78" s="92"/>
      <c r="T78" s="92"/>
      <c r="U78" s="92"/>
      <c r="V78" s="92"/>
      <c r="W78" s="92"/>
      <c r="X78" s="92"/>
      <c r="Y78" s="92"/>
      <c r="Z78" s="92"/>
      <c r="AA78" s="92"/>
      <c r="AB78" s="92"/>
      <c r="AC78" s="92"/>
    </row>
    <row r="79" spans="1:29" ht="12.75" customHeight="1" x14ac:dyDescent="0.25">
      <c r="A79" s="39" t="s">
        <v>209</v>
      </c>
      <c r="B79" s="17">
        <v>0</v>
      </c>
      <c r="C79" s="17">
        <v>0</v>
      </c>
      <c r="D79" s="17">
        <v>0</v>
      </c>
      <c r="E79" s="17">
        <v>0</v>
      </c>
      <c r="F79" s="17">
        <v>0</v>
      </c>
      <c r="G79" s="17">
        <v>0</v>
      </c>
      <c r="H79" s="17">
        <v>0</v>
      </c>
      <c r="I79" s="17">
        <v>0</v>
      </c>
      <c r="J79" s="17">
        <v>0</v>
      </c>
      <c r="K79" s="17">
        <v>0</v>
      </c>
      <c r="L79" s="17">
        <v>0</v>
      </c>
      <c r="M79" s="18">
        <v>0</v>
      </c>
      <c r="N79" s="19">
        <v>0</v>
      </c>
      <c r="O79" s="19">
        <v>0</v>
      </c>
      <c r="P79" s="19">
        <v>0</v>
      </c>
      <c r="Q79" s="19">
        <v>0</v>
      </c>
      <c r="S79" s="92"/>
      <c r="T79" s="92"/>
      <c r="U79" s="92"/>
      <c r="V79" s="92"/>
      <c r="W79" s="92"/>
      <c r="X79" s="92"/>
      <c r="Y79" s="92"/>
      <c r="Z79" s="92"/>
      <c r="AA79" s="92"/>
      <c r="AB79" s="92"/>
      <c r="AC79" s="92"/>
    </row>
    <row r="80" spans="1:29" ht="12.75" customHeight="1" x14ac:dyDescent="0.25">
      <c r="A80" s="75" t="s">
        <v>193</v>
      </c>
      <c r="B80" s="17">
        <v>4475</v>
      </c>
      <c r="C80" s="17">
        <v>5129.0000000000009</v>
      </c>
      <c r="D80" s="17">
        <v>5380</v>
      </c>
      <c r="E80" s="17">
        <v>4379.4921382235798</v>
      </c>
      <c r="F80" s="17">
        <v>4949.1301697624021</v>
      </c>
      <c r="G80" s="17">
        <v>5160.9307887168943</v>
      </c>
      <c r="H80" s="17">
        <v>6271.7533484953847</v>
      </c>
      <c r="I80" s="17">
        <v>7172.4922358156127</v>
      </c>
      <c r="J80" s="17">
        <v>8405.3315219665383</v>
      </c>
      <c r="K80" s="17">
        <v>5016.6206346753479</v>
      </c>
      <c r="L80" s="17">
        <v>4893.2237088347101</v>
      </c>
      <c r="M80" s="18">
        <v>1.8588863479239048</v>
      </c>
      <c r="N80" s="19">
        <v>-0.83129087175993766</v>
      </c>
      <c r="O80" s="19">
        <v>2.3967115016744422</v>
      </c>
      <c r="P80" s="19">
        <v>2.9713929488507373</v>
      </c>
      <c r="Q80" s="19">
        <v>-5.2664041425460439</v>
      </c>
      <c r="S80" s="92"/>
      <c r="T80" s="92"/>
      <c r="U80" s="92"/>
      <c r="V80" s="92"/>
      <c r="W80" s="92"/>
      <c r="X80" s="92"/>
      <c r="Y80" s="92"/>
      <c r="Z80" s="92"/>
      <c r="AA80" s="92"/>
      <c r="AB80" s="92"/>
      <c r="AC80" s="92"/>
    </row>
    <row r="81" spans="1:29" ht="12.75" customHeight="1" x14ac:dyDescent="0.25">
      <c r="A81" s="39" t="s">
        <v>68</v>
      </c>
      <c r="B81" s="17">
        <v>4102.7991432594572</v>
      </c>
      <c r="C81" s="17">
        <v>4663.6538394152176</v>
      </c>
      <c r="D81" s="17">
        <v>4799.8094207239747</v>
      </c>
      <c r="E81" s="17">
        <v>4261.3807814167303</v>
      </c>
      <c r="F81" s="17">
        <v>4545.9853999999996</v>
      </c>
      <c r="G81" s="17">
        <v>4315.2800000000016</v>
      </c>
      <c r="H81" s="17">
        <v>4030.0800000000004</v>
      </c>
      <c r="I81" s="17">
        <v>3334.5708496290576</v>
      </c>
      <c r="J81" s="17">
        <v>2000</v>
      </c>
      <c r="K81" s="17">
        <v>180.17191366104308</v>
      </c>
      <c r="L81" s="17">
        <v>39.320852125659215</v>
      </c>
      <c r="M81" s="18">
        <v>1.5814420462858303</v>
      </c>
      <c r="N81" s="19">
        <v>-0.54184369565014601</v>
      </c>
      <c r="O81" s="19">
        <v>-1.197356813590511</v>
      </c>
      <c r="P81" s="19">
        <v>-6.7665762474012574</v>
      </c>
      <c r="Q81" s="19">
        <v>-32.491370328354598</v>
      </c>
      <c r="S81" s="92"/>
      <c r="T81" s="92"/>
      <c r="U81" s="92"/>
      <c r="V81" s="92"/>
      <c r="W81" s="92"/>
      <c r="X81" s="92"/>
      <c r="Y81" s="92"/>
      <c r="Z81" s="92"/>
      <c r="AA81" s="92"/>
      <c r="AB81" s="92"/>
      <c r="AC81" s="92"/>
    </row>
    <row r="82" spans="1:29" ht="12.75" customHeight="1" x14ac:dyDescent="0.25">
      <c r="A82" s="39" t="s">
        <v>70</v>
      </c>
      <c r="B82" s="17">
        <v>49.691604910775567</v>
      </c>
      <c r="C82" s="17">
        <v>36.269561784387911</v>
      </c>
      <c r="D82" s="17">
        <v>4.4352692827992879</v>
      </c>
      <c r="E82" s="17">
        <v>0.44052790882928444</v>
      </c>
      <c r="F82" s="17">
        <v>0</v>
      </c>
      <c r="G82" s="17">
        <v>0</v>
      </c>
      <c r="H82" s="17">
        <v>0</v>
      </c>
      <c r="I82" s="17">
        <v>0</v>
      </c>
      <c r="J82" s="17">
        <v>0</v>
      </c>
      <c r="K82" s="17">
        <v>0</v>
      </c>
      <c r="L82" s="17">
        <v>0</v>
      </c>
      <c r="M82" s="18">
        <v>-21.46491883446382</v>
      </c>
      <c r="N82" s="19">
        <v>0</v>
      </c>
      <c r="O82" s="19">
        <v>0</v>
      </c>
      <c r="P82" s="19">
        <v>0</v>
      </c>
      <c r="Q82" s="19">
        <v>0</v>
      </c>
      <c r="S82" s="92"/>
      <c r="T82" s="92"/>
      <c r="U82" s="92"/>
      <c r="V82" s="92"/>
      <c r="W82" s="92"/>
      <c r="X82" s="92"/>
      <c r="Y82" s="92"/>
      <c r="Z82" s="92"/>
      <c r="AA82" s="92"/>
      <c r="AB82" s="92"/>
      <c r="AC82" s="92"/>
    </row>
    <row r="83" spans="1:29" ht="12.75" customHeight="1" x14ac:dyDescent="0.25">
      <c r="A83" s="39" t="s">
        <v>69</v>
      </c>
      <c r="B83" s="17">
        <v>263.86814952024565</v>
      </c>
      <c r="C83" s="17">
        <v>316.40434874098815</v>
      </c>
      <c r="D83" s="17">
        <v>521.33917505953013</v>
      </c>
      <c r="E83" s="17">
        <v>13.707531609672003</v>
      </c>
      <c r="F83" s="17">
        <v>113.78458034523348</v>
      </c>
      <c r="G83" s="17">
        <v>406.87971663714001</v>
      </c>
      <c r="H83" s="17">
        <v>1838.2075877955879</v>
      </c>
      <c r="I83" s="17">
        <v>3435.4909609837332</v>
      </c>
      <c r="J83" s="17">
        <v>5324.707909925065</v>
      </c>
      <c r="K83" s="17">
        <v>3751.6384953081451</v>
      </c>
      <c r="L83" s="17">
        <v>3666.9799609342681</v>
      </c>
      <c r="M83" s="18">
        <v>7.0467136422416976</v>
      </c>
      <c r="N83" s="19">
        <v>-14.119155737823764</v>
      </c>
      <c r="O83" s="19">
        <v>32.078191676717907</v>
      </c>
      <c r="P83" s="19">
        <v>11.221852273394205</v>
      </c>
      <c r="Q83" s="19">
        <v>-3.6611906130697758</v>
      </c>
      <c r="S83" s="92"/>
      <c r="T83" s="92"/>
      <c r="U83" s="92"/>
      <c r="V83" s="92"/>
      <c r="W83" s="92"/>
      <c r="X83" s="92"/>
      <c r="Y83" s="92"/>
      <c r="Z83" s="92"/>
      <c r="AA83" s="92"/>
      <c r="AB83" s="92"/>
      <c r="AC83" s="92"/>
    </row>
    <row r="84" spans="1:29" ht="12.75" customHeight="1" x14ac:dyDescent="0.25">
      <c r="A84" s="47" t="s">
        <v>6</v>
      </c>
      <c r="B84" s="207">
        <v>263.86814952024565</v>
      </c>
      <c r="C84" s="207">
        <v>316.40434874098815</v>
      </c>
      <c r="D84" s="207">
        <v>521.33917505953013</v>
      </c>
      <c r="E84" s="207">
        <v>13.707531609672003</v>
      </c>
      <c r="F84" s="207">
        <v>113.78458034523348</v>
      </c>
      <c r="G84" s="207">
        <v>406.87971663714001</v>
      </c>
      <c r="H84" s="207">
        <v>1838.2075877955879</v>
      </c>
      <c r="I84" s="207">
        <v>3435.4909609837332</v>
      </c>
      <c r="J84" s="207">
        <v>5324.707909925065</v>
      </c>
      <c r="K84" s="207">
        <v>3751.6384953081451</v>
      </c>
      <c r="L84" s="207">
        <v>3666.9799609342681</v>
      </c>
      <c r="M84" s="194">
        <v>7.0467136422416976</v>
      </c>
      <c r="N84" s="19">
        <v>-14.119155737823764</v>
      </c>
      <c r="O84" s="19">
        <v>32.078191676717907</v>
      </c>
      <c r="P84" s="194">
        <v>11.221852273394205</v>
      </c>
      <c r="Q84" s="194">
        <v>-3.6611906130697758</v>
      </c>
      <c r="S84" s="92"/>
      <c r="T84" s="92"/>
      <c r="U84" s="92"/>
      <c r="V84" s="92"/>
      <c r="W84" s="92"/>
      <c r="X84" s="92"/>
      <c r="Y84" s="92"/>
      <c r="Z84" s="92"/>
      <c r="AA84" s="92"/>
      <c r="AB84" s="92"/>
      <c r="AC84" s="92"/>
    </row>
    <row r="85" spans="1:29" ht="12.75" customHeight="1" x14ac:dyDescent="0.25">
      <c r="A85" s="47" t="s">
        <v>194</v>
      </c>
      <c r="B85" s="17">
        <v>0</v>
      </c>
      <c r="C85" s="17">
        <v>0</v>
      </c>
      <c r="D85" s="17">
        <v>0</v>
      </c>
      <c r="E85" s="17">
        <v>0</v>
      </c>
      <c r="F85" s="17">
        <v>0</v>
      </c>
      <c r="G85" s="17">
        <v>0</v>
      </c>
      <c r="H85" s="17">
        <v>0</v>
      </c>
      <c r="I85" s="17">
        <v>0</v>
      </c>
      <c r="J85" s="17">
        <v>0</v>
      </c>
      <c r="K85" s="17">
        <v>0</v>
      </c>
      <c r="L85" s="17">
        <v>0</v>
      </c>
      <c r="M85" s="18">
        <v>0</v>
      </c>
      <c r="N85" s="19">
        <v>0</v>
      </c>
      <c r="O85" s="19">
        <v>0</v>
      </c>
      <c r="P85" s="19">
        <v>0</v>
      </c>
      <c r="Q85" s="19">
        <v>0</v>
      </c>
      <c r="S85" s="92"/>
      <c r="T85" s="92"/>
      <c r="U85" s="92"/>
      <c r="V85" s="92"/>
      <c r="W85" s="92"/>
      <c r="X85" s="92"/>
      <c r="Y85" s="92"/>
      <c r="Z85" s="92"/>
      <c r="AA85" s="92"/>
      <c r="AB85" s="92"/>
      <c r="AC85" s="92"/>
    </row>
    <row r="86" spans="1:29" ht="12.75" customHeight="1" x14ac:dyDescent="0.25">
      <c r="A86" s="39" t="s">
        <v>71</v>
      </c>
      <c r="B86" s="17">
        <v>58.641102309521621</v>
      </c>
      <c r="C86" s="17">
        <v>112.67225005940688</v>
      </c>
      <c r="D86" s="17">
        <v>54.416134933695588</v>
      </c>
      <c r="E86" s="17">
        <v>103.96329728834786</v>
      </c>
      <c r="F86" s="17">
        <v>289.36018941716901</v>
      </c>
      <c r="G86" s="17">
        <v>438.77107207975314</v>
      </c>
      <c r="H86" s="17">
        <v>403.46576069979596</v>
      </c>
      <c r="I86" s="17">
        <v>402.43042520282108</v>
      </c>
      <c r="J86" s="17">
        <v>1080.6236120414733</v>
      </c>
      <c r="K86" s="17">
        <v>1084.8102257061601</v>
      </c>
      <c r="L86" s="17">
        <v>1186.9228957747825</v>
      </c>
      <c r="M86" s="18">
        <v>-0.74496276767789249</v>
      </c>
      <c r="N86" s="19">
        <v>18.187380985410705</v>
      </c>
      <c r="O86" s="19">
        <v>3.3800625273237683</v>
      </c>
      <c r="P86" s="19">
        <v>10.353668939607431</v>
      </c>
      <c r="Q86" s="19">
        <v>0.94267407735699749</v>
      </c>
      <c r="S86" s="92"/>
      <c r="T86" s="92"/>
      <c r="U86" s="92"/>
      <c r="V86" s="92"/>
      <c r="W86" s="92"/>
      <c r="X86" s="92"/>
      <c r="Y86" s="92"/>
      <c r="Z86" s="92"/>
      <c r="AA86" s="92"/>
      <c r="AB86" s="92"/>
      <c r="AC86" s="92"/>
    </row>
    <row r="87" spans="1:29" ht="12.75" customHeight="1" x14ac:dyDescent="0.25">
      <c r="A87" s="39" t="s">
        <v>459</v>
      </c>
      <c r="B87" s="17">
        <v>0</v>
      </c>
      <c r="C87" s="17">
        <v>0</v>
      </c>
      <c r="D87" s="17">
        <v>0</v>
      </c>
      <c r="E87" s="17">
        <v>0</v>
      </c>
      <c r="F87" s="17">
        <v>0</v>
      </c>
      <c r="G87" s="17">
        <v>0</v>
      </c>
      <c r="H87" s="17">
        <v>0</v>
      </c>
      <c r="I87" s="17">
        <v>0</v>
      </c>
      <c r="J87" s="17">
        <v>0</v>
      </c>
      <c r="K87" s="17">
        <v>0</v>
      </c>
      <c r="L87" s="17">
        <v>0</v>
      </c>
      <c r="M87" s="18">
        <v>0</v>
      </c>
      <c r="N87" s="19">
        <v>0</v>
      </c>
      <c r="O87" s="19">
        <v>0</v>
      </c>
      <c r="P87" s="19">
        <v>0</v>
      </c>
      <c r="Q87" s="19">
        <v>0</v>
      </c>
      <c r="S87" s="92"/>
      <c r="T87" s="92"/>
      <c r="U87" s="92"/>
      <c r="V87" s="92"/>
      <c r="W87" s="92"/>
      <c r="X87" s="92"/>
      <c r="Y87" s="92"/>
      <c r="Z87" s="92"/>
      <c r="AA87" s="92"/>
      <c r="AB87" s="92"/>
      <c r="AC87" s="92"/>
    </row>
    <row r="88" spans="1:29" ht="12.75" customHeight="1" x14ac:dyDescent="0.25">
      <c r="A88" s="39" t="s">
        <v>23</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row>
    <row r="89" spans="1:29" ht="2.1" customHeight="1" x14ac:dyDescent="0.25">
      <c r="A89" s="11"/>
      <c r="B89" s="20"/>
      <c r="C89" s="20"/>
      <c r="D89" s="20"/>
      <c r="E89" s="20"/>
      <c r="F89" s="20"/>
      <c r="G89" s="20"/>
      <c r="H89" s="20"/>
      <c r="I89" s="20"/>
      <c r="J89" s="20"/>
      <c r="K89" s="20"/>
      <c r="L89" s="20"/>
      <c r="M89" s="21"/>
      <c r="N89" s="21"/>
      <c r="O89" s="21"/>
      <c r="P89" s="21"/>
      <c r="Q89" s="21"/>
      <c r="S89" s="92"/>
      <c r="T89" s="92"/>
      <c r="U89" s="92"/>
      <c r="V89" s="92"/>
      <c r="W89" s="92"/>
      <c r="X89" s="92"/>
      <c r="Y89" s="92"/>
      <c r="Z89" s="92"/>
      <c r="AA89" s="92"/>
      <c r="AB89" s="92"/>
      <c r="AC89" s="92"/>
    </row>
    <row r="90" spans="1:29" ht="12.75" customHeight="1" x14ac:dyDescent="0.25">
      <c r="A90" s="4" t="s">
        <v>329</v>
      </c>
      <c r="B90" s="13"/>
      <c r="C90" s="13"/>
      <c r="D90" s="13"/>
      <c r="E90" s="13"/>
      <c r="F90" s="13"/>
      <c r="G90" s="13"/>
      <c r="H90" s="13"/>
      <c r="I90" s="13"/>
      <c r="J90" s="13"/>
      <c r="K90" s="13"/>
      <c r="L90" s="13"/>
      <c r="M90" s="14"/>
      <c r="N90" s="15"/>
      <c r="O90" s="15"/>
      <c r="P90" s="15"/>
      <c r="Q90" s="15"/>
      <c r="S90" s="92"/>
      <c r="T90" s="92"/>
      <c r="U90" s="92"/>
      <c r="V90" s="92"/>
      <c r="W90" s="92"/>
      <c r="X90" s="92"/>
      <c r="Y90" s="92"/>
      <c r="Z90" s="92"/>
      <c r="AA90" s="92"/>
      <c r="AB90" s="92"/>
      <c r="AC90" s="92"/>
    </row>
    <row r="91" spans="1:29" ht="12.75" customHeight="1" x14ac:dyDescent="0.25">
      <c r="A91" s="74" t="s">
        <v>195</v>
      </c>
      <c r="B91" s="17"/>
      <c r="C91" s="17"/>
      <c r="D91" s="17"/>
      <c r="E91" s="17"/>
      <c r="F91" s="17"/>
      <c r="G91" s="17"/>
      <c r="H91" s="17"/>
      <c r="I91" s="17"/>
      <c r="J91" s="17"/>
      <c r="K91" s="17"/>
      <c r="L91" s="17"/>
      <c r="M91" s="18"/>
      <c r="N91" s="19"/>
      <c r="O91" s="19"/>
      <c r="P91" s="19"/>
      <c r="Q91" s="19"/>
      <c r="S91" s="92"/>
      <c r="T91" s="92"/>
      <c r="U91" s="92"/>
      <c r="V91" s="92"/>
      <c r="W91" s="92"/>
      <c r="X91" s="92"/>
      <c r="Y91" s="92"/>
      <c r="Z91" s="92"/>
      <c r="AA91" s="92"/>
      <c r="AB91" s="92"/>
      <c r="AC91" s="92"/>
    </row>
    <row r="92" spans="1:29" ht="12.75" customHeight="1" x14ac:dyDescent="0.25">
      <c r="A92" s="16" t="s">
        <v>196</v>
      </c>
      <c r="B92" s="207">
        <v>647.51765445524961</v>
      </c>
      <c r="C92" s="207">
        <v>336</v>
      </c>
      <c r="D92" s="207">
        <v>333</v>
      </c>
      <c r="E92" s="207">
        <v>227.66141840606628</v>
      </c>
      <c r="F92" s="207">
        <v>215.15946792019523</v>
      </c>
      <c r="G92" s="207">
        <v>238.32674571446233</v>
      </c>
      <c r="H92" s="207">
        <v>233.34296161898072</v>
      </c>
      <c r="I92" s="207">
        <v>222.5102411857988</v>
      </c>
      <c r="J92" s="207">
        <v>427.11187886524448</v>
      </c>
      <c r="K92" s="207">
        <v>421.12397646947448</v>
      </c>
      <c r="L92" s="207">
        <v>432.03434392111421</v>
      </c>
      <c r="M92" s="194">
        <v>-6.4337418062008878</v>
      </c>
      <c r="N92" s="19">
        <v>-4.2736228833577528</v>
      </c>
      <c r="O92" s="19">
        <v>0.81459839550976909</v>
      </c>
      <c r="P92" s="194">
        <v>6.2318377169231276</v>
      </c>
      <c r="Q92" s="194">
        <v>0.11465662648919572</v>
      </c>
      <c r="S92" s="92"/>
      <c r="T92" s="92"/>
      <c r="U92" s="92"/>
      <c r="V92" s="92"/>
      <c r="W92" s="92"/>
      <c r="X92" s="92"/>
      <c r="Y92" s="92"/>
      <c r="Z92" s="92"/>
      <c r="AA92" s="92"/>
      <c r="AB92" s="92"/>
      <c r="AC92" s="92"/>
    </row>
    <row r="93" spans="1:29" ht="12.75" customHeight="1" x14ac:dyDescent="0.25">
      <c r="A93" s="16" t="s">
        <v>197</v>
      </c>
      <c r="B93" s="17">
        <v>1745.0313942492508</v>
      </c>
      <c r="C93" s="17">
        <v>1630.8427235547067</v>
      </c>
      <c r="D93" s="17">
        <v>839</v>
      </c>
      <c r="E93" s="17">
        <v>681.47162774565527</v>
      </c>
      <c r="F93" s="17">
        <v>624.79073602998096</v>
      </c>
      <c r="G93" s="17">
        <v>626.12830135191325</v>
      </c>
      <c r="H93" s="17">
        <v>652.68940380402341</v>
      </c>
      <c r="I93" s="17">
        <v>662.99339993465071</v>
      </c>
      <c r="J93" s="17">
        <v>619.25901869656388</v>
      </c>
      <c r="K93" s="17">
        <v>600.29500527189316</v>
      </c>
      <c r="L93" s="17">
        <v>617.21319291364091</v>
      </c>
      <c r="M93" s="18">
        <v>-7.0614544593638247</v>
      </c>
      <c r="N93" s="19">
        <v>-2.9049114679936539</v>
      </c>
      <c r="O93" s="19">
        <v>0.43780156092683153</v>
      </c>
      <c r="P93" s="19">
        <v>-0.52439759933951002</v>
      </c>
      <c r="Q93" s="19">
        <v>-3.3085890192874334E-2</v>
      </c>
      <c r="S93" s="92"/>
      <c r="T93" s="92"/>
      <c r="U93" s="92"/>
      <c r="V93" s="92"/>
      <c r="W93" s="92"/>
      <c r="X93" s="92"/>
      <c r="Y93" s="92"/>
      <c r="Z93" s="92"/>
      <c r="AA93" s="92"/>
      <c r="AB93" s="92"/>
      <c r="AC93" s="92"/>
    </row>
    <row r="94" spans="1:29" ht="12.75" customHeight="1" x14ac:dyDescent="0.25">
      <c r="A94" s="74" t="s">
        <v>198</v>
      </c>
      <c r="B94" s="17">
        <v>625.96582388071135</v>
      </c>
      <c r="C94" s="17">
        <v>721.25573973488167</v>
      </c>
      <c r="D94" s="17">
        <v>610.93581416702</v>
      </c>
      <c r="E94" s="17">
        <v>579.98876259328108</v>
      </c>
      <c r="F94" s="17">
        <v>534.15401453459265</v>
      </c>
      <c r="G94" s="17">
        <v>439.79493196423073</v>
      </c>
      <c r="H94" s="17">
        <v>348.35922222710144</v>
      </c>
      <c r="I94" s="17">
        <v>263.10404171144523</v>
      </c>
      <c r="J94" s="17">
        <v>246.77064622707061</v>
      </c>
      <c r="K94" s="17">
        <v>238.93348591183894</v>
      </c>
      <c r="L94" s="17">
        <v>214.69954089441543</v>
      </c>
      <c r="M94" s="18">
        <v>-0.24274361981830861</v>
      </c>
      <c r="N94" s="19">
        <v>-1.3340978565497874</v>
      </c>
      <c r="O94" s="19">
        <v>-4.1844313197985095</v>
      </c>
      <c r="P94" s="19">
        <v>-3.3889908366124377</v>
      </c>
      <c r="Q94" s="19">
        <v>-1.3825515525969667</v>
      </c>
      <c r="S94" s="92"/>
      <c r="T94" s="92"/>
      <c r="U94" s="92"/>
      <c r="V94" s="92"/>
      <c r="W94" s="92"/>
      <c r="X94" s="92"/>
      <c r="Y94" s="92"/>
      <c r="Z94" s="92"/>
      <c r="AA94" s="92"/>
      <c r="AB94" s="92"/>
      <c r="AC94" s="92"/>
    </row>
    <row r="95" spans="1:29" ht="12.75" customHeight="1" x14ac:dyDescent="0.25">
      <c r="A95" s="16" t="s">
        <v>269</v>
      </c>
      <c r="B95" s="17">
        <v>136.62790697674419</v>
      </c>
      <c r="C95" s="17">
        <v>138.95348837209303</v>
      </c>
      <c r="D95" s="17">
        <v>114.11492177266558</v>
      </c>
      <c r="E95" s="17">
        <v>179.00422388545593</v>
      </c>
      <c r="F95" s="17">
        <v>180.88242729452304</v>
      </c>
      <c r="G95" s="17">
        <v>156.61779402485075</v>
      </c>
      <c r="H95" s="17">
        <v>140.10972578652334</v>
      </c>
      <c r="I95" s="17">
        <v>125.15140596968035</v>
      </c>
      <c r="J95" s="17">
        <v>112.05478822574116</v>
      </c>
      <c r="K95" s="17">
        <v>107.13938131659079</v>
      </c>
      <c r="L95" s="17">
        <v>90.752703105872627</v>
      </c>
      <c r="M95" s="18">
        <v>-1.784438885866535</v>
      </c>
      <c r="N95" s="19">
        <v>4.7141553709304507</v>
      </c>
      <c r="O95" s="19">
        <v>-2.5218696843549382</v>
      </c>
      <c r="P95" s="19">
        <v>-2.2096020167725383</v>
      </c>
      <c r="Q95" s="19">
        <v>-2.0864233514905295</v>
      </c>
      <c r="S95" s="92"/>
      <c r="T95" s="92"/>
      <c r="U95" s="92"/>
      <c r="V95" s="92"/>
      <c r="W95" s="92"/>
      <c r="X95" s="92"/>
      <c r="Y95" s="92"/>
      <c r="Z95" s="92"/>
      <c r="AA95" s="92"/>
      <c r="AB95" s="92"/>
      <c r="AC95" s="92"/>
    </row>
    <row r="96" spans="1:29" ht="12.75" customHeight="1" x14ac:dyDescent="0.25">
      <c r="A96" s="16" t="s">
        <v>270</v>
      </c>
      <c r="B96" s="17">
        <v>489.33791690396714</v>
      </c>
      <c r="C96" s="17">
        <v>582.30225136278864</v>
      </c>
      <c r="D96" s="17">
        <v>496.82089239435447</v>
      </c>
      <c r="E96" s="17">
        <v>400.98453870782515</v>
      </c>
      <c r="F96" s="17">
        <v>353.27158724006961</v>
      </c>
      <c r="G96" s="17">
        <v>283.17713793937997</v>
      </c>
      <c r="H96" s="17">
        <v>208.24949644057813</v>
      </c>
      <c r="I96" s="17">
        <v>137.95263574176488</v>
      </c>
      <c r="J96" s="17">
        <v>134.71585800132945</v>
      </c>
      <c r="K96" s="17">
        <v>131.79410459524814</v>
      </c>
      <c r="L96" s="17">
        <v>123.94683778854281</v>
      </c>
      <c r="M96" s="18">
        <v>0.15187818062729619</v>
      </c>
      <c r="N96" s="19">
        <v>-3.3524418339031192</v>
      </c>
      <c r="O96" s="19">
        <v>-5.1477745179265177</v>
      </c>
      <c r="P96" s="19">
        <v>-4.2621927844367358</v>
      </c>
      <c r="Q96" s="19">
        <v>-0.82968950536322916</v>
      </c>
      <c r="S96" s="92"/>
      <c r="T96" s="92"/>
      <c r="U96" s="92"/>
      <c r="V96" s="92"/>
      <c r="W96" s="92"/>
      <c r="X96" s="92"/>
      <c r="Y96" s="92"/>
      <c r="Z96" s="92"/>
      <c r="AA96" s="92"/>
      <c r="AB96" s="92"/>
      <c r="AC96" s="92"/>
    </row>
    <row r="97" spans="1:29" ht="12.75" customHeight="1" x14ac:dyDescent="0.25">
      <c r="A97" s="74" t="s">
        <v>199</v>
      </c>
      <c r="B97" s="17">
        <v>2370.9972181299622</v>
      </c>
      <c r="C97" s="17">
        <v>2352.0984632895884</v>
      </c>
      <c r="D97" s="17">
        <v>1449.93581416702</v>
      </c>
      <c r="E97" s="17">
        <v>1261.4603903389363</v>
      </c>
      <c r="F97" s="17">
        <v>1158.9447505645735</v>
      </c>
      <c r="G97" s="17">
        <v>1065.923233316144</v>
      </c>
      <c r="H97" s="17">
        <v>1001.0486260311249</v>
      </c>
      <c r="I97" s="17">
        <v>926.09744164609594</v>
      </c>
      <c r="J97" s="17">
        <v>866.02966492363453</v>
      </c>
      <c r="K97" s="17">
        <v>839.2284911837321</v>
      </c>
      <c r="L97" s="17">
        <v>831.91273380805637</v>
      </c>
      <c r="M97" s="18">
        <v>-4.7989423461542664</v>
      </c>
      <c r="N97" s="19">
        <v>-2.2151901586204836</v>
      </c>
      <c r="O97" s="19">
        <v>-1.4539448066136051</v>
      </c>
      <c r="P97" s="19">
        <v>-1.4383967161347933</v>
      </c>
      <c r="Q97" s="19">
        <v>-0.40110954816074962</v>
      </c>
      <c r="S97" s="92"/>
      <c r="T97" s="92"/>
      <c r="U97" s="92"/>
      <c r="V97" s="92"/>
      <c r="W97" s="92"/>
      <c r="X97" s="92"/>
      <c r="Y97" s="92"/>
      <c r="Z97" s="92"/>
      <c r="AA97" s="92"/>
      <c r="AB97" s="92"/>
      <c r="AC97" s="92"/>
    </row>
    <row r="98" spans="1:29" ht="2.1" customHeight="1" x14ac:dyDescent="0.25">
      <c r="A98" s="11"/>
      <c r="B98" s="20"/>
      <c r="C98" s="20"/>
      <c r="D98" s="20"/>
      <c r="E98" s="20"/>
      <c r="F98" s="20"/>
      <c r="G98" s="20"/>
      <c r="H98" s="20"/>
      <c r="I98" s="20"/>
      <c r="J98" s="20"/>
      <c r="K98" s="20"/>
      <c r="L98" s="20"/>
      <c r="M98" s="21"/>
      <c r="N98" s="21"/>
      <c r="O98" s="21"/>
      <c r="P98" s="21"/>
      <c r="Q98" s="21"/>
      <c r="S98" s="92"/>
      <c r="T98" s="92"/>
      <c r="U98" s="92"/>
      <c r="V98" s="92"/>
      <c r="W98" s="92"/>
      <c r="X98" s="92"/>
      <c r="Y98" s="92"/>
      <c r="Z98" s="92"/>
      <c r="AA98" s="92"/>
      <c r="AB98" s="92"/>
      <c r="AC98" s="92"/>
    </row>
    <row r="99" spans="1:29" ht="12.75" customHeight="1" x14ac:dyDescent="0.25">
      <c r="A99" s="4" t="s">
        <v>436</v>
      </c>
      <c r="B99" s="211"/>
      <c r="C99" s="211"/>
      <c r="D99" s="211"/>
      <c r="E99" s="211"/>
      <c r="F99" s="211"/>
      <c r="G99" s="211"/>
      <c r="H99" s="211"/>
      <c r="I99" s="211"/>
      <c r="J99" s="211"/>
      <c r="K99" s="211"/>
      <c r="L99" s="211"/>
      <c r="M99" s="193"/>
      <c r="N99" s="15"/>
      <c r="O99" s="15"/>
      <c r="P99" s="193"/>
      <c r="Q99" s="193"/>
      <c r="S99" s="92"/>
      <c r="T99" s="92"/>
      <c r="U99" s="92"/>
      <c r="V99" s="92"/>
      <c r="W99" s="92"/>
      <c r="X99" s="92"/>
      <c r="Y99" s="92"/>
      <c r="Z99" s="92"/>
      <c r="AA99" s="92"/>
      <c r="AB99" s="92"/>
      <c r="AC99" s="92"/>
    </row>
    <row r="100" spans="1:29" ht="12.75" customHeight="1" x14ac:dyDescent="0.25">
      <c r="A100" s="74" t="s">
        <v>588</v>
      </c>
      <c r="B100" s="17"/>
      <c r="C100" s="17"/>
      <c r="D100" s="17"/>
      <c r="E100" s="17"/>
      <c r="F100" s="17"/>
      <c r="G100" s="17"/>
      <c r="H100" s="17"/>
      <c r="I100" s="17"/>
      <c r="J100" s="17"/>
      <c r="K100" s="17"/>
      <c r="L100" s="17"/>
      <c r="M100" s="18"/>
      <c r="N100" s="19"/>
      <c r="O100" s="19"/>
      <c r="P100" s="19"/>
      <c r="Q100" s="19"/>
      <c r="S100" s="92"/>
      <c r="T100" s="92"/>
      <c r="U100" s="92"/>
      <c r="V100" s="92"/>
      <c r="W100" s="92"/>
      <c r="X100" s="92"/>
      <c r="Y100" s="92"/>
      <c r="Z100" s="92"/>
      <c r="AA100" s="92"/>
      <c r="AB100" s="92"/>
      <c r="AC100" s="92"/>
    </row>
    <row r="101" spans="1:29" ht="12.75" customHeight="1" x14ac:dyDescent="0.25">
      <c r="A101" s="16" t="s">
        <v>196</v>
      </c>
      <c r="B101" s="17"/>
      <c r="C101" s="17">
        <v>5.7940500000000004</v>
      </c>
      <c r="D101" s="17">
        <v>11.365799999999998</v>
      </c>
      <c r="E101" s="17">
        <v>4.8924999999999992</v>
      </c>
      <c r="F101" s="17">
        <v>109.25974372383074</v>
      </c>
      <c r="G101" s="17">
        <v>131.83381106808005</v>
      </c>
      <c r="H101" s="17">
        <v>0.9608650003146938</v>
      </c>
      <c r="I101" s="17">
        <v>9.41408949527235</v>
      </c>
      <c r="J101" s="17">
        <v>370.19634920871681</v>
      </c>
      <c r="K101" s="17">
        <v>2.4834284321741804</v>
      </c>
      <c r="L101" s="17">
        <v>16.311822750497321</v>
      </c>
      <c r="M101" s="18">
        <v>0</v>
      </c>
      <c r="N101" s="19">
        <v>25.396673795505563</v>
      </c>
      <c r="O101" s="19">
        <v>-37.709729090248764</v>
      </c>
      <c r="P101" s="19">
        <v>81.374812176776558</v>
      </c>
      <c r="Q101" s="19">
        <v>-26.817534578698556</v>
      </c>
      <c r="S101" s="92"/>
      <c r="T101" s="92"/>
      <c r="U101" s="92"/>
      <c r="V101" s="92"/>
      <c r="W101" s="92"/>
      <c r="X101" s="92"/>
      <c r="Y101" s="92"/>
      <c r="Z101" s="92"/>
      <c r="AA101" s="92"/>
      <c r="AB101" s="92"/>
      <c r="AC101" s="92"/>
    </row>
    <row r="102" spans="1:29" ht="12.75" customHeight="1" x14ac:dyDescent="0.25">
      <c r="A102" s="16" t="s">
        <v>197</v>
      </c>
      <c r="B102" s="17"/>
      <c r="C102" s="17">
        <v>28.122572269083776</v>
      </c>
      <c r="D102" s="17">
        <v>28.63635495495495</v>
      </c>
      <c r="E102" s="17">
        <v>0</v>
      </c>
      <c r="F102" s="17">
        <v>60.840133489933933</v>
      </c>
      <c r="G102" s="17">
        <v>406.74945554048492</v>
      </c>
      <c r="H102" s="17">
        <v>2.135255556254875</v>
      </c>
      <c r="I102" s="17">
        <v>13.071775636958794</v>
      </c>
      <c r="J102" s="17">
        <v>489.89158239182865</v>
      </c>
      <c r="K102" s="17">
        <v>7.8900521056814821</v>
      </c>
      <c r="L102" s="17">
        <v>25.038556215038831</v>
      </c>
      <c r="M102" s="18">
        <v>0</v>
      </c>
      <c r="N102" s="19">
        <v>7.8269304425250263</v>
      </c>
      <c r="O102" s="19">
        <v>-28.463782949011872</v>
      </c>
      <c r="P102" s="19">
        <v>72.212634917775432</v>
      </c>
      <c r="Q102" s="19">
        <v>-25.72358560022726</v>
      </c>
      <c r="S102" s="92"/>
      <c r="T102" s="92"/>
      <c r="U102" s="92"/>
      <c r="V102" s="92"/>
      <c r="W102" s="92"/>
      <c r="X102" s="92"/>
      <c r="Y102" s="92"/>
      <c r="Z102" s="92"/>
      <c r="AA102" s="92"/>
      <c r="AB102" s="92"/>
      <c r="AC102" s="92"/>
    </row>
    <row r="103" spans="1:29" ht="12.75" customHeight="1" x14ac:dyDescent="0.25">
      <c r="A103" s="74" t="s">
        <v>437</v>
      </c>
      <c r="B103" s="17"/>
      <c r="C103" s="17">
        <v>220.48308063031268</v>
      </c>
      <c r="D103" s="17">
        <v>33.931222379114708</v>
      </c>
      <c r="E103" s="17">
        <v>96.856788385494781</v>
      </c>
      <c r="F103" s="17">
        <v>87.055344041445267</v>
      </c>
      <c r="G103" s="17">
        <v>38.531009529771239</v>
      </c>
      <c r="H103" s="17">
        <v>41.454382363004292</v>
      </c>
      <c r="I103" s="17">
        <v>70.596170978533195</v>
      </c>
      <c r="J103" s="17">
        <v>52.50073278824604</v>
      </c>
      <c r="K103" s="17">
        <v>25.447545497810967</v>
      </c>
      <c r="L103" s="17">
        <v>74.126811163815958</v>
      </c>
      <c r="M103" s="18">
        <v>0</v>
      </c>
      <c r="N103" s="19">
        <v>9.8802384154170309</v>
      </c>
      <c r="O103" s="19">
        <v>-7.1509421482132574</v>
      </c>
      <c r="P103" s="19">
        <v>2.3904594137251989</v>
      </c>
      <c r="Q103" s="19">
        <v>3.5096869809065678</v>
      </c>
      <c r="S103" s="92"/>
      <c r="T103" s="92"/>
      <c r="U103" s="92"/>
      <c r="V103" s="92"/>
      <c r="W103" s="92"/>
      <c r="X103" s="92"/>
      <c r="Y103" s="92"/>
      <c r="Z103" s="92"/>
      <c r="AA103" s="92"/>
      <c r="AB103" s="92"/>
      <c r="AC103" s="92"/>
    </row>
    <row r="104" spans="1:29" ht="12.75" customHeight="1" x14ac:dyDescent="0.25">
      <c r="A104" s="16" t="s">
        <v>269</v>
      </c>
      <c r="B104" s="17"/>
      <c r="C104" s="17">
        <v>190.83191783961502</v>
      </c>
      <c r="D104" s="17">
        <v>30.979091304123546</v>
      </c>
      <c r="E104" s="17">
        <v>89.038348103137608</v>
      </c>
      <c r="F104" s="17">
        <v>35.499465867538945</v>
      </c>
      <c r="G104" s="17">
        <v>9.356629188799511</v>
      </c>
      <c r="H104" s="17">
        <v>17.113194220144326</v>
      </c>
      <c r="I104" s="17">
        <v>27.633637513621679</v>
      </c>
      <c r="J104" s="17">
        <v>32.71487462766067</v>
      </c>
      <c r="K104" s="17">
        <v>8.7572375215937477</v>
      </c>
      <c r="L104" s="17">
        <v>34.934411709764625</v>
      </c>
      <c r="M104" s="18">
        <v>0</v>
      </c>
      <c r="N104" s="19">
        <v>1.3713696543617759</v>
      </c>
      <c r="O104" s="19">
        <v>-7.0368296727975395</v>
      </c>
      <c r="P104" s="19">
        <v>6.6943490514677517</v>
      </c>
      <c r="Q104" s="19">
        <v>0.65858415296871087</v>
      </c>
      <c r="S104" s="92"/>
      <c r="T104" s="92"/>
      <c r="U104" s="92"/>
      <c r="V104" s="92"/>
      <c r="W104" s="92"/>
      <c r="X104" s="92"/>
      <c r="Y104" s="92"/>
      <c r="Z104" s="92"/>
      <c r="AA104" s="92"/>
      <c r="AB104" s="92"/>
      <c r="AC104" s="92"/>
    </row>
    <row r="105" spans="1:29" ht="12.75" customHeight="1" x14ac:dyDescent="0.25">
      <c r="A105" s="16" t="s">
        <v>270</v>
      </c>
      <c r="B105" s="17"/>
      <c r="C105" s="17">
        <v>29.651162790697676</v>
      </c>
      <c r="D105" s="17">
        <v>2.9521310749911618</v>
      </c>
      <c r="E105" s="17">
        <v>7.8184402823571748</v>
      </c>
      <c r="F105" s="17">
        <v>51.555878173906315</v>
      </c>
      <c r="G105" s="17">
        <v>29.17438034097173</v>
      </c>
      <c r="H105" s="17">
        <v>24.341188142859966</v>
      </c>
      <c r="I105" s="17">
        <v>42.962533464911523</v>
      </c>
      <c r="J105" s="17">
        <v>19.785858160585367</v>
      </c>
      <c r="K105" s="17">
        <v>16.69030797621722</v>
      </c>
      <c r="L105" s="17">
        <v>39.192399454051333</v>
      </c>
      <c r="M105" s="18">
        <v>0</v>
      </c>
      <c r="N105" s="19">
        <v>33.111094754330736</v>
      </c>
      <c r="O105" s="19">
        <v>-7.2302559385503677</v>
      </c>
      <c r="P105" s="19">
        <v>-2.0507055960315546</v>
      </c>
      <c r="Q105" s="19">
        <v>7.07416495944031</v>
      </c>
      <c r="S105" s="92"/>
      <c r="T105" s="92"/>
      <c r="U105" s="92"/>
      <c r="V105" s="92"/>
      <c r="W105" s="92"/>
      <c r="X105" s="92"/>
      <c r="Y105" s="92"/>
      <c r="Z105" s="92"/>
      <c r="AA105" s="92"/>
      <c r="AB105" s="92"/>
      <c r="AC105" s="92"/>
    </row>
    <row r="106" spans="1:29" ht="12.75" customHeight="1" x14ac:dyDescent="0.25">
      <c r="A106" s="74" t="s">
        <v>438</v>
      </c>
      <c r="B106" s="17"/>
      <c r="C106" s="17">
        <v>248.60565289939646</v>
      </c>
      <c r="D106" s="17">
        <v>62.567577334069654</v>
      </c>
      <c r="E106" s="17">
        <v>96.856788385494781</v>
      </c>
      <c r="F106" s="17">
        <v>147.89547753137919</v>
      </c>
      <c r="G106" s="17">
        <v>445.28046507025613</v>
      </c>
      <c r="H106" s="17">
        <v>43.589637919259168</v>
      </c>
      <c r="I106" s="17">
        <v>83.667946615491985</v>
      </c>
      <c r="J106" s="17">
        <v>542.39231518007466</v>
      </c>
      <c r="K106" s="17">
        <v>33.337597603492448</v>
      </c>
      <c r="L106" s="17">
        <v>99.165367378854796</v>
      </c>
      <c r="M106" s="18">
        <v>0</v>
      </c>
      <c r="N106" s="19">
        <v>8.983450903373047</v>
      </c>
      <c r="O106" s="19">
        <v>-11.500088428443689</v>
      </c>
      <c r="P106" s="19">
        <v>28.674659180699603</v>
      </c>
      <c r="Q106" s="19">
        <v>-15.626774946343303</v>
      </c>
      <c r="S106" s="92"/>
      <c r="T106" s="92"/>
      <c r="U106" s="92"/>
      <c r="V106" s="92"/>
      <c r="W106" s="92"/>
      <c r="X106" s="92"/>
      <c r="Y106" s="92"/>
      <c r="Z106" s="92"/>
      <c r="AA106" s="92"/>
      <c r="AB106" s="92"/>
      <c r="AC106" s="92"/>
    </row>
    <row r="107" spans="1:29" ht="2.1" customHeight="1" x14ac:dyDescent="0.25">
      <c r="A107" s="11"/>
      <c r="B107" s="20"/>
      <c r="C107" s="20"/>
      <c r="D107" s="20"/>
      <c r="E107" s="20"/>
      <c r="F107" s="20"/>
      <c r="G107" s="20"/>
      <c r="H107" s="20"/>
      <c r="I107" s="20"/>
      <c r="J107" s="20"/>
      <c r="K107" s="20"/>
      <c r="L107" s="20"/>
      <c r="M107" s="21"/>
      <c r="N107" s="21"/>
      <c r="O107" s="21"/>
      <c r="P107" s="21"/>
      <c r="Q107" s="21"/>
      <c r="S107" s="92"/>
      <c r="T107" s="92"/>
      <c r="U107" s="92"/>
      <c r="V107" s="92"/>
      <c r="W107" s="92"/>
      <c r="X107" s="92"/>
      <c r="Y107" s="92"/>
      <c r="Z107" s="92"/>
      <c r="AA107" s="92"/>
      <c r="AB107" s="92"/>
      <c r="AC107" s="92"/>
    </row>
    <row r="108" spans="1:29" ht="13.5" customHeight="1" x14ac:dyDescent="0.25">
      <c r="A108" s="4" t="s">
        <v>586</v>
      </c>
      <c r="B108" s="241"/>
      <c r="C108" s="241"/>
      <c r="D108" s="241"/>
      <c r="E108" s="241"/>
      <c r="F108" s="241"/>
      <c r="G108" s="241"/>
      <c r="H108" s="241"/>
      <c r="I108" s="241"/>
      <c r="J108" s="241"/>
      <c r="K108" s="241"/>
      <c r="L108" s="241"/>
      <c r="M108" s="204"/>
      <c r="N108" s="243"/>
      <c r="O108" s="243"/>
      <c r="P108" s="204"/>
      <c r="Q108" s="204"/>
      <c r="S108" s="92"/>
      <c r="T108" s="92"/>
      <c r="U108" s="92"/>
      <c r="V108" s="92"/>
      <c r="W108" s="92"/>
      <c r="X108" s="92"/>
      <c r="Y108" s="92"/>
      <c r="Z108" s="92"/>
      <c r="AA108" s="92"/>
      <c r="AB108" s="92"/>
      <c r="AC108" s="92"/>
    </row>
    <row r="109" spans="1:29" ht="16.5" customHeight="1" x14ac:dyDescent="0.25">
      <c r="A109" s="240" t="s">
        <v>484</v>
      </c>
      <c r="B109" s="242">
        <v>0.30193497264856239</v>
      </c>
      <c r="C109" s="242">
        <v>0.30193497264856239</v>
      </c>
      <c r="D109" s="242">
        <v>0.30193497264856239</v>
      </c>
      <c r="E109" s="242">
        <v>0.30193497264856267</v>
      </c>
      <c r="F109" s="242">
        <v>0.30193497264856267</v>
      </c>
      <c r="G109" s="242">
        <v>0.30240710777803759</v>
      </c>
      <c r="H109" s="242">
        <v>0.30028163643210354</v>
      </c>
      <c r="I109" s="242">
        <v>0.29914999999999997</v>
      </c>
      <c r="J109" s="242">
        <v>0.43</v>
      </c>
      <c r="K109" s="242">
        <v>0.43</v>
      </c>
      <c r="L109" s="242">
        <v>0.43</v>
      </c>
      <c r="M109" s="244">
        <v>0</v>
      </c>
      <c r="N109" s="244">
        <v>0</v>
      </c>
      <c r="O109" s="244">
        <v>-5.489342261159047E-2</v>
      </c>
      <c r="P109" s="244">
        <v>3.6558860087941847</v>
      </c>
      <c r="Q109" s="244">
        <v>0</v>
      </c>
      <c r="S109" s="92"/>
      <c r="T109" s="92"/>
      <c r="U109" s="92"/>
      <c r="V109" s="92"/>
      <c r="W109" s="92"/>
      <c r="X109" s="92"/>
      <c r="Y109" s="92"/>
      <c r="Z109" s="92"/>
      <c r="AA109" s="92"/>
      <c r="AB109" s="92"/>
      <c r="AC109" s="92"/>
    </row>
    <row r="110" spans="1:29" ht="16.5" customHeight="1" x14ac:dyDescent="0.25">
      <c r="A110" s="240" t="s">
        <v>485</v>
      </c>
      <c r="B110" s="242">
        <v>0.32316356874479718</v>
      </c>
      <c r="C110" s="242">
        <v>0.32316356874479718</v>
      </c>
      <c r="D110" s="242">
        <v>0.33310576382590268</v>
      </c>
      <c r="E110" s="242">
        <v>0.33310576382590257</v>
      </c>
      <c r="F110" s="242">
        <v>0.34309064143651075</v>
      </c>
      <c r="G110" s="242">
        <v>0.33960490599797793</v>
      </c>
      <c r="H110" s="242">
        <v>0.28523535701998881</v>
      </c>
      <c r="I110" s="242">
        <v>0.30223696250952992</v>
      </c>
      <c r="J110" s="242">
        <v>0.44080006983977316</v>
      </c>
      <c r="K110" s="242">
        <v>0.44644857991264614</v>
      </c>
      <c r="L110" s="242">
        <v>0.52108513733287387</v>
      </c>
      <c r="M110" s="244">
        <v>0.30347404109827281</v>
      </c>
      <c r="N110" s="244">
        <v>0.29578282034576908</v>
      </c>
      <c r="O110" s="244">
        <v>-1.8298513370259117</v>
      </c>
      <c r="P110" s="244">
        <v>4.4488901468890063</v>
      </c>
      <c r="Q110" s="244">
        <v>1.6872969668892068</v>
      </c>
      <c r="S110" s="92"/>
      <c r="T110" s="92"/>
      <c r="U110" s="92"/>
      <c r="V110" s="92"/>
      <c r="W110" s="92"/>
      <c r="X110" s="92"/>
      <c r="Y110" s="92"/>
      <c r="Z110" s="92"/>
      <c r="AA110" s="92"/>
      <c r="AB110" s="92"/>
      <c r="AC110" s="92"/>
    </row>
    <row r="111" spans="1:29" ht="16.5" customHeight="1" x14ac:dyDescent="0.25">
      <c r="A111" s="240" t="s">
        <v>486</v>
      </c>
      <c r="B111" s="242">
        <v>0.38841509433962262</v>
      </c>
      <c r="C111" s="242">
        <v>0.38841509433962262</v>
      </c>
      <c r="D111" s="242">
        <v>0.38841509433962262</v>
      </c>
      <c r="E111" s="242">
        <v>0.38841509433962262</v>
      </c>
      <c r="F111" s="242">
        <v>0.38841509433962262</v>
      </c>
      <c r="G111" s="242">
        <v>0.38841509433962262</v>
      </c>
      <c r="H111" s="242">
        <v>0.52612221766530232</v>
      </c>
      <c r="I111" s="242">
        <v>0.56000126779658543</v>
      </c>
      <c r="J111" s="242">
        <v>0.60863152452761293</v>
      </c>
      <c r="K111" s="242">
        <v>0.61495934959349585</v>
      </c>
      <c r="L111" s="242">
        <v>0.61495934959349585</v>
      </c>
      <c r="M111" s="244">
        <v>0</v>
      </c>
      <c r="N111" s="244">
        <v>0</v>
      </c>
      <c r="O111" s="244">
        <v>3.0811023663877446</v>
      </c>
      <c r="P111" s="244">
        <v>1.4674579323820991</v>
      </c>
      <c r="Q111" s="244">
        <v>0.10348483707995904</v>
      </c>
      <c r="S111" s="92"/>
      <c r="T111" s="92"/>
      <c r="U111" s="92"/>
      <c r="V111" s="92"/>
      <c r="W111" s="92"/>
      <c r="X111" s="92"/>
      <c r="Y111" s="92"/>
      <c r="Z111" s="92"/>
      <c r="AA111" s="92"/>
      <c r="AB111" s="92"/>
      <c r="AC111" s="92"/>
    </row>
    <row r="112" spans="1:29" ht="16.5" customHeight="1" thickBot="1" x14ac:dyDescent="0.3">
      <c r="A112" s="240" t="s">
        <v>487</v>
      </c>
      <c r="B112" s="242">
        <v>0.27003641613545548</v>
      </c>
      <c r="C112" s="242">
        <v>0.27118704714923003</v>
      </c>
      <c r="D112" s="242">
        <v>0.28132034655714638</v>
      </c>
      <c r="E112" s="242">
        <v>0.28132034655714627</v>
      </c>
      <c r="F112" s="242">
        <v>0.33165477984858693</v>
      </c>
      <c r="G112" s="242">
        <v>0.33205504900800381</v>
      </c>
      <c r="H112" s="242">
        <v>0.33654079959322647</v>
      </c>
      <c r="I112" s="242">
        <v>0.33885835310927248</v>
      </c>
      <c r="J112" s="242">
        <v>0.39382491109631007</v>
      </c>
      <c r="K112" s="242">
        <v>0.39569340678878723</v>
      </c>
      <c r="L112" s="242">
        <v>0.40626342419373995</v>
      </c>
      <c r="M112" s="244">
        <v>0.41021126109228589</v>
      </c>
      <c r="N112" s="244">
        <v>1.6596269547746623</v>
      </c>
      <c r="O112" s="244">
        <v>0.14635479898499337</v>
      </c>
      <c r="P112" s="244">
        <v>1.5842892037518652</v>
      </c>
      <c r="Q112" s="244">
        <v>0.3114375102415412</v>
      </c>
      <c r="S112" s="92"/>
      <c r="T112" s="92"/>
      <c r="U112" s="92"/>
      <c r="V112" s="92"/>
      <c r="W112" s="92"/>
      <c r="X112" s="92"/>
      <c r="Y112" s="92"/>
      <c r="Z112" s="92"/>
      <c r="AA112" s="92"/>
      <c r="AB112" s="92"/>
      <c r="AC112" s="92"/>
    </row>
    <row r="113" spans="1:29" s="37" customFormat="1" ht="13.5" customHeight="1" x14ac:dyDescent="0.25">
      <c r="A113" s="230" t="s">
        <v>332</v>
      </c>
      <c r="B113" s="230"/>
      <c r="C113" s="230"/>
      <c r="D113" s="230"/>
      <c r="E113" s="230"/>
      <c r="F113" s="230"/>
      <c r="G113" s="230"/>
      <c r="H113" s="230"/>
      <c r="I113" s="230"/>
      <c r="J113" s="230"/>
      <c r="K113" s="230"/>
      <c r="L113" s="230"/>
      <c r="M113" s="230"/>
      <c r="N113" s="189"/>
      <c r="O113" s="189"/>
      <c r="P113" s="230"/>
      <c r="Q113" s="230"/>
      <c r="R113" s="192"/>
      <c r="S113" s="92"/>
      <c r="T113" s="92"/>
      <c r="U113" s="92"/>
      <c r="V113" s="92"/>
      <c r="W113" s="92"/>
      <c r="X113" s="92"/>
      <c r="Y113" s="92"/>
      <c r="Z113" s="92"/>
      <c r="AA113" s="92"/>
      <c r="AB113" s="92"/>
      <c r="AC113" s="92"/>
    </row>
    <row r="114" spans="1:29" s="37" customFormat="1" ht="13.5" customHeight="1" x14ac:dyDescent="0.25">
      <c r="A114" s="191" t="s">
        <v>331</v>
      </c>
      <c r="B114" s="229"/>
      <c r="C114" s="229"/>
      <c r="D114" s="229"/>
      <c r="E114" s="229"/>
      <c r="F114" s="229"/>
      <c r="G114" s="229"/>
      <c r="H114" s="229"/>
      <c r="I114" s="229"/>
      <c r="J114" s="229"/>
      <c r="K114" s="229"/>
      <c r="L114" s="229"/>
      <c r="M114" s="229"/>
      <c r="N114" s="191"/>
      <c r="O114" s="191"/>
      <c r="P114" s="229"/>
      <c r="Q114" s="229"/>
      <c r="R114" s="192"/>
      <c r="S114" s="92"/>
      <c r="T114" s="92"/>
      <c r="U114" s="92"/>
      <c r="V114" s="92"/>
      <c r="W114" s="92"/>
      <c r="X114" s="92"/>
      <c r="Y114" s="92"/>
      <c r="Z114" s="92"/>
      <c r="AA114" s="92"/>
      <c r="AB114" s="92"/>
      <c r="AC114" s="92"/>
    </row>
    <row r="115" spans="1:29" s="37" customFormat="1" ht="14.25" customHeight="1" x14ac:dyDescent="0.25">
      <c r="A115" s="263" t="s">
        <v>587</v>
      </c>
      <c r="B115" s="262"/>
      <c r="C115" s="262"/>
      <c r="D115" s="262"/>
      <c r="E115" s="262"/>
      <c r="F115" s="262"/>
      <c r="G115" s="262"/>
      <c r="H115" s="262"/>
      <c r="I115" s="262"/>
      <c r="J115" s="262"/>
      <c r="K115" s="262"/>
      <c r="L115" s="262"/>
      <c r="M115" s="262"/>
      <c r="N115" s="262"/>
      <c r="O115" s="262"/>
      <c r="P115" s="191"/>
      <c r="Q115" s="191"/>
      <c r="R115" s="3"/>
      <c r="S115" s="92"/>
      <c r="T115" s="92"/>
      <c r="U115" s="92"/>
      <c r="V115" s="92"/>
      <c r="W115" s="92"/>
      <c r="X115" s="92"/>
      <c r="Y115" s="92"/>
      <c r="Z115" s="92"/>
      <c r="AA115" s="92"/>
      <c r="AB115" s="92"/>
      <c r="AC115" s="92"/>
    </row>
    <row r="116" spans="1:29" x14ac:dyDescent="0.25">
      <c r="A116" s="188" t="s">
        <v>28</v>
      </c>
      <c r="B116" s="188"/>
      <c r="C116" s="188"/>
      <c r="D116" s="188"/>
      <c r="E116" s="188"/>
      <c r="F116" s="188"/>
      <c r="G116" s="188"/>
      <c r="H116" s="188"/>
      <c r="I116" s="188"/>
      <c r="J116" s="188"/>
      <c r="K116" s="188"/>
      <c r="L116" s="188"/>
      <c r="M116" s="188"/>
      <c r="N116" s="188"/>
      <c r="O116" s="188"/>
    </row>
    <row r="122" spans="1:29" x14ac:dyDescent="0.25">
      <c r="A122" s="192"/>
      <c r="B122" s="192"/>
      <c r="C122" s="192"/>
      <c r="D122" s="192"/>
      <c r="E122" s="192"/>
      <c r="F122" s="192"/>
      <c r="G122" s="192"/>
      <c r="H122" s="192"/>
      <c r="I122" s="192"/>
      <c r="J122" s="192"/>
      <c r="K122" s="192"/>
      <c r="L122" s="192"/>
      <c r="M122" s="192"/>
      <c r="P122" s="192"/>
      <c r="Q122" s="192"/>
      <c r="R122" s="192"/>
    </row>
    <row r="134" spans="1:18" x14ac:dyDescent="0.25">
      <c r="A134" s="192"/>
      <c r="B134" s="192"/>
      <c r="C134" s="192"/>
      <c r="D134" s="192"/>
      <c r="E134" s="192"/>
      <c r="F134" s="192"/>
      <c r="G134" s="192"/>
      <c r="H134" s="192"/>
      <c r="I134" s="192"/>
      <c r="J134" s="192"/>
      <c r="K134" s="192"/>
      <c r="L134" s="192"/>
      <c r="M134" s="192"/>
      <c r="P134" s="192"/>
      <c r="Q134" s="192"/>
      <c r="R134" s="192"/>
    </row>
    <row r="145" spans="1:18" x14ac:dyDescent="0.25">
      <c r="A145" s="192"/>
      <c r="B145" s="192"/>
      <c r="C145" s="192"/>
      <c r="D145" s="192"/>
      <c r="E145" s="192"/>
      <c r="F145" s="192"/>
      <c r="G145" s="192"/>
      <c r="H145" s="192"/>
      <c r="I145" s="192"/>
      <c r="J145" s="192"/>
      <c r="K145" s="192"/>
      <c r="L145" s="192"/>
      <c r="M145" s="192"/>
      <c r="P145" s="192"/>
      <c r="Q145" s="192"/>
      <c r="R145" s="192"/>
    </row>
    <row r="153" spans="1:18" x14ac:dyDescent="0.25">
      <c r="A153" s="192"/>
      <c r="B153" s="192"/>
      <c r="C153" s="192"/>
      <c r="D153" s="192"/>
      <c r="E153" s="192"/>
      <c r="F153" s="192"/>
      <c r="G153" s="192"/>
      <c r="H153" s="192"/>
      <c r="I153" s="192"/>
      <c r="J153" s="192"/>
      <c r="K153" s="192"/>
      <c r="L153" s="192"/>
      <c r="M153" s="192"/>
      <c r="P153" s="192"/>
      <c r="Q153" s="192"/>
      <c r="R153" s="192"/>
    </row>
    <row r="160" spans="1:18" x14ac:dyDescent="0.25">
      <c r="A160" s="192"/>
      <c r="B160" s="192"/>
      <c r="C160" s="192"/>
      <c r="D160" s="192"/>
      <c r="E160" s="192"/>
      <c r="F160" s="192"/>
      <c r="G160" s="192"/>
      <c r="H160" s="192"/>
      <c r="I160" s="192"/>
      <c r="J160" s="192"/>
      <c r="K160" s="192"/>
      <c r="L160" s="192"/>
      <c r="M160" s="192"/>
      <c r="P160" s="192"/>
      <c r="Q160" s="192"/>
      <c r="R160" s="192"/>
    </row>
    <row r="168" spans="1:18" x14ac:dyDescent="0.25">
      <c r="A168" s="192"/>
      <c r="B168" s="192"/>
      <c r="C168" s="192"/>
      <c r="D168" s="192"/>
      <c r="E168" s="192"/>
      <c r="F168" s="192"/>
      <c r="G168" s="192"/>
      <c r="H168" s="192"/>
      <c r="I168" s="192"/>
      <c r="J168" s="192"/>
      <c r="K168" s="192"/>
      <c r="L168" s="192"/>
      <c r="M168" s="192"/>
      <c r="P168" s="192"/>
      <c r="Q168" s="192"/>
      <c r="R168" s="192"/>
    </row>
    <row r="175" spans="1:18" x14ac:dyDescent="0.25">
      <c r="A175" s="192"/>
      <c r="B175" s="192"/>
      <c r="C175" s="192"/>
      <c r="D175" s="192"/>
      <c r="E175" s="192"/>
      <c r="F175" s="192"/>
      <c r="G175" s="192"/>
      <c r="H175" s="192"/>
      <c r="I175" s="192"/>
      <c r="J175" s="192"/>
      <c r="K175" s="192"/>
      <c r="L175" s="192"/>
      <c r="M175" s="192"/>
      <c r="P175" s="192"/>
      <c r="Q175" s="192"/>
      <c r="R175" s="192"/>
    </row>
    <row r="183" spans="1:18" x14ac:dyDescent="0.25">
      <c r="A183" s="192"/>
      <c r="B183" s="192"/>
      <c r="C183" s="192"/>
      <c r="D183" s="192"/>
      <c r="E183" s="192"/>
      <c r="F183" s="192"/>
      <c r="G183" s="192"/>
      <c r="H183" s="192"/>
      <c r="I183" s="192"/>
      <c r="J183" s="192"/>
      <c r="K183" s="192"/>
      <c r="L183" s="192"/>
      <c r="M183" s="192"/>
      <c r="P183" s="192"/>
      <c r="Q183" s="192"/>
      <c r="R183" s="192"/>
    </row>
    <row r="191" spans="1:18" x14ac:dyDescent="0.25">
      <c r="A191" s="192"/>
      <c r="B191" s="192"/>
      <c r="C191" s="192"/>
      <c r="D191" s="192"/>
      <c r="E191" s="192"/>
      <c r="F191" s="192"/>
      <c r="G191" s="192"/>
      <c r="H191" s="192"/>
      <c r="I191" s="192"/>
      <c r="J191" s="192"/>
      <c r="K191" s="192"/>
      <c r="L191" s="192"/>
      <c r="M191" s="192"/>
      <c r="P191" s="192"/>
      <c r="Q191" s="192"/>
      <c r="R191" s="192"/>
    </row>
    <row r="206" spans="1:13" x14ac:dyDescent="0.25">
      <c r="A206" s="192"/>
      <c r="B206" s="192"/>
      <c r="C206" s="192"/>
      <c r="D206" s="192"/>
      <c r="E206" s="192"/>
      <c r="F206" s="192"/>
      <c r="G206" s="192"/>
      <c r="H206" s="192"/>
      <c r="I206" s="192"/>
      <c r="J206" s="192"/>
      <c r="K206" s="192"/>
      <c r="L206" s="192"/>
      <c r="M206" s="192"/>
    </row>
    <row r="213" spans="1:13" x14ac:dyDescent="0.25">
      <c r="A213" s="192"/>
      <c r="B213" s="192"/>
      <c r="C213" s="192"/>
      <c r="D213" s="192"/>
      <c r="E213" s="192"/>
      <c r="F213" s="192"/>
      <c r="G213" s="192"/>
      <c r="H213" s="192"/>
      <c r="I213" s="192"/>
      <c r="J213" s="192"/>
      <c r="K213" s="192"/>
      <c r="L213" s="192"/>
      <c r="M213" s="192"/>
    </row>
    <row r="226" spans="1:18" x14ac:dyDescent="0.25">
      <c r="A226" s="192"/>
      <c r="B226" s="192"/>
      <c r="C226" s="192"/>
      <c r="D226" s="192"/>
      <c r="E226" s="192"/>
      <c r="F226" s="192"/>
      <c r="G226" s="192"/>
      <c r="H226" s="192"/>
      <c r="I226" s="192"/>
      <c r="J226" s="192"/>
      <c r="K226" s="192"/>
      <c r="L226" s="192"/>
      <c r="M226" s="192"/>
      <c r="P226" s="192"/>
      <c r="Q226" s="192"/>
      <c r="R226" s="192"/>
    </row>
    <row r="234" spans="1:18" x14ac:dyDescent="0.25">
      <c r="P234" s="192"/>
      <c r="Q234" s="192"/>
      <c r="R234" s="192"/>
    </row>
    <row r="244" spans="1:18" x14ac:dyDescent="0.25">
      <c r="A244" s="192"/>
      <c r="B244" s="192"/>
      <c r="C244" s="192"/>
      <c r="D244" s="192"/>
      <c r="E244" s="192"/>
      <c r="F244" s="192"/>
      <c r="G244" s="192"/>
      <c r="H244" s="192"/>
      <c r="I244" s="192"/>
      <c r="J244" s="192"/>
      <c r="K244" s="192"/>
      <c r="L244" s="192"/>
      <c r="M244" s="192"/>
      <c r="P244" s="192"/>
      <c r="Q244" s="192"/>
      <c r="R244" s="192"/>
    </row>
    <row r="250" spans="1:18" x14ac:dyDescent="0.25">
      <c r="A250" s="192"/>
      <c r="B250" s="192"/>
      <c r="C250" s="192"/>
      <c r="D250" s="192"/>
      <c r="E250" s="192"/>
      <c r="F250" s="192"/>
      <c r="G250" s="192"/>
      <c r="H250" s="192"/>
      <c r="I250" s="192"/>
      <c r="J250" s="192"/>
      <c r="K250" s="192"/>
      <c r="L250" s="192"/>
      <c r="M250" s="192"/>
      <c r="P250" s="192"/>
      <c r="Q250" s="192"/>
      <c r="R250" s="192"/>
    </row>
  </sheetData>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C223"/>
  <sheetViews>
    <sheetView showGridLines="0" topLeftCell="A52" workbookViewId="0"/>
  </sheetViews>
  <sheetFormatPr baseColWidth="10" defaultColWidth="12" defaultRowHeight="13.5" x14ac:dyDescent="0.25"/>
  <cols>
    <col min="1" max="1" width="55.83203125" style="3" customWidth="1"/>
    <col min="2" max="2" width="10.5" style="3" bestFit="1" customWidth="1"/>
    <col min="3"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256</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row>
    <row r="6" spans="1:29" ht="12.75" customHeight="1" x14ac:dyDescent="0.25">
      <c r="A6" s="4" t="s">
        <v>531</v>
      </c>
      <c r="B6" s="13">
        <v>805.91435176490745</v>
      </c>
      <c r="C6" s="13">
        <v>1054.9627518451114</v>
      </c>
      <c r="D6" s="13">
        <v>1008.9466534671486</v>
      </c>
      <c r="E6" s="13">
        <v>1391.0736680319744</v>
      </c>
      <c r="F6" s="13">
        <v>1518.4866959935789</v>
      </c>
      <c r="G6" s="13">
        <v>1451.3944222625394</v>
      </c>
      <c r="H6" s="13">
        <v>1599.4985414999546</v>
      </c>
      <c r="I6" s="13">
        <v>1666.3684978343522</v>
      </c>
      <c r="J6" s="13">
        <v>1764.8865381145922</v>
      </c>
      <c r="K6" s="13">
        <v>1957.7107093558388</v>
      </c>
      <c r="L6" s="13">
        <v>2049.6177453199089</v>
      </c>
      <c r="M6" s="14">
        <v>2.2722784620948344</v>
      </c>
      <c r="N6" s="15">
        <v>4.1727859058100503</v>
      </c>
      <c r="O6" s="15">
        <v>0.52111233537512902</v>
      </c>
      <c r="P6" s="15">
        <v>0.98881918033173477</v>
      </c>
      <c r="Q6" s="15">
        <v>1.5069101640245774</v>
      </c>
      <c r="S6" s="92"/>
      <c r="T6" s="92"/>
      <c r="U6" s="92"/>
      <c r="V6" s="92"/>
      <c r="W6" s="92"/>
      <c r="X6" s="92"/>
      <c r="Y6" s="92"/>
      <c r="Z6" s="92"/>
      <c r="AA6" s="92"/>
      <c r="AB6" s="92"/>
      <c r="AC6" s="92"/>
    </row>
    <row r="7" spans="1:29" ht="12.75" customHeight="1" x14ac:dyDescent="0.25">
      <c r="A7" s="16" t="s">
        <v>248</v>
      </c>
      <c r="B7" s="17">
        <v>346.74217919163812</v>
      </c>
      <c r="C7" s="17">
        <v>342.97318651928134</v>
      </c>
      <c r="D7" s="17">
        <v>286.80837450985354</v>
      </c>
      <c r="E7" s="17">
        <v>494.59773797706413</v>
      </c>
      <c r="F7" s="17">
        <v>517.08139814078152</v>
      </c>
      <c r="G7" s="17">
        <v>356.21892268073964</v>
      </c>
      <c r="H7" s="17">
        <v>413.25221763425122</v>
      </c>
      <c r="I7" s="17">
        <v>384.27598174973451</v>
      </c>
      <c r="J7" s="17">
        <v>431.78284828950871</v>
      </c>
      <c r="K7" s="17">
        <v>772.2690644263962</v>
      </c>
      <c r="L7" s="17">
        <v>779.21213331203637</v>
      </c>
      <c r="M7" s="18">
        <v>-1.8797795264269723</v>
      </c>
      <c r="N7" s="19">
        <v>6.0710110843257725</v>
      </c>
      <c r="O7" s="19">
        <v>-2.2164887934562172</v>
      </c>
      <c r="P7" s="19">
        <v>0.43961039241831035</v>
      </c>
      <c r="Q7" s="19">
        <v>6.081348532991937</v>
      </c>
      <c r="S7" s="92"/>
      <c r="T7" s="92"/>
      <c r="U7" s="92"/>
      <c r="V7" s="92"/>
      <c r="W7" s="92"/>
      <c r="X7" s="92"/>
      <c r="Y7" s="92"/>
      <c r="Z7" s="92"/>
      <c r="AA7" s="92"/>
      <c r="AB7" s="92"/>
      <c r="AC7" s="92"/>
    </row>
    <row r="8" spans="1:29" ht="12.75" customHeight="1" x14ac:dyDescent="0.25">
      <c r="A8" s="16" t="s">
        <v>250</v>
      </c>
      <c r="B8" s="17">
        <v>168.10566771393343</v>
      </c>
      <c r="C8" s="17">
        <v>187.72046661473721</v>
      </c>
      <c r="D8" s="17">
        <v>209.80081468700419</v>
      </c>
      <c r="E8" s="17">
        <v>310.65697934842291</v>
      </c>
      <c r="F8" s="17">
        <v>346.96058868204682</v>
      </c>
      <c r="G8" s="17">
        <v>220.46270099784616</v>
      </c>
      <c r="H8" s="17">
        <v>242.87461209334379</v>
      </c>
      <c r="I8" s="17">
        <v>270.57894654758388</v>
      </c>
      <c r="J8" s="17">
        <v>278.43125897596218</v>
      </c>
      <c r="K8" s="17">
        <v>301.85951326705822</v>
      </c>
      <c r="L8" s="17">
        <v>318.62447002515455</v>
      </c>
      <c r="M8" s="18">
        <v>2.2403862280140352</v>
      </c>
      <c r="N8" s="19">
        <v>5.1592058174387834</v>
      </c>
      <c r="O8" s="19">
        <v>-3.5038030791153085</v>
      </c>
      <c r="P8" s="19">
        <v>1.3756348926871498</v>
      </c>
      <c r="Q8" s="19">
        <v>1.357552146705121</v>
      </c>
      <c r="S8" s="92"/>
      <c r="T8" s="92"/>
      <c r="U8" s="92"/>
      <c r="V8" s="92"/>
      <c r="W8" s="92"/>
      <c r="X8" s="92"/>
      <c r="Y8" s="92"/>
      <c r="Z8" s="92"/>
      <c r="AA8" s="92"/>
      <c r="AB8" s="92"/>
      <c r="AC8" s="92"/>
    </row>
    <row r="9" spans="1:29" ht="12.75" customHeight="1" x14ac:dyDescent="0.25">
      <c r="A9" s="16" t="s">
        <v>249</v>
      </c>
      <c r="B9" s="207">
        <v>17.989697243907308</v>
      </c>
      <c r="C9" s="207">
        <v>19.789225373587577</v>
      </c>
      <c r="D9" s="207">
        <v>18.730016371267389</v>
      </c>
      <c r="E9" s="207">
        <v>18.599925399301139</v>
      </c>
      <c r="F9" s="207">
        <v>21.030310976510485</v>
      </c>
      <c r="G9" s="207">
        <v>21.444450044079588</v>
      </c>
      <c r="H9" s="207">
        <v>23.417298744332275</v>
      </c>
      <c r="I9" s="207">
        <v>24.478914315947975</v>
      </c>
      <c r="J9" s="207">
        <v>26.309853579097943</v>
      </c>
      <c r="K9" s="207">
        <v>83.492783586418909</v>
      </c>
      <c r="L9" s="207">
        <v>83.423712415924342</v>
      </c>
      <c r="M9" s="194">
        <v>0.4040959932994026</v>
      </c>
      <c r="N9" s="19">
        <v>1.1651089945516446</v>
      </c>
      <c r="O9" s="19">
        <v>1.0809023413172358</v>
      </c>
      <c r="P9" s="194">
        <v>1.1714940460788581</v>
      </c>
      <c r="Q9" s="194">
        <v>12.232104896396834</v>
      </c>
      <c r="R9" s="192"/>
      <c r="S9" s="92"/>
      <c r="T9" s="92"/>
      <c r="U9" s="92"/>
      <c r="V9" s="92"/>
      <c r="W9" s="92"/>
      <c r="X9" s="92"/>
      <c r="Y9" s="92"/>
      <c r="Z9" s="92"/>
      <c r="AA9" s="92"/>
      <c r="AB9" s="92"/>
      <c r="AC9" s="92"/>
    </row>
    <row r="10" spans="1:29" ht="12.75" customHeight="1" x14ac:dyDescent="0.25">
      <c r="A10" s="16" t="s">
        <v>251</v>
      </c>
      <c r="B10" s="17">
        <v>235.7619982544187</v>
      </c>
      <c r="C10" s="17">
        <v>287.95105283061844</v>
      </c>
      <c r="D10" s="17">
        <v>349.66832496509767</v>
      </c>
      <c r="E10" s="17">
        <v>244.01191024951319</v>
      </c>
      <c r="F10" s="17">
        <v>289.47439168771706</v>
      </c>
      <c r="G10" s="17">
        <v>355.26588721879841</v>
      </c>
      <c r="H10" s="17">
        <v>420.1793854445674</v>
      </c>
      <c r="I10" s="17">
        <v>491.91285869780523</v>
      </c>
      <c r="J10" s="17">
        <v>640.47130808039219</v>
      </c>
      <c r="K10" s="17">
        <v>509.37953130070497</v>
      </c>
      <c r="L10" s="17">
        <v>505.50488500280608</v>
      </c>
      <c r="M10" s="18">
        <v>4.0203351994569481</v>
      </c>
      <c r="N10" s="19">
        <v>-1.871449059987218</v>
      </c>
      <c r="O10" s="19">
        <v>3.7964401860028474</v>
      </c>
      <c r="P10" s="19">
        <v>4.3053281527076548</v>
      </c>
      <c r="Q10" s="19">
        <v>-2.3386849850032365</v>
      </c>
      <c r="S10" s="92"/>
      <c r="T10" s="92"/>
      <c r="U10" s="92"/>
      <c r="V10" s="92"/>
      <c r="W10" s="92"/>
      <c r="X10" s="92"/>
      <c r="Y10" s="92"/>
      <c r="Z10" s="92"/>
      <c r="AA10" s="92"/>
      <c r="AB10" s="92"/>
      <c r="AC10" s="92"/>
    </row>
    <row r="11" spans="1:29" ht="12.75" customHeight="1" x14ac:dyDescent="0.25">
      <c r="A11" s="16" t="s">
        <v>271</v>
      </c>
      <c r="B11" s="17">
        <v>24.055794660566441</v>
      </c>
      <c r="C11" s="17">
        <v>22.88813957258272</v>
      </c>
      <c r="D11" s="17">
        <v>18.110203754214638</v>
      </c>
      <c r="E11" s="17">
        <v>80.172713665326086</v>
      </c>
      <c r="F11" s="17">
        <v>115.33449854807581</v>
      </c>
      <c r="G11" s="17">
        <v>164.32777053868259</v>
      </c>
      <c r="H11" s="17">
        <v>224.10004286332517</v>
      </c>
      <c r="I11" s="17">
        <v>250.80849864724289</v>
      </c>
      <c r="J11" s="17">
        <v>182.98207494654898</v>
      </c>
      <c r="K11" s="17">
        <v>99.95327776058933</v>
      </c>
      <c r="L11" s="17">
        <v>104.24050611774362</v>
      </c>
      <c r="M11" s="18">
        <v>-2.7990828338249174</v>
      </c>
      <c r="N11" s="19">
        <v>20.338221731635397</v>
      </c>
      <c r="O11" s="19">
        <v>6.8681449370575853</v>
      </c>
      <c r="P11" s="19">
        <v>-2.0066373345124955</v>
      </c>
      <c r="Q11" s="19">
        <v>-5.4714934989343877</v>
      </c>
      <c r="S11" s="92"/>
      <c r="T11" s="92"/>
      <c r="U11" s="92"/>
      <c r="V11" s="92"/>
      <c r="W11" s="92"/>
      <c r="X11" s="92"/>
      <c r="Y11" s="92"/>
      <c r="Z11" s="92"/>
      <c r="AA11" s="92"/>
      <c r="AB11" s="92"/>
      <c r="AC11" s="92"/>
    </row>
    <row r="12" spans="1:29" ht="12.75" customHeight="1" x14ac:dyDescent="0.25">
      <c r="A12" s="16" t="s">
        <v>261</v>
      </c>
      <c r="B12" s="17">
        <v>13.259014700443458</v>
      </c>
      <c r="C12" s="17">
        <v>193.6406809343041</v>
      </c>
      <c r="D12" s="17">
        <v>125.82891917971105</v>
      </c>
      <c r="E12" s="17">
        <v>243.03440139234698</v>
      </c>
      <c r="F12" s="17">
        <v>228.60550795844733</v>
      </c>
      <c r="G12" s="17">
        <v>333.67469078239316</v>
      </c>
      <c r="H12" s="17">
        <v>275.67498472013494</v>
      </c>
      <c r="I12" s="17">
        <v>244.31329787603764</v>
      </c>
      <c r="J12" s="17">
        <v>204.90919424308228</v>
      </c>
      <c r="K12" s="17">
        <v>190.7565390146712</v>
      </c>
      <c r="L12" s="17">
        <v>258.6120384462439</v>
      </c>
      <c r="M12" s="18">
        <v>25.235346412173641</v>
      </c>
      <c r="N12" s="19">
        <v>6.1525967126121239</v>
      </c>
      <c r="O12" s="19">
        <v>1.8898837930922729</v>
      </c>
      <c r="P12" s="19">
        <v>-2.9229861623227826</v>
      </c>
      <c r="Q12" s="19">
        <v>2.3549214169706234</v>
      </c>
      <c r="S12" s="92"/>
      <c r="T12" s="92"/>
      <c r="U12" s="92"/>
      <c r="V12" s="92"/>
      <c r="W12" s="92"/>
      <c r="X12" s="92"/>
      <c r="Y12" s="92"/>
      <c r="Z12" s="92"/>
      <c r="AA12" s="92"/>
      <c r="AB12" s="92"/>
      <c r="AC12" s="92"/>
    </row>
    <row r="13" spans="1:29" ht="2.1" customHeight="1" x14ac:dyDescent="0.25">
      <c r="A13" s="12"/>
      <c r="B13" s="50"/>
      <c r="C13" s="50"/>
      <c r="D13" s="50"/>
      <c r="E13" s="50"/>
      <c r="F13" s="50"/>
      <c r="G13" s="50"/>
      <c r="H13" s="50"/>
      <c r="I13" s="50"/>
      <c r="J13" s="50"/>
      <c r="K13" s="50"/>
      <c r="L13" s="50"/>
      <c r="M13" s="51"/>
      <c r="N13" s="51"/>
      <c r="O13" s="51"/>
      <c r="P13" s="51"/>
      <c r="Q13" s="51"/>
      <c r="S13" s="92"/>
      <c r="T13" s="92"/>
      <c r="U13" s="92"/>
      <c r="V13" s="92"/>
      <c r="W13" s="92"/>
      <c r="X13" s="92"/>
      <c r="Y13" s="92"/>
      <c r="Z13" s="92"/>
      <c r="AA13" s="92"/>
      <c r="AB13" s="92"/>
      <c r="AC13" s="92"/>
    </row>
    <row r="14" spans="1:29" ht="12.75" customHeight="1" x14ac:dyDescent="0.25">
      <c r="A14" s="88" t="s">
        <v>257</v>
      </c>
      <c r="B14" s="13">
        <v>664.09398528762767</v>
      </c>
      <c r="C14" s="13">
        <v>709.17221657374375</v>
      </c>
      <c r="D14" s="13">
        <v>737.05494952040146</v>
      </c>
      <c r="E14" s="13">
        <v>1016.3915744555351</v>
      </c>
      <c r="F14" s="13">
        <v>1157.5443764247402</v>
      </c>
      <c r="G14" s="13">
        <v>987.24795204044904</v>
      </c>
      <c r="H14" s="13">
        <v>1210.6477116527856</v>
      </c>
      <c r="I14" s="13">
        <v>1334.6873348119939</v>
      </c>
      <c r="J14" s="13">
        <v>1485.2037274993716</v>
      </c>
      <c r="K14" s="13">
        <v>1699.1173810547059</v>
      </c>
      <c r="L14" s="13">
        <v>1721.8530366039038</v>
      </c>
      <c r="M14" s="14">
        <v>1.047839428576558</v>
      </c>
      <c r="N14" s="15">
        <v>4.6173652419124522</v>
      </c>
      <c r="O14" s="15">
        <v>0.44955418518655144</v>
      </c>
      <c r="P14" s="15">
        <v>2.0649963810991379</v>
      </c>
      <c r="Q14" s="15">
        <v>1.4894747902018057</v>
      </c>
      <c r="S14" s="92"/>
      <c r="T14" s="92"/>
      <c r="U14" s="92"/>
      <c r="V14" s="92"/>
      <c r="W14" s="92"/>
      <c r="X14" s="92"/>
      <c r="Y14" s="92"/>
      <c r="Z14" s="92"/>
      <c r="AA14" s="92"/>
      <c r="AB14" s="92"/>
      <c r="AC14" s="92"/>
    </row>
    <row r="15" spans="1:29" ht="12.75" customHeight="1" x14ac:dyDescent="0.25">
      <c r="A15" s="39" t="s">
        <v>248</v>
      </c>
      <c r="B15" s="17">
        <v>334.53615786723128</v>
      </c>
      <c r="C15" s="17">
        <v>315.68129553764328</v>
      </c>
      <c r="D15" s="17">
        <v>263.22337429131989</v>
      </c>
      <c r="E15" s="17">
        <v>478.19430403539377</v>
      </c>
      <c r="F15" s="17">
        <v>499.11457783098427</v>
      </c>
      <c r="G15" s="17">
        <v>347.35378291496949</v>
      </c>
      <c r="H15" s="17">
        <v>403.00510203994043</v>
      </c>
      <c r="I15" s="17">
        <v>372.48909156989373</v>
      </c>
      <c r="J15" s="17">
        <v>421.65638382017755</v>
      </c>
      <c r="K15" s="17">
        <v>765.18607614989867</v>
      </c>
      <c r="L15" s="17">
        <v>767.22912900834888</v>
      </c>
      <c r="M15" s="18">
        <v>-2.3689098366738048</v>
      </c>
      <c r="N15" s="19">
        <v>6.6074561125226694</v>
      </c>
      <c r="O15" s="19">
        <v>-2.1161531242658516</v>
      </c>
      <c r="P15" s="19">
        <v>0.45343998175899625</v>
      </c>
      <c r="Q15" s="19">
        <v>6.1687344019199841</v>
      </c>
      <c r="S15" s="92"/>
      <c r="T15" s="92"/>
      <c r="U15" s="92"/>
      <c r="V15" s="92"/>
      <c r="W15" s="92"/>
      <c r="X15" s="92"/>
      <c r="Y15" s="92"/>
      <c r="Z15" s="92"/>
      <c r="AA15" s="92"/>
      <c r="AB15" s="92"/>
      <c r="AC15" s="92"/>
    </row>
    <row r="16" spans="1:29" ht="12.75" customHeight="1" x14ac:dyDescent="0.25">
      <c r="A16" s="39" t="s">
        <v>250</v>
      </c>
      <c r="B16" s="207">
        <v>165.58138848183017</v>
      </c>
      <c r="C16" s="207">
        <v>183.77808588704241</v>
      </c>
      <c r="D16" s="207">
        <v>205.2999414445807</v>
      </c>
      <c r="E16" s="207">
        <v>308.82236713844151</v>
      </c>
      <c r="F16" s="207">
        <v>344.89500344391945</v>
      </c>
      <c r="G16" s="207">
        <v>218.31960784393613</v>
      </c>
      <c r="H16" s="207">
        <v>240.86149571190174</v>
      </c>
      <c r="I16" s="207">
        <v>269.17706565986924</v>
      </c>
      <c r="J16" s="207">
        <v>277.32044512403951</v>
      </c>
      <c r="K16" s="207">
        <v>300.33957420343239</v>
      </c>
      <c r="L16" s="207">
        <v>317.84902566447511</v>
      </c>
      <c r="M16" s="194">
        <v>2.1733729470218899</v>
      </c>
      <c r="N16" s="19">
        <v>5.3245973990277307</v>
      </c>
      <c r="O16" s="19">
        <v>-3.5264971407790502</v>
      </c>
      <c r="P16" s="194">
        <v>1.4194966911420082</v>
      </c>
      <c r="Q16" s="194">
        <v>1.37337359658396</v>
      </c>
      <c r="R16" s="192"/>
      <c r="S16" s="92"/>
      <c r="T16" s="92"/>
      <c r="U16" s="92"/>
      <c r="V16" s="92"/>
      <c r="W16" s="92"/>
      <c r="X16" s="92"/>
      <c r="Y16" s="92"/>
      <c r="Z16" s="92"/>
      <c r="AA16" s="92"/>
      <c r="AB16" s="92"/>
      <c r="AC16" s="92"/>
    </row>
    <row r="17" spans="1:29" ht="12.75" customHeight="1" x14ac:dyDescent="0.25">
      <c r="A17" s="39" t="s">
        <v>249</v>
      </c>
      <c r="B17" s="17">
        <v>13.404407637086338</v>
      </c>
      <c r="C17" s="17">
        <v>15.317108882112677</v>
      </c>
      <c r="D17" s="17">
        <v>16.084203845008719</v>
      </c>
      <c r="E17" s="17">
        <v>17.3794950775779</v>
      </c>
      <c r="F17" s="17">
        <v>19.324566518869993</v>
      </c>
      <c r="G17" s="17">
        <v>19.931110783966183</v>
      </c>
      <c r="H17" s="17">
        <v>21.89657375688531</v>
      </c>
      <c r="I17" s="17">
        <v>23.029119525123082</v>
      </c>
      <c r="J17" s="17">
        <v>24.881675678870579</v>
      </c>
      <c r="K17" s="17">
        <v>82.004592321497412</v>
      </c>
      <c r="L17" s="17">
        <v>81.94794012837616</v>
      </c>
      <c r="M17" s="18">
        <v>1.8392504512661612</v>
      </c>
      <c r="N17" s="19">
        <v>1.8523419000074037</v>
      </c>
      <c r="O17" s="19">
        <v>1.2573693649207573</v>
      </c>
      <c r="P17" s="19">
        <v>1.2862159148591346</v>
      </c>
      <c r="Q17" s="19">
        <v>12.658986947098239</v>
      </c>
      <c r="S17" s="92"/>
      <c r="T17" s="92"/>
      <c r="U17" s="92"/>
      <c r="V17" s="92"/>
      <c r="W17" s="92"/>
      <c r="X17" s="92"/>
      <c r="Y17" s="92"/>
      <c r="Z17" s="92"/>
      <c r="AA17" s="92"/>
      <c r="AB17" s="92"/>
      <c r="AC17" s="92"/>
    </row>
    <row r="18" spans="1:29" ht="12.75" customHeight="1" x14ac:dyDescent="0.25">
      <c r="A18" s="39" t="s">
        <v>251</v>
      </c>
      <c r="B18" s="17">
        <v>144.10827239014853</v>
      </c>
      <c r="C18" s="17">
        <v>186.33249478231735</v>
      </c>
      <c r="D18" s="17">
        <v>244.41035080113187</v>
      </c>
      <c r="E18" s="17">
        <v>156.09614291590935</v>
      </c>
      <c r="F18" s="17">
        <v>193.00791104097971</v>
      </c>
      <c r="G18" s="17">
        <v>256.45164860103489</v>
      </c>
      <c r="H18" s="17">
        <v>333.89643401825197</v>
      </c>
      <c r="I18" s="17">
        <v>425.39207924204891</v>
      </c>
      <c r="J18" s="17">
        <v>581.87883213391842</v>
      </c>
      <c r="K18" s="17">
        <v>454.07121485751588</v>
      </c>
      <c r="L18" s="17">
        <v>452.5086993723483</v>
      </c>
      <c r="M18" s="18">
        <v>5.4248685688083054</v>
      </c>
      <c r="N18" s="19">
        <v>-2.3335163993822294</v>
      </c>
      <c r="O18" s="19">
        <v>5.6339858195800119</v>
      </c>
      <c r="P18" s="19">
        <v>5.7114616497894843</v>
      </c>
      <c r="Q18" s="19">
        <v>-2.4832009206244288</v>
      </c>
      <c r="S18" s="92"/>
      <c r="T18" s="92"/>
      <c r="U18" s="92"/>
      <c r="V18" s="92"/>
      <c r="W18" s="92"/>
      <c r="X18" s="92"/>
      <c r="Y18" s="92"/>
      <c r="Z18" s="92"/>
      <c r="AA18" s="92"/>
      <c r="AB18" s="92"/>
      <c r="AC18" s="92"/>
    </row>
    <row r="19" spans="1:29" ht="12.75" customHeight="1" x14ac:dyDescent="0.25">
      <c r="A19" s="39" t="s">
        <v>271</v>
      </c>
      <c r="B19" s="17">
        <v>6.4637589113314124</v>
      </c>
      <c r="C19" s="17">
        <v>8.0632314846279609</v>
      </c>
      <c r="D19" s="17">
        <v>8.0370791383602711</v>
      </c>
      <c r="E19" s="17">
        <v>55.899265288212618</v>
      </c>
      <c r="F19" s="17">
        <v>101.20231758998679</v>
      </c>
      <c r="G19" s="17">
        <v>145.19180189654227</v>
      </c>
      <c r="H19" s="17">
        <v>210.98810612580618</v>
      </c>
      <c r="I19" s="17">
        <v>244.59997881505882</v>
      </c>
      <c r="J19" s="17">
        <v>179.46639074236555</v>
      </c>
      <c r="K19" s="17">
        <v>97.515923522361533</v>
      </c>
      <c r="L19" s="17">
        <v>102.31824243035554</v>
      </c>
      <c r="M19" s="18">
        <v>2.2024506293285118</v>
      </c>
      <c r="N19" s="19">
        <v>28.827690531523096</v>
      </c>
      <c r="O19" s="19">
        <v>7.623410794499641</v>
      </c>
      <c r="P19" s="19">
        <v>-1.605116581592636</v>
      </c>
      <c r="Q19" s="19">
        <v>-5.4640496856684706</v>
      </c>
      <c r="S19" s="92"/>
      <c r="T19" s="92"/>
      <c r="U19" s="92"/>
      <c r="V19" s="92"/>
      <c r="W19" s="92"/>
      <c r="X19" s="92"/>
      <c r="Y19" s="92"/>
      <c r="Z19" s="92"/>
      <c r="AA19" s="92"/>
      <c r="AB19" s="92"/>
      <c r="AC19" s="92"/>
    </row>
    <row r="20" spans="1:29" ht="12.75" customHeight="1" x14ac:dyDescent="0.25">
      <c r="A20" s="89" t="s">
        <v>258</v>
      </c>
      <c r="B20" s="13">
        <v>599.01832176244591</v>
      </c>
      <c r="C20" s="13">
        <v>613.53310593879758</v>
      </c>
      <c r="D20" s="13">
        <v>649.11769848720485</v>
      </c>
      <c r="E20" s="13">
        <v>699.81194902997152</v>
      </c>
      <c r="F20" s="13">
        <v>819.96816432474486</v>
      </c>
      <c r="G20" s="13">
        <v>612.72284932684647</v>
      </c>
      <c r="H20" s="13">
        <v>796.93955235004239</v>
      </c>
      <c r="I20" s="13">
        <v>938.50722988240568</v>
      </c>
      <c r="J20" s="13">
        <v>1060.7494512228027</v>
      </c>
      <c r="K20" s="13">
        <v>1262.8198456979262</v>
      </c>
      <c r="L20" s="13">
        <v>1281.9740840595664</v>
      </c>
      <c r="M20" s="14">
        <v>0.80645314509022459</v>
      </c>
      <c r="N20" s="15">
        <v>2.3640249624915066</v>
      </c>
      <c r="O20" s="15">
        <v>-0.28446147517205977</v>
      </c>
      <c r="P20" s="15">
        <v>2.9007981600995603</v>
      </c>
      <c r="Q20" s="15">
        <v>1.9123093758101062</v>
      </c>
      <c r="S20" s="92"/>
      <c r="T20" s="92"/>
      <c r="U20" s="92"/>
      <c r="V20" s="92"/>
      <c r="W20" s="92"/>
      <c r="X20" s="92"/>
      <c r="Y20" s="92"/>
      <c r="Z20" s="92"/>
      <c r="AA20" s="92"/>
      <c r="AB20" s="92"/>
      <c r="AC20" s="92"/>
    </row>
    <row r="21" spans="1:29" ht="12.75" customHeight="1" x14ac:dyDescent="0.25">
      <c r="A21" s="39" t="s">
        <v>248</v>
      </c>
      <c r="B21" s="17">
        <v>331.19893921891526</v>
      </c>
      <c r="C21" s="17">
        <v>312.33237969458168</v>
      </c>
      <c r="D21" s="17">
        <v>258.62909953196259</v>
      </c>
      <c r="E21" s="17">
        <v>398.45870602554157</v>
      </c>
      <c r="F21" s="17">
        <v>472.44111725757551</v>
      </c>
      <c r="G21" s="17">
        <v>313.63227157756648</v>
      </c>
      <c r="H21" s="17">
        <v>370.13544515463957</v>
      </c>
      <c r="I21" s="17">
        <v>348.64735321197884</v>
      </c>
      <c r="J21" s="17">
        <v>361.32358285602913</v>
      </c>
      <c r="K21" s="17">
        <v>705.46362372269857</v>
      </c>
      <c r="L21" s="17">
        <v>707.11035890586004</v>
      </c>
      <c r="M21" s="18">
        <v>-2.4429082793854251</v>
      </c>
      <c r="N21" s="19">
        <v>6.2103964715646942</v>
      </c>
      <c r="O21" s="19">
        <v>-2.4109031387966939</v>
      </c>
      <c r="P21" s="19">
        <v>-0.2406609299826501</v>
      </c>
      <c r="Q21" s="19">
        <v>6.9446563200001865</v>
      </c>
      <c r="S21" s="92"/>
      <c r="T21" s="92"/>
      <c r="U21" s="92"/>
      <c r="V21" s="92"/>
      <c r="W21" s="92"/>
      <c r="X21" s="92"/>
      <c r="Y21" s="92"/>
      <c r="Z21" s="92"/>
      <c r="AA21" s="92"/>
      <c r="AB21" s="92"/>
      <c r="AC21" s="92"/>
    </row>
    <row r="22" spans="1:29" ht="12.75" customHeight="1" x14ac:dyDescent="0.25">
      <c r="A22" s="39" t="s">
        <v>250</v>
      </c>
      <c r="B22" s="207">
        <v>159.85374784363725</v>
      </c>
      <c r="C22" s="207">
        <v>177.03598903859745</v>
      </c>
      <c r="D22" s="207">
        <v>197.12670112702898</v>
      </c>
      <c r="E22" s="207">
        <v>232.91003892591721</v>
      </c>
      <c r="F22" s="207">
        <v>265.30596905602636</v>
      </c>
      <c r="G22" s="207">
        <v>184.4936877463181</v>
      </c>
      <c r="H22" s="207">
        <v>207.45569355992222</v>
      </c>
      <c r="I22" s="207">
        <v>234.39104974383633</v>
      </c>
      <c r="J22" s="207">
        <v>257.52983239286448</v>
      </c>
      <c r="K22" s="207">
        <v>278.95553765823519</v>
      </c>
      <c r="L22" s="207">
        <v>296.34733433378375</v>
      </c>
      <c r="M22" s="194">
        <v>2.1179912156708003</v>
      </c>
      <c r="N22" s="19">
        <v>3.0149264283952038</v>
      </c>
      <c r="O22" s="19">
        <v>-2.4296565492731736</v>
      </c>
      <c r="P22" s="194">
        <v>2.1857222028405454</v>
      </c>
      <c r="Q22" s="194">
        <v>1.4138681502898764</v>
      </c>
      <c r="R22" s="192"/>
      <c r="S22" s="92"/>
      <c r="T22" s="92"/>
      <c r="U22" s="92"/>
      <c r="V22" s="92"/>
      <c r="W22" s="92"/>
      <c r="X22" s="92"/>
      <c r="Y22" s="92"/>
      <c r="Z22" s="92"/>
      <c r="AA22" s="92"/>
      <c r="AB22" s="92"/>
      <c r="AC22" s="92"/>
    </row>
    <row r="23" spans="1:29" ht="12.75" customHeight="1" x14ac:dyDescent="0.25">
      <c r="A23" s="39" t="s">
        <v>249</v>
      </c>
      <c r="B23" s="17">
        <v>12.7595503925033</v>
      </c>
      <c r="C23" s="17">
        <v>14.687796867484607</v>
      </c>
      <c r="D23" s="17">
        <v>15.452236152641259</v>
      </c>
      <c r="E23" s="17">
        <v>13.439713687367036</v>
      </c>
      <c r="F23" s="17">
        <v>15.154848524159108</v>
      </c>
      <c r="G23" s="17">
        <v>17.06170088378131</v>
      </c>
      <c r="H23" s="17">
        <v>18.896443013787664</v>
      </c>
      <c r="I23" s="17">
        <v>19.655329488329546</v>
      </c>
      <c r="J23" s="17">
        <v>16.638658258186663</v>
      </c>
      <c r="K23" s="17">
        <v>73.825879902438103</v>
      </c>
      <c r="L23" s="17">
        <v>73.862147904098507</v>
      </c>
      <c r="M23" s="18">
        <v>1.9331855064917303</v>
      </c>
      <c r="N23" s="19">
        <v>-0.19414342054873135</v>
      </c>
      <c r="O23" s="19">
        <v>2.2310558457199203</v>
      </c>
      <c r="P23" s="19">
        <v>-1.2643876497254847</v>
      </c>
      <c r="Q23" s="19">
        <v>16.072773841577703</v>
      </c>
      <c r="S23" s="92"/>
      <c r="T23" s="92"/>
      <c r="U23" s="92"/>
      <c r="V23" s="92"/>
      <c r="W23" s="92"/>
      <c r="X23" s="92"/>
      <c r="Y23" s="92"/>
      <c r="Z23" s="92"/>
      <c r="AA23" s="92"/>
      <c r="AB23" s="92"/>
      <c r="AC23" s="92"/>
    </row>
    <row r="24" spans="1:29" ht="12.75" customHeight="1" x14ac:dyDescent="0.25">
      <c r="A24" s="39" t="s">
        <v>251</v>
      </c>
      <c r="B24" s="17">
        <v>91.879494338646168</v>
      </c>
      <c r="C24" s="17">
        <v>105.36538081202015</v>
      </c>
      <c r="D24" s="17">
        <v>171.12738656756579</v>
      </c>
      <c r="E24" s="17">
        <v>52.348137559128446</v>
      </c>
      <c r="F24" s="17">
        <v>61.092258168829801</v>
      </c>
      <c r="G24" s="17">
        <v>94.88885804886533</v>
      </c>
      <c r="H24" s="17">
        <v>182.33078844830135</v>
      </c>
      <c r="I24" s="17">
        <v>294.8286061100456</v>
      </c>
      <c r="J24" s="17">
        <v>304.88505426239851</v>
      </c>
      <c r="K24" s="17">
        <v>177.10008147287562</v>
      </c>
      <c r="L24" s="17">
        <v>173.21383401013151</v>
      </c>
      <c r="M24" s="18">
        <v>6.4167747113445195</v>
      </c>
      <c r="N24" s="19">
        <v>-9.7875108557518242</v>
      </c>
      <c r="O24" s="19">
        <v>11.554574277705388</v>
      </c>
      <c r="P24" s="19">
        <v>5.2755726698620942</v>
      </c>
      <c r="Q24" s="19">
        <v>-5.4972070437589675</v>
      </c>
      <c r="S24" s="92"/>
      <c r="T24" s="92"/>
      <c r="U24" s="92"/>
      <c r="V24" s="92"/>
      <c r="W24" s="92"/>
      <c r="X24" s="92"/>
      <c r="Y24" s="92"/>
      <c r="Z24" s="92"/>
      <c r="AA24" s="92"/>
      <c r="AB24" s="92"/>
      <c r="AC24" s="92"/>
    </row>
    <row r="25" spans="1:29" ht="12.75" customHeight="1" x14ac:dyDescent="0.25">
      <c r="A25" s="39" t="s">
        <v>271</v>
      </c>
      <c r="B25" s="17">
        <v>3.3265899687438054</v>
      </c>
      <c r="C25" s="17">
        <v>4.1115595261136413</v>
      </c>
      <c r="D25" s="17">
        <v>6.7822751080062451</v>
      </c>
      <c r="E25" s="17">
        <v>2.6553528320172717</v>
      </c>
      <c r="F25" s="17">
        <v>5.9739713181542129</v>
      </c>
      <c r="G25" s="17">
        <v>2.6463310703152274</v>
      </c>
      <c r="H25" s="17">
        <v>18.121182173391475</v>
      </c>
      <c r="I25" s="17">
        <v>40.984891328215269</v>
      </c>
      <c r="J25" s="17">
        <v>120.3723234533239</v>
      </c>
      <c r="K25" s="17">
        <v>27.474722941678792</v>
      </c>
      <c r="L25" s="17">
        <v>31.44040890569282</v>
      </c>
      <c r="M25" s="18">
        <v>7.3835142972834333</v>
      </c>
      <c r="N25" s="19">
        <v>-1.2609889459886392</v>
      </c>
      <c r="O25" s="19">
        <v>11.735799110251044</v>
      </c>
      <c r="P25" s="19">
        <v>20.846481906399394</v>
      </c>
      <c r="Q25" s="19">
        <v>-12.562817623079548</v>
      </c>
      <c r="S25" s="92"/>
      <c r="T25" s="92"/>
      <c r="U25" s="92"/>
      <c r="V25" s="92"/>
      <c r="W25" s="92"/>
      <c r="X25" s="92"/>
      <c r="Y25" s="92"/>
      <c r="Z25" s="92"/>
      <c r="AA25" s="92"/>
      <c r="AB25" s="92"/>
      <c r="AC25" s="92"/>
    </row>
    <row r="26" spans="1:29" ht="12.75" customHeight="1" x14ac:dyDescent="0.25">
      <c r="A26" s="89" t="s">
        <v>252</v>
      </c>
      <c r="B26" s="13">
        <v>65.07566352518208</v>
      </c>
      <c r="C26" s="13">
        <v>95.639110634946192</v>
      </c>
      <c r="D26" s="13">
        <v>87.937251033196631</v>
      </c>
      <c r="E26" s="13">
        <v>316.57962542556356</v>
      </c>
      <c r="F26" s="13">
        <v>337.57621209999519</v>
      </c>
      <c r="G26" s="13">
        <v>374.52510271360251</v>
      </c>
      <c r="H26" s="13">
        <v>413.70815930274335</v>
      </c>
      <c r="I26" s="13">
        <v>396.18010492958814</v>
      </c>
      <c r="J26" s="13">
        <v>424.45427627656886</v>
      </c>
      <c r="K26" s="13">
        <v>436.29753535677958</v>
      </c>
      <c r="L26" s="13">
        <v>439.87895254433738</v>
      </c>
      <c r="M26" s="14">
        <v>3.0565092873541921</v>
      </c>
      <c r="N26" s="15">
        <v>14.398385429081184</v>
      </c>
      <c r="O26" s="15">
        <v>2.0545154541767197</v>
      </c>
      <c r="P26" s="15">
        <v>0.25676399529888094</v>
      </c>
      <c r="Q26" s="15">
        <v>0.35759076778640875</v>
      </c>
      <c r="S26" s="92"/>
      <c r="T26" s="92"/>
      <c r="U26" s="92"/>
      <c r="V26" s="92"/>
      <c r="W26" s="92"/>
      <c r="X26" s="92"/>
      <c r="Y26" s="92"/>
      <c r="Z26" s="92"/>
      <c r="AA26" s="92"/>
      <c r="AB26" s="92"/>
      <c r="AC26" s="92"/>
    </row>
    <row r="27" spans="1:29" ht="12.75" customHeight="1" x14ac:dyDescent="0.25">
      <c r="A27" s="39" t="s">
        <v>248</v>
      </c>
      <c r="B27" s="17">
        <v>3.3372186483161208</v>
      </c>
      <c r="C27" s="17">
        <v>3.3489158430616137</v>
      </c>
      <c r="D27" s="17">
        <v>4.5942747593572895</v>
      </c>
      <c r="E27" s="17">
        <v>79.735598009852168</v>
      </c>
      <c r="F27" s="17">
        <v>26.673460573408747</v>
      </c>
      <c r="G27" s="17">
        <v>33.721511337403001</v>
      </c>
      <c r="H27" s="17">
        <v>32.869656885300834</v>
      </c>
      <c r="I27" s="17">
        <v>23.841738357914892</v>
      </c>
      <c r="J27" s="17">
        <v>60.332800964148419</v>
      </c>
      <c r="K27" s="17">
        <v>59.722452427200047</v>
      </c>
      <c r="L27" s="17">
        <v>60.118770102488838</v>
      </c>
      <c r="M27" s="18">
        <v>3.248376222846372</v>
      </c>
      <c r="N27" s="19">
        <v>19.230191077864987</v>
      </c>
      <c r="O27" s="19">
        <v>2.1107769398887477</v>
      </c>
      <c r="P27" s="19">
        <v>6.2614729791892199</v>
      </c>
      <c r="Q27" s="19">
        <v>-3.5531800577237593E-2</v>
      </c>
      <c r="S27" s="92"/>
      <c r="T27" s="92"/>
      <c r="U27" s="92"/>
      <c r="V27" s="92"/>
      <c r="W27" s="92"/>
      <c r="X27" s="92"/>
      <c r="Y27" s="92"/>
      <c r="Z27" s="92"/>
      <c r="AA27" s="92"/>
      <c r="AB27" s="92"/>
      <c r="AC27" s="92"/>
    </row>
    <row r="28" spans="1:29" ht="12.75" customHeight="1" x14ac:dyDescent="0.25">
      <c r="A28" s="39" t="s">
        <v>250</v>
      </c>
      <c r="B28" s="17">
        <v>5.7276406381929537</v>
      </c>
      <c r="C28" s="17">
        <v>6.7420968484449677</v>
      </c>
      <c r="D28" s="17">
        <v>8.1732403175516932</v>
      </c>
      <c r="E28" s="17">
        <v>75.912328212524287</v>
      </c>
      <c r="F28" s="17">
        <v>79.589034387893079</v>
      </c>
      <c r="G28" s="17">
        <v>33.825920097618017</v>
      </c>
      <c r="H28" s="17">
        <v>33.405802151979529</v>
      </c>
      <c r="I28" s="17">
        <v>34.786015916032895</v>
      </c>
      <c r="J28" s="17">
        <v>19.790612731175038</v>
      </c>
      <c r="K28" s="17">
        <v>21.384036545197194</v>
      </c>
      <c r="L28" s="17">
        <v>21.501691330691354</v>
      </c>
      <c r="M28" s="18">
        <v>3.6195855001837973</v>
      </c>
      <c r="N28" s="19">
        <v>25.558435816163659</v>
      </c>
      <c r="O28" s="19">
        <v>-8.3153002910271177</v>
      </c>
      <c r="P28" s="19">
        <v>-5.1005416639985484</v>
      </c>
      <c r="Q28" s="19">
        <v>0.83268648599605921</v>
      </c>
      <c r="S28" s="92"/>
      <c r="T28" s="92"/>
      <c r="U28" s="92"/>
      <c r="V28" s="92"/>
      <c r="W28" s="92"/>
      <c r="X28" s="92"/>
      <c r="Y28" s="92"/>
      <c r="Z28" s="92"/>
      <c r="AA28" s="92"/>
      <c r="AB28" s="92"/>
      <c r="AC28" s="92"/>
    </row>
    <row r="29" spans="1:29" ht="12.75" customHeight="1" x14ac:dyDescent="0.25">
      <c r="A29" s="39" t="s">
        <v>249</v>
      </c>
      <c r="B29" s="17">
        <v>0.64485724458303739</v>
      </c>
      <c r="C29" s="17">
        <v>0.62931201462807262</v>
      </c>
      <c r="D29" s="17">
        <v>0.63196769236745864</v>
      </c>
      <c r="E29" s="17">
        <v>3.9397813902108649</v>
      </c>
      <c r="F29" s="17">
        <v>4.1697179947108847</v>
      </c>
      <c r="G29" s="17">
        <v>2.8694099001848734</v>
      </c>
      <c r="H29" s="17">
        <v>3.0001307430976465</v>
      </c>
      <c r="I29" s="17">
        <v>3.3737900367935363</v>
      </c>
      <c r="J29" s="17">
        <v>8.2430174206839162</v>
      </c>
      <c r="K29" s="17">
        <v>8.1787124190593126</v>
      </c>
      <c r="L29" s="17">
        <v>8.0857922242776503</v>
      </c>
      <c r="M29" s="18">
        <v>-0.20170323410649837</v>
      </c>
      <c r="N29" s="19">
        <v>20.765026421576916</v>
      </c>
      <c r="O29" s="19">
        <v>-3.2383312156490707</v>
      </c>
      <c r="P29" s="19">
        <v>10.635525657131485</v>
      </c>
      <c r="Q29" s="19">
        <v>-0.19239461949935865</v>
      </c>
      <c r="S29" s="92"/>
      <c r="T29" s="92"/>
      <c r="U29" s="92"/>
      <c r="V29" s="92"/>
      <c r="W29" s="92"/>
      <c r="X29" s="92"/>
      <c r="Y29" s="92"/>
      <c r="Z29" s="92"/>
      <c r="AA29" s="92"/>
      <c r="AB29" s="92"/>
      <c r="AC29" s="92"/>
    </row>
    <row r="30" spans="1:29" ht="12.75" customHeight="1" x14ac:dyDescent="0.25">
      <c r="A30" s="39" t="s">
        <v>251</v>
      </c>
      <c r="B30" s="17">
        <v>52.228778051502353</v>
      </c>
      <c r="C30" s="17">
        <v>80.96711397029722</v>
      </c>
      <c r="D30" s="17">
        <v>73.282964233566162</v>
      </c>
      <c r="E30" s="17">
        <v>103.74800535678091</v>
      </c>
      <c r="F30" s="17">
        <v>131.91565287214991</v>
      </c>
      <c r="G30" s="17">
        <v>161.56279055216956</v>
      </c>
      <c r="H30" s="17">
        <v>151.56564556995062</v>
      </c>
      <c r="I30" s="17">
        <v>130.56347313200328</v>
      </c>
      <c r="J30" s="17">
        <v>276.99377787151991</v>
      </c>
      <c r="K30" s="17">
        <v>276.97113338464027</v>
      </c>
      <c r="L30" s="17">
        <v>279.2948653622168</v>
      </c>
      <c r="M30" s="18">
        <v>3.4449552974114228</v>
      </c>
      <c r="N30" s="19">
        <v>6.0545560524303266</v>
      </c>
      <c r="O30" s="19">
        <v>1.3982463888830177</v>
      </c>
      <c r="P30" s="19">
        <v>6.2152618239876833</v>
      </c>
      <c r="Q30" s="19">
        <v>8.2764685607927824E-2</v>
      </c>
      <c r="S30" s="92"/>
      <c r="T30" s="92"/>
      <c r="U30" s="92"/>
      <c r="V30" s="92"/>
      <c r="W30" s="92"/>
      <c r="X30" s="92"/>
      <c r="Y30" s="92"/>
      <c r="Z30" s="92"/>
      <c r="AA30" s="92"/>
      <c r="AB30" s="92"/>
      <c r="AC30" s="92"/>
    </row>
    <row r="31" spans="1:29" ht="12.75" customHeight="1" x14ac:dyDescent="0.25">
      <c r="A31" s="39" t="s">
        <v>271</v>
      </c>
      <c r="B31" s="207">
        <v>3.137168942587607</v>
      </c>
      <c r="C31" s="207">
        <v>3.9516719585143196</v>
      </c>
      <c r="D31" s="207">
        <v>1.254804030354026</v>
      </c>
      <c r="E31" s="207">
        <v>53.243912456195346</v>
      </c>
      <c r="F31" s="207">
        <v>95.228346271832578</v>
      </c>
      <c r="G31" s="207">
        <v>142.54547082622705</v>
      </c>
      <c r="H31" s="207">
        <v>192.86692395241471</v>
      </c>
      <c r="I31" s="207">
        <v>203.61508748684355</v>
      </c>
      <c r="J31" s="207">
        <v>59.094067289041647</v>
      </c>
      <c r="K31" s="207">
        <v>70.041200580682741</v>
      </c>
      <c r="L31" s="207">
        <v>70.877833524662719</v>
      </c>
      <c r="M31" s="194">
        <v>-8.7561084177477877</v>
      </c>
      <c r="N31" s="19">
        <v>54.17680222778889</v>
      </c>
      <c r="O31" s="19">
        <v>7.3122130333665547</v>
      </c>
      <c r="P31" s="194">
        <v>-11.155895791880145</v>
      </c>
      <c r="Q31" s="194">
        <v>1.8349032670140542</v>
      </c>
      <c r="R31" s="192"/>
      <c r="S31" s="92"/>
      <c r="T31" s="92"/>
      <c r="U31" s="92"/>
      <c r="V31" s="92"/>
      <c r="W31" s="92"/>
      <c r="X31" s="92"/>
      <c r="Y31" s="92"/>
      <c r="Z31" s="92"/>
      <c r="AA31" s="92"/>
      <c r="AB31" s="92"/>
      <c r="AC31" s="92"/>
    </row>
    <row r="32" spans="1:29" ht="2.1" customHeight="1" x14ac:dyDescent="0.25">
      <c r="A32" s="12"/>
      <c r="B32" s="50"/>
      <c r="C32" s="50"/>
      <c r="D32" s="50"/>
      <c r="E32" s="50"/>
      <c r="F32" s="50"/>
      <c r="G32" s="50"/>
      <c r="H32" s="50"/>
      <c r="I32" s="50"/>
      <c r="J32" s="50"/>
      <c r="K32" s="50"/>
      <c r="L32" s="50"/>
      <c r="M32" s="51"/>
      <c r="N32" s="51"/>
      <c r="O32" s="51"/>
      <c r="P32" s="51"/>
      <c r="Q32" s="51"/>
      <c r="S32" s="92"/>
      <c r="T32" s="92"/>
      <c r="U32" s="92"/>
      <c r="V32" s="92"/>
      <c r="W32" s="92"/>
      <c r="X32" s="92"/>
      <c r="Y32" s="92"/>
      <c r="Z32" s="92"/>
      <c r="AA32" s="92"/>
      <c r="AB32" s="92"/>
      <c r="AC32" s="92"/>
    </row>
    <row r="33" spans="1:29" ht="12.75" customHeight="1" x14ac:dyDescent="0.25">
      <c r="A33" s="88" t="s">
        <v>264</v>
      </c>
      <c r="B33" s="13">
        <v>128.56135177683623</v>
      </c>
      <c r="C33" s="13">
        <v>152.1498543370636</v>
      </c>
      <c r="D33" s="13">
        <v>146.06278476703599</v>
      </c>
      <c r="E33" s="13">
        <v>131.64769218409225</v>
      </c>
      <c r="F33" s="13">
        <v>132.33681161039138</v>
      </c>
      <c r="G33" s="13">
        <v>130.4717794396974</v>
      </c>
      <c r="H33" s="13">
        <v>113.17584512703434</v>
      </c>
      <c r="I33" s="13">
        <v>87.367865146320682</v>
      </c>
      <c r="J33" s="13">
        <v>74.773616372138079</v>
      </c>
      <c r="K33" s="13">
        <v>67.836789286461453</v>
      </c>
      <c r="L33" s="13">
        <v>69.152670269760804</v>
      </c>
      <c r="M33" s="14">
        <v>1.2844827693781369</v>
      </c>
      <c r="N33" s="15">
        <v>-0.98200934781867977</v>
      </c>
      <c r="O33" s="15">
        <v>-1.5519070183183326</v>
      </c>
      <c r="P33" s="15">
        <v>-4.0600552722310113</v>
      </c>
      <c r="Q33" s="15">
        <v>-0.77843862537931852</v>
      </c>
      <c r="S33" s="92"/>
      <c r="T33" s="92"/>
      <c r="U33" s="92"/>
      <c r="V33" s="92"/>
      <c r="W33" s="92"/>
      <c r="X33" s="92"/>
      <c r="Y33" s="92"/>
      <c r="Z33" s="92"/>
      <c r="AA33" s="92"/>
      <c r="AB33" s="92"/>
      <c r="AC33" s="92"/>
    </row>
    <row r="34" spans="1:29" ht="12.75" customHeight="1" x14ac:dyDescent="0.25">
      <c r="A34" s="39" t="s">
        <v>248</v>
      </c>
      <c r="B34" s="17">
        <v>12.206021324406832</v>
      </c>
      <c r="C34" s="17">
        <v>27.291890981638062</v>
      </c>
      <c r="D34" s="17">
        <v>23.585000218533651</v>
      </c>
      <c r="E34" s="17">
        <v>16.403433941670237</v>
      </c>
      <c r="F34" s="17">
        <v>17.966820309797143</v>
      </c>
      <c r="G34" s="17">
        <v>8.8651397657700493</v>
      </c>
      <c r="H34" s="17">
        <v>10.247115594310817</v>
      </c>
      <c r="I34" s="17">
        <v>11.786890179840736</v>
      </c>
      <c r="J34" s="17">
        <v>10.126464469331081</v>
      </c>
      <c r="K34" s="17">
        <v>7.0829882764973533</v>
      </c>
      <c r="L34" s="17">
        <v>11.983004303687345</v>
      </c>
      <c r="M34" s="18">
        <v>6.8085885547288338</v>
      </c>
      <c r="N34" s="19">
        <v>-2.6841603848480333</v>
      </c>
      <c r="O34" s="19">
        <v>-5.4605565931252542</v>
      </c>
      <c r="P34" s="19">
        <v>-0.11837007798650712</v>
      </c>
      <c r="Q34" s="19">
        <v>1.6976194922890375</v>
      </c>
      <c r="S34" s="92"/>
      <c r="T34" s="92"/>
      <c r="U34" s="92"/>
      <c r="V34" s="92"/>
      <c r="W34" s="92"/>
      <c r="X34" s="92"/>
      <c r="Y34" s="92"/>
      <c r="Z34" s="92"/>
      <c r="AA34" s="92"/>
      <c r="AB34" s="92"/>
      <c r="AC34" s="92"/>
    </row>
    <row r="35" spans="1:29" ht="12.75" customHeight="1" x14ac:dyDescent="0.25">
      <c r="A35" s="39" t="s">
        <v>250</v>
      </c>
      <c r="B35" s="17">
        <v>2.5242792321032401</v>
      </c>
      <c r="C35" s="17">
        <v>3.9423807276948075</v>
      </c>
      <c r="D35" s="17">
        <v>4.5008732424234905</v>
      </c>
      <c r="E35" s="17">
        <v>1.8346122099814575</v>
      </c>
      <c r="F35" s="17">
        <v>2.0655852381273245</v>
      </c>
      <c r="G35" s="17">
        <v>2.1430931539101072</v>
      </c>
      <c r="H35" s="17">
        <v>2.0131163814420221</v>
      </c>
      <c r="I35" s="17">
        <v>1.4018808877145856</v>
      </c>
      <c r="J35" s="17">
        <v>1.1108138519225579</v>
      </c>
      <c r="K35" s="17">
        <v>1.5199390636257828</v>
      </c>
      <c r="L35" s="17">
        <v>0.77544436067947331</v>
      </c>
      <c r="M35" s="18">
        <v>5.9536540159050855</v>
      </c>
      <c r="N35" s="19">
        <v>-7.4929921433304898</v>
      </c>
      <c r="O35" s="19">
        <v>-0.25696562309884818</v>
      </c>
      <c r="P35" s="19">
        <v>-5.7725929442050798</v>
      </c>
      <c r="Q35" s="19">
        <v>-3.5302983220308559</v>
      </c>
      <c r="S35" s="92"/>
      <c r="T35" s="92"/>
      <c r="U35" s="92"/>
      <c r="V35" s="92"/>
      <c r="W35" s="92"/>
      <c r="X35" s="92"/>
      <c r="Y35" s="92"/>
      <c r="Z35" s="92"/>
      <c r="AA35" s="92"/>
      <c r="AB35" s="92"/>
      <c r="AC35" s="92"/>
    </row>
    <row r="36" spans="1:29" ht="12.75" customHeight="1" x14ac:dyDescent="0.25">
      <c r="A36" s="39" t="s">
        <v>249</v>
      </c>
      <c r="B36" s="17">
        <v>4.585289606820969</v>
      </c>
      <c r="C36" s="17">
        <v>4.4721164914748996</v>
      </c>
      <c r="D36" s="17">
        <v>2.6458125262586689</v>
      </c>
      <c r="E36" s="17">
        <v>1.2204303217232328</v>
      </c>
      <c r="F36" s="17">
        <v>1.7057444576404928</v>
      </c>
      <c r="G36" s="17">
        <v>1.5133392601134077</v>
      </c>
      <c r="H36" s="17">
        <v>1.5207249874469548</v>
      </c>
      <c r="I36" s="17">
        <v>1.4497947908248925</v>
      </c>
      <c r="J36" s="17">
        <v>1.4281779002273682</v>
      </c>
      <c r="K36" s="17">
        <v>1.4881912649214937</v>
      </c>
      <c r="L36" s="17">
        <v>1.4757722875481838</v>
      </c>
      <c r="M36" s="18">
        <v>-5.3503026233132971</v>
      </c>
      <c r="N36" s="19">
        <v>-4.2948099396511346</v>
      </c>
      <c r="O36" s="19">
        <v>-1.1415785821160207</v>
      </c>
      <c r="P36" s="19">
        <v>-0.62591047243020226</v>
      </c>
      <c r="Q36" s="19">
        <v>0.3283579314318219</v>
      </c>
      <c r="S36" s="92"/>
      <c r="T36" s="92"/>
      <c r="U36" s="92"/>
      <c r="V36" s="92"/>
      <c r="W36" s="92"/>
      <c r="X36" s="92"/>
      <c r="Y36" s="92"/>
      <c r="Z36" s="92"/>
      <c r="AA36" s="92"/>
      <c r="AB36" s="92"/>
      <c r="AC36" s="92"/>
    </row>
    <row r="37" spans="1:29" ht="12.75" customHeight="1" x14ac:dyDescent="0.25">
      <c r="A37" s="39" t="s">
        <v>251</v>
      </c>
      <c r="B37" s="17">
        <v>91.653725864270172</v>
      </c>
      <c r="C37" s="17">
        <v>101.61855804830108</v>
      </c>
      <c r="D37" s="17">
        <v>105.25797416396581</v>
      </c>
      <c r="E37" s="17">
        <v>87.915767333603867</v>
      </c>
      <c r="F37" s="17">
        <v>96.466480646737409</v>
      </c>
      <c r="G37" s="17">
        <v>98.814238617763479</v>
      </c>
      <c r="H37" s="17">
        <v>86.282951426315549</v>
      </c>
      <c r="I37" s="17">
        <v>66.520779455756355</v>
      </c>
      <c r="J37" s="17">
        <v>58.592475946473662</v>
      </c>
      <c r="K37" s="17">
        <v>55.308316443189035</v>
      </c>
      <c r="L37" s="17">
        <v>52.996185630457703</v>
      </c>
      <c r="M37" s="18">
        <v>1.3935872144218653</v>
      </c>
      <c r="N37" s="19">
        <v>-0.86839385392326607</v>
      </c>
      <c r="O37" s="19">
        <v>-1.1094355506708453</v>
      </c>
      <c r="P37" s="19">
        <v>-3.7963198350428051</v>
      </c>
      <c r="Q37" s="19">
        <v>-0.99884160670635769</v>
      </c>
      <c r="S37" s="92"/>
      <c r="T37" s="92"/>
      <c r="U37" s="92"/>
      <c r="V37" s="92"/>
      <c r="W37" s="92"/>
      <c r="X37" s="92"/>
      <c r="Y37" s="92"/>
      <c r="Z37" s="92"/>
      <c r="AA37" s="92"/>
      <c r="AB37" s="92"/>
      <c r="AC37" s="92"/>
    </row>
    <row r="38" spans="1:29" ht="12.75" customHeight="1" x14ac:dyDescent="0.25">
      <c r="A38" s="39" t="s">
        <v>271</v>
      </c>
      <c r="B38" s="17">
        <v>17.592035749235031</v>
      </c>
      <c r="C38" s="17">
        <v>14.824908087954759</v>
      </c>
      <c r="D38" s="17">
        <v>10.073124615854367</v>
      </c>
      <c r="E38" s="17">
        <v>24.273448377113439</v>
      </c>
      <c r="F38" s="17">
        <v>14.132180958089016</v>
      </c>
      <c r="G38" s="17">
        <v>19.135968642140341</v>
      </c>
      <c r="H38" s="17">
        <v>13.111936737518988</v>
      </c>
      <c r="I38" s="17">
        <v>6.2085198321841055</v>
      </c>
      <c r="J38" s="17">
        <v>3.5156842041834202</v>
      </c>
      <c r="K38" s="17">
        <v>2.4373542382277833</v>
      </c>
      <c r="L38" s="17">
        <v>1.9222636873881014</v>
      </c>
      <c r="M38" s="18">
        <v>-5.4231574958440554</v>
      </c>
      <c r="N38" s="19">
        <v>3.4438077104145259</v>
      </c>
      <c r="O38" s="19">
        <v>-0.74651480881334775</v>
      </c>
      <c r="P38" s="19">
        <v>-12.333372194766923</v>
      </c>
      <c r="Q38" s="19">
        <v>-5.8586741553313999</v>
      </c>
      <c r="S38" s="92"/>
      <c r="T38" s="92"/>
      <c r="U38" s="92"/>
      <c r="V38" s="92"/>
      <c r="W38" s="92"/>
      <c r="X38" s="92"/>
      <c r="Y38" s="92"/>
      <c r="Z38" s="92"/>
      <c r="AA38" s="92"/>
      <c r="AB38" s="92"/>
      <c r="AC38" s="92"/>
    </row>
    <row r="39" spans="1:29" ht="2.1" customHeight="1" x14ac:dyDescent="0.25">
      <c r="A39" s="11"/>
      <c r="B39" s="215"/>
      <c r="C39" s="215"/>
      <c r="D39" s="215"/>
      <c r="E39" s="215"/>
      <c r="F39" s="215"/>
      <c r="G39" s="215"/>
      <c r="H39" s="215"/>
      <c r="I39" s="215"/>
      <c r="J39" s="215"/>
      <c r="K39" s="215"/>
      <c r="L39" s="215"/>
      <c r="M39" s="195"/>
      <c r="N39" s="21"/>
      <c r="O39" s="21"/>
      <c r="P39" s="195"/>
      <c r="Q39" s="195"/>
      <c r="R39" s="192"/>
      <c r="S39" s="92"/>
      <c r="T39" s="92"/>
      <c r="U39" s="92"/>
      <c r="V39" s="92"/>
      <c r="W39" s="92"/>
      <c r="X39" s="92"/>
      <c r="Y39" s="92"/>
      <c r="Z39" s="92"/>
      <c r="AA39" s="92"/>
      <c r="AB39" s="92"/>
      <c r="AC39" s="92"/>
    </row>
    <row r="40" spans="1:29" ht="12.75" customHeight="1" x14ac:dyDescent="0.25">
      <c r="A40" s="4" t="s">
        <v>532</v>
      </c>
      <c r="B40" s="31">
        <v>40.558713085336983</v>
      </c>
      <c r="C40" s="31">
        <v>49.360320478770589</v>
      </c>
      <c r="D40" s="31">
        <v>48.126513496380959</v>
      </c>
      <c r="E40" s="31">
        <v>71.798139593655577</v>
      </c>
      <c r="F40" s="31">
        <v>73.042571152789321</v>
      </c>
      <c r="G40" s="31">
        <v>67.098106244040082</v>
      </c>
      <c r="H40" s="31">
        <v>69.782362798494248</v>
      </c>
      <c r="I40" s="31">
        <v>70.818072692183208</v>
      </c>
      <c r="J40" s="31">
        <v>70.877134241906234</v>
      </c>
      <c r="K40" s="31">
        <v>78.972191803025069</v>
      </c>
      <c r="L40" s="31">
        <v>81.527157673082442</v>
      </c>
      <c r="M40" s="14">
        <v>1.7255445585550699</v>
      </c>
      <c r="N40" s="15">
        <v>4.2603467979238641</v>
      </c>
      <c r="O40" s="15">
        <v>-0.4555705327410231</v>
      </c>
      <c r="P40" s="15">
        <v>0.15578700693770209</v>
      </c>
      <c r="Q40" s="15">
        <v>1.4097273799620336</v>
      </c>
      <c r="S40" s="92"/>
      <c r="T40" s="92"/>
      <c r="U40" s="92"/>
      <c r="V40" s="92"/>
      <c r="W40" s="92"/>
      <c r="X40" s="92"/>
      <c r="Y40" s="92"/>
      <c r="Z40" s="92"/>
      <c r="AA40" s="92"/>
      <c r="AB40" s="92"/>
      <c r="AC40" s="92"/>
    </row>
    <row r="41" spans="1:29" ht="12.75" customHeight="1" x14ac:dyDescent="0.25">
      <c r="A41" s="16" t="s">
        <v>203</v>
      </c>
      <c r="B41" s="32">
        <v>25.910403580128722</v>
      </c>
      <c r="C41" s="32">
        <v>24.830458467779749</v>
      </c>
      <c r="D41" s="32">
        <v>23.688139272952718</v>
      </c>
      <c r="E41" s="32">
        <v>41.561990519725704</v>
      </c>
      <c r="F41" s="32">
        <v>41.562332069171298</v>
      </c>
      <c r="G41" s="32">
        <v>26.660047924293302</v>
      </c>
      <c r="H41" s="32">
        <v>28.625271787331723</v>
      </c>
      <c r="I41" s="32">
        <v>27.830317228910999</v>
      </c>
      <c r="J41" s="32">
        <v>28.52191318481346</v>
      </c>
      <c r="K41" s="32">
        <v>43.329327286884521</v>
      </c>
      <c r="L41" s="32">
        <v>43.668385514286477</v>
      </c>
      <c r="M41" s="18">
        <v>-0.89269263081603878</v>
      </c>
      <c r="N41" s="19">
        <v>5.7832476144809464</v>
      </c>
      <c r="O41" s="19">
        <v>-3.6603706532121638</v>
      </c>
      <c r="P41" s="19">
        <v>-3.6166269133919293E-2</v>
      </c>
      <c r="Q41" s="19">
        <v>4.3515365214137791</v>
      </c>
      <c r="S41" s="92"/>
      <c r="T41" s="92"/>
      <c r="U41" s="92"/>
      <c r="V41" s="92"/>
      <c r="W41" s="92"/>
      <c r="X41" s="92"/>
      <c r="Y41" s="92"/>
      <c r="Z41" s="92"/>
      <c r="AA41" s="92"/>
      <c r="AB41" s="92"/>
      <c r="AC41" s="92"/>
    </row>
    <row r="42" spans="1:29" ht="12.75" customHeight="1" x14ac:dyDescent="0.25">
      <c r="A42" s="16" t="s">
        <v>202</v>
      </c>
      <c r="B42" s="32">
        <v>13.981031931788868</v>
      </c>
      <c r="C42" s="32">
        <v>15.469669078181081</v>
      </c>
      <c r="D42" s="32">
        <v>18.436364943425634</v>
      </c>
      <c r="E42" s="32">
        <v>17.692300190703683</v>
      </c>
      <c r="F42" s="32">
        <v>20.483808146797333</v>
      </c>
      <c r="G42" s="32">
        <v>25.012244695520007</v>
      </c>
      <c r="H42" s="32">
        <v>29.130039220186976</v>
      </c>
      <c r="I42" s="32">
        <v>32.604819809400915</v>
      </c>
      <c r="J42" s="32">
        <v>34.12615014849888</v>
      </c>
      <c r="K42" s="32">
        <v>27.947926793853362</v>
      </c>
      <c r="L42" s="32">
        <v>27.572022601368914</v>
      </c>
      <c r="M42" s="18">
        <v>2.8048507379915932</v>
      </c>
      <c r="N42" s="19">
        <v>1.0586611557041659</v>
      </c>
      <c r="O42" s="19">
        <v>3.5840856872493054</v>
      </c>
      <c r="P42" s="19">
        <v>1.5955352658273636</v>
      </c>
      <c r="Q42" s="19">
        <v>-2.1100440997297021</v>
      </c>
      <c r="S42" s="92"/>
      <c r="T42" s="92"/>
      <c r="U42" s="92"/>
      <c r="V42" s="92"/>
      <c r="W42" s="92"/>
      <c r="X42" s="92"/>
      <c r="Y42" s="92"/>
      <c r="Z42" s="92"/>
      <c r="AA42" s="92"/>
      <c r="AB42" s="92"/>
      <c r="AC42" s="92"/>
    </row>
    <row r="43" spans="1:29" ht="12.75" customHeight="1" x14ac:dyDescent="0.25">
      <c r="A43" s="16" t="s">
        <v>261</v>
      </c>
      <c r="B43" s="32">
        <v>0.66727757341939431</v>
      </c>
      <c r="C43" s="32">
        <v>9.060192932809759</v>
      </c>
      <c r="D43" s="32">
        <v>6.002009280002599</v>
      </c>
      <c r="E43" s="32">
        <v>12.543848883226197</v>
      </c>
      <c r="F43" s="32">
        <v>10.996430936820698</v>
      </c>
      <c r="G43" s="32">
        <v>15.425813624226782</v>
      </c>
      <c r="H43" s="32">
        <v>12.027051790975554</v>
      </c>
      <c r="I43" s="32">
        <v>10.382935653871291</v>
      </c>
      <c r="J43" s="32">
        <v>8.2290709085938953</v>
      </c>
      <c r="K43" s="32">
        <v>7.6949377222871869</v>
      </c>
      <c r="L43" s="32">
        <v>10.286749557427042</v>
      </c>
      <c r="M43" s="18">
        <v>24.565855022769824</v>
      </c>
      <c r="N43" s="19">
        <v>6.2418217053732628</v>
      </c>
      <c r="O43" s="19">
        <v>0.89990167268911847</v>
      </c>
      <c r="P43" s="19">
        <v>-3.7237508061731095</v>
      </c>
      <c r="Q43" s="19">
        <v>2.2569267463641518</v>
      </c>
      <c r="S43" s="92"/>
      <c r="T43" s="92"/>
      <c r="U43" s="92"/>
      <c r="V43" s="92"/>
      <c r="W43" s="92"/>
      <c r="X43" s="92"/>
      <c r="Y43" s="92"/>
      <c r="Z43" s="92"/>
      <c r="AA43" s="92"/>
      <c r="AB43" s="92"/>
      <c r="AC43" s="92"/>
    </row>
    <row r="44" spans="1:29" ht="2.1" customHeight="1" x14ac:dyDescent="0.25">
      <c r="A44" s="12"/>
      <c r="B44" s="50"/>
      <c r="C44" s="50"/>
      <c r="D44" s="50"/>
      <c r="E44" s="50"/>
      <c r="F44" s="50"/>
      <c r="G44" s="50"/>
      <c r="H44" s="50"/>
      <c r="I44" s="50"/>
      <c r="J44" s="50"/>
      <c r="K44" s="50"/>
      <c r="L44" s="50"/>
      <c r="M44" s="51"/>
      <c r="N44" s="51"/>
      <c r="O44" s="51"/>
      <c r="P44" s="51"/>
      <c r="Q44" s="51"/>
      <c r="S44" s="92"/>
      <c r="T44" s="92"/>
      <c r="U44" s="92"/>
      <c r="V44" s="92"/>
      <c r="W44" s="92"/>
      <c r="X44" s="92"/>
      <c r="Y44" s="92"/>
      <c r="Z44" s="92"/>
      <c r="AA44" s="92"/>
      <c r="AB44" s="92"/>
      <c r="AC44" s="92"/>
    </row>
    <row r="45" spans="1:29" ht="12.75" customHeight="1" x14ac:dyDescent="0.25">
      <c r="A45" s="88" t="s">
        <v>533</v>
      </c>
      <c r="B45" s="31">
        <v>41.212586617027846</v>
      </c>
      <c r="C45" s="31">
        <v>40.094564243601127</v>
      </c>
      <c r="D45" s="31">
        <v>39.380019377833328</v>
      </c>
      <c r="E45" s="31">
        <v>58.230117193487771</v>
      </c>
      <c r="F45" s="31">
        <v>61.346258658450644</v>
      </c>
      <c r="G45" s="31">
        <v>49.885681919971141</v>
      </c>
      <c r="H45" s="31">
        <v>56.821667483574679</v>
      </c>
      <c r="I45" s="31">
        <v>60.234832276835803</v>
      </c>
      <c r="J45" s="31">
        <v>62.804192003891494</v>
      </c>
      <c r="K45" s="31">
        <v>72.153039797483018</v>
      </c>
      <c r="L45" s="31">
        <v>71.94958751873591</v>
      </c>
      <c r="M45" s="14">
        <v>-0.4538185657125271</v>
      </c>
      <c r="N45" s="15">
        <v>4.5324707513525908</v>
      </c>
      <c r="O45" s="15">
        <v>-0.76323706989245288</v>
      </c>
      <c r="P45" s="15">
        <v>1.0060681774613611</v>
      </c>
      <c r="Q45" s="15">
        <v>1.3687211592863679</v>
      </c>
      <c r="S45" s="92"/>
      <c r="T45" s="92"/>
      <c r="U45" s="92"/>
      <c r="V45" s="92"/>
      <c r="W45" s="92"/>
      <c r="X45" s="92"/>
      <c r="Y45" s="92"/>
      <c r="Z45" s="92"/>
      <c r="AA45" s="92"/>
      <c r="AB45" s="92"/>
      <c r="AC45" s="92"/>
    </row>
    <row r="46" spans="1:29" ht="12.75" customHeight="1" x14ac:dyDescent="0.25">
      <c r="A46" s="39" t="s">
        <v>203</v>
      </c>
      <c r="B46" s="32">
        <v>31.036476996067332</v>
      </c>
      <c r="C46" s="32">
        <v>28.238001697742714</v>
      </c>
      <c r="D46" s="32">
        <v>25.032675331265494</v>
      </c>
      <c r="E46" s="32">
        <v>45.088993403187573</v>
      </c>
      <c r="F46" s="32">
        <v>44.729887801815273</v>
      </c>
      <c r="G46" s="32">
        <v>28.583501017821444</v>
      </c>
      <c r="H46" s="32">
        <v>30.21983469599823</v>
      </c>
      <c r="I46" s="32">
        <v>28.958582546151845</v>
      </c>
      <c r="J46" s="32">
        <v>29.55734230831467</v>
      </c>
      <c r="K46" s="32">
        <v>45.247559416677845</v>
      </c>
      <c r="L46" s="32">
        <v>45.341224828504508</v>
      </c>
      <c r="M46" s="18">
        <v>-2.1268683037898639</v>
      </c>
      <c r="N46" s="19">
        <v>5.9763735707144328</v>
      </c>
      <c r="O46" s="19">
        <v>-3.8455412553180968</v>
      </c>
      <c r="P46" s="19">
        <v>-0.22141754043136785</v>
      </c>
      <c r="Q46" s="19">
        <v>4.3717070575343353</v>
      </c>
      <c r="S46" s="92"/>
      <c r="T46" s="92"/>
      <c r="U46" s="92"/>
      <c r="V46" s="92"/>
      <c r="W46" s="92"/>
      <c r="X46" s="92"/>
      <c r="Y46" s="92"/>
      <c r="Z46" s="92"/>
      <c r="AA46" s="92"/>
      <c r="AB46" s="92"/>
      <c r="AC46" s="92"/>
    </row>
    <row r="47" spans="1:29" ht="12.75" customHeight="1" x14ac:dyDescent="0.25">
      <c r="A47" s="39" t="s">
        <v>202</v>
      </c>
      <c r="B47" s="32">
        <v>10.176109620960517</v>
      </c>
      <c r="C47" s="32">
        <v>11.856562545858408</v>
      </c>
      <c r="D47" s="32">
        <v>14.347344046567835</v>
      </c>
      <c r="E47" s="32">
        <v>13.141123790300195</v>
      </c>
      <c r="F47" s="32">
        <v>16.616370856635363</v>
      </c>
      <c r="G47" s="32">
        <v>21.302180902149697</v>
      </c>
      <c r="H47" s="32">
        <v>26.601832787576452</v>
      </c>
      <c r="I47" s="32">
        <v>31.276249730683965</v>
      </c>
      <c r="J47" s="32">
        <v>33.246849695576827</v>
      </c>
      <c r="K47" s="32">
        <v>26.905480380805159</v>
      </c>
      <c r="L47" s="32">
        <v>26.608362690231406</v>
      </c>
      <c r="M47" s="18">
        <v>3.4949058036154224</v>
      </c>
      <c r="N47" s="19">
        <v>1.4790671689817181</v>
      </c>
      <c r="O47" s="19">
        <v>4.8184029303075304</v>
      </c>
      <c r="P47" s="19">
        <v>2.2548448431375823</v>
      </c>
      <c r="Q47" s="19">
        <v>-2.2027224589761141</v>
      </c>
      <c r="S47" s="92"/>
      <c r="T47" s="92"/>
      <c r="U47" s="92"/>
      <c r="V47" s="92"/>
      <c r="W47" s="92"/>
      <c r="X47" s="92"/>
      <c r="Y47" s="92"/>
      <c r="Z47" s="92"/>
      <c r="AA47" s="92"/>
      <c r="AB47" s="92"/>
      <c r="AC47" s="92"/>
    </row>
    <row r="48" spans="1:29" ht="2.1" customHeight="1" x14ac:dyDescent="0.25">
      <c r="A48" s="12"/>
      <c r="B48" s="50"/>
      <c r="C48" s="50"/>
      <c r="D48" s="50"/>
      <c r="E48" s="50"/>
      <c r="F48" s="50"/>
      <c r="G48" s="50"/>
      <c r="H48" s="50"/>
      <c r="I48" s="50"/>
      <c r="J48" s="50"/>
      <c r="K48" s="50"/>
      <c r="L48" s="50"/>
      <c r="M48" s="51"/>
      <c r="N48" s="51"/>
      <c r="O48" s="51"/>
      <c r="P48" s="51"/>
      <c r="Q48" s="51"/>
      <c r="S48" s="92"/>
      <c r="T48" s="92"/>
      <c r="U48" s="92"/>
      <c r="V48" s="92"/>
      <c r="W48" s="92"/>
      <c r="X48" s="92"/>
      <c r="Y48" s="92"/>
      <c r="Z48" s="92"/>
      <c r="AA48" s="92"/>
      <c r="AB48" s="92"/>
      <c r="AC48" s="92"/>
    </row>
    <row r="49" spans="1:29" ht="12.75" customHeight="1" x14ac:dyDescent="0.25">
      <c r="A49" s="88" t="s">
        <v>534</v>
      </c>
      <c r="B49" s="31">
        <v>34.224157677105424</v>
      </c>
      <c r="C49" s="31">
        <v>41.286749912570833</v>
      </c>
      <c r="D49" s="31">
        <v>64.974664159462876</v>
      </c>
      <c r="E49" s="31">
        <v>68.564836200340636</v>
      </c>
      <c r="F49" s="31">
        <v>68.924186598200592</v>
      </c>
      <c r="G49" s="31">
        <v>70.880719010686875</v>
      </c>
      <c r="H49" s="31">
        <v>70.071370078464412</v>
      </c>
      <c r="I49" s="31">
        <v>63.669610376001621</v>
      </c>
      <c r="J49" s="31">
        <v>59.700199256284463</v>
      </c>
      <c r="K49" s="31">
        <v>54.659656977296912</v>
      </c>
      <c r="L49" s="31">
        <v>57.201785059119793</v>
      </c>
      <c r="M49" s="14">
        <v>6.6206013187229074</v>
      </c>
      <c r="N49" s="15">
        <v>0.59184194299308768</v>
      </c>
      <c r="O49" s="15">
        <v>0.16520771389478828</v>
      </c>
      <c r="P49" s="15">
        <v>-1.5890289482782483</v>
      </c>
      <c r="Q49" s="15">
        <v>-0.42659003664503592</v>
      </c>
      <c r="S49" s="92"/>
      <c r="T49" s="92"/>
      <c r="U49" s="92"/>
      <c r="V49" s="92"/>
      <c r="W49" s="92"/>
      <c r="X49" s="92"/>
      <c r="Y49" s="92"/>
      <c r="Z49" s="92"/>
      <c r="AA49" s="92"/>
      <c r="AB49" s="92"/>
      <c r="AC49" s="92"/>
    </row>
    <row r="50" spans="1:29" ht="12.75" customHeight="1" x14ac:dyDescent="0.25">
      <c r="A50" s="39" t="s">
        <v>203</v>
      </c>
      <c r="B50" s="32">
        <v>3.9213350039462433</v>
      </c>
      <c r="C50" s="32">
        <v>8.4756017045385779</v>
      </c>
      <c r="D50" s="32">
        <v>12.493738214436023</v>
      </c>
      <c r="E50" s="32">
        <v>9.4987509940820303</v>
      </c>
      <c r="F50" s="32">
        <v>10.433357439960854</v>
      </c>
      <c r="G50" s="32">
        <v>5.9803849363813981</v>
      </c>
      <c r="H50" s="32">
        <v>7.5907650705546947</v>
      </c>
      <c r="I50" s="32">
        <v>9.6113589796796539</v>
      </c>
      <c r="J50" s="32">
        <v>8.9719848714866313</v>
      </c>
      <c r="K50" s="32">
        <v>6.9318295036936073</v>
      </c>
      <c r="L50" s="32">
        <v>10.553548190402353</v>
      </c>
      <c r="M50" s="18">
        <v>12.286060620709005</v>
      </c>
      <c r="N50" s="19">
        <v>-1.7860521570853272</v>
      </c>
      <c r="O50" s="19">
        <v>-3.13070334900728</v>
      </c>
      <c r="P50" s="19">
        <v>1.6857973019718919</v>
      </c>
      <c r="Q50" s="19">
        <v>1.6368031637011615</v>
      </c>
      <c r="S50" s="92"/>
      <c r="T50" s="92"/>
      <c r="U50" s="92"/>
      <c r="V50" s="92"/>
      <c r="W50" s="92"/>
      <c r="X50" s="92"/>
      <c r="Y50" s="92"/>
      <c r="Z50" s="92"/>
      <c r="AA50" s="92"/>
      <c r="AB50" s="92"/>
      <c r="AC50" s="92"/>
    </row>
    <row r="51" spans="1:29" ht="12.75" customHeight="1" x14ac:dyDescent="0.25">
      <c r="A51" s="39" t="s">
        <v>202</v>
      </c>
      <c r="B51" s="206">
        <v>30.302822673159181</v>
      </c>
      <c r="C51" s="206">
        <v>32.811148208032265</v>
      </c>
      <c r="D51" s="206">
        <v>52.480925945026854</v>
      </c>
      <c r="E51" s="206">
        <v>59.066085206258599</v>
      </c>
      <c r="F51" s="206">
        <v>58.490829158239741</v>
      </c>
      <c r="G51" s="206">
        <v>64.900334074305476</v>
      </c>
      <c r="H51" s="206">
        <v>62.480605007909716</v>
      </c>
      <c r="I51" s="206">
        <v>54.058251396321971</v>
      </c>
      <c r="J51" s="206">
        <v>50.728214384797838</v>
      </c>
      <c r="K51" s="206">
        <v>47.727827473603305</v>
      </c>
      <c r="L51" s="206">
        <v>46.648236868717433</v>
      </c>
      <c r="M51" s="194">
        <v>5.6457037435107216</v>
      </c>
      <c r="N51" s="19">
        <v>1.0901006391314638</v>
      </c>
      <c r="O51" s="19">
        <v>0.66204401954881309</v>
      </c>
      <c r="P51" s="194">
        <v>-2.0621795228977335</v>
      </c>
      <c r="Q51" s="194">
        <v>-0.83496584272005903</v>
      </c>
      <c r="R51" s="192"/>
      <c r="S51" s="92"/>
      <c r="T51" s="92"/>
      <c r="U51" s="92"/>
      <c r="V51" s="92"/>
      <c r="W51" s="92"/>
      <c r="X51" s="92"/>
      <c r="Y51" s="92"/>
      <c r="Z51" s="92"/>
      <c r="AA51" s="92"/>
      <c r="AB51" s="92"/>
      <c r="AC51" s="92"/>
    </row>
    <row r="52" spans="1:29" ht="2.1" customHeight="1" x14ac:dyDescent="0.25">
      <c r="A52" s="11"/>
      <c r="B52" s="20"/>
      <c r="C52" s="20"/>
      <c r="D52" s="20"/>
      <c r="E52" s="20"/>
      <c r="F52" s="20"/>
      <c r="G52" s="20"/>
      <c r="H52" s="20"/>
      <c r="I52" s="20"/>
      <c r="J52" s="20"/>
      <c r="K52" s="20"/>
      <c r="L52" s="20"/>
      <c r="M52" s="21"/>
      <c r="N52" s="21"/>
      <c r="O52" s="21"/>
      <c r="P52" s="21"/>
      <c r="Q52" s="21"/>
      <c r="S52" s="92"/>
      <c r="T52" s="92"/>
      <c r="U52" s="92"/>
      <c r="V52" s="92"/>
      <c r="W52" s="92"/>
      <c r="X52" s="92"/>
      <c r="Y52" s="92"/>
      <c r="Z52" s="92"/>
      <c r="AA52" s="92"/>
      <c r="AB52" s="92"/>
      <c r="AC52" s="92"/>
    </row>
    <row r="53" spans="1:29" ht="12.75" customHeight="1" x14ac:dyDescent="0.25">
      <c r="A53" s="4" t="s">
        <v>535</v>
      </c>
      <c r="B53" s="13"/>
      <c r="C53" s="13">
        <v>492.7561187133893</v>
      </c>
      <c r="D53" s="13">
        <v>384.91024884403606</v>
      </c>
      <c r="E53" s="13">
        <v>508.50410507171904</v>
      </c>
      <c r="F53" s="13">
        <v>815.09982180212432</v>
      </c>
      <c r="G53" s="13">
        <v>945.02992049470322</v>
      </c>
      <c r="H53" s="13">
        <v>599.6030979136209</v>
      </c>
      <c r="I53" s="13">
        <v>329.41810598006725</v>
      </c>
      <c r="J53" s="13">
        <v>1160.2264207857831</v>
      </c>
      <c r="K53" s="13">
        <v>4105.0104079100802</v>
      </c>
      <c r="L53" s="13">
        <v>470.59516469392531</v>
      </c>
      <c r="M53" s="14">
        <v>0</v>
      </c>
      <c r="N53" s="15">
        <v>7.7916530930459915</v>
      </c>
      <c r="O53" s="15">
        <v>-3.0237677018500997</v>
      </c>
      <c r="P53" s="15">
        <v>6.8237668953440744</v>
      </c>
      <c r="Q53" s="15">
        <v>-8.6285596697790119</v>
      </c>
      <c r="S53" s="92"/>
      <c r="T53" s="92"/>
      <c r="U53" s="92"/>
      <c r="V53" s="92"/>
      <c r="W53" s="92"/>
      <c r="X53" s="92"/>
      <c r="Y53" s="92"/>
      <c r="Z53" s="92"/>
      <c r="AA53" s="92"/>
      <c r="AB53" s="92"/>
      <c r="AC53" s="92"/>
    </row>
    <row r="54" spans="1:29" ht="12.75" customHeight="1" x14ac:dyDescent="0.25">
      <c r="A54" s="88" t="s">
        <v>254</v>
      </c>
      <c r="B54" s="38"/>
      <c r="C54" s="13">
        <v>423.34900901776655</v>
      </c>
      <c r="D54" s="13">
        <v>370.26002670455023</v>
      </c>
      <c r="E54" s="13">
        <v>493.89241558634137</v>
      </c>
      <c r="F54" s="13">
        <v>767.29855153105086</v>
      </c>
      <c r="G54" s="13">
        <v>933.15015075055896</v>
      </c>
      <c r="H54" s="13">
        <v>586.89923119505363</v>
      </c>
      <c r="I54" s="13">
        <v>312.30115092974467</v>
      </c>
      <c r="J54" s="13">
        <v>1149.6161472536912</v>
      </c>
      <c r="K54" s="13">
        <v>4085.4461461611877</v>
      </c>
      <c r="L54" s="13">
        <v>408.32619053925708</v>
      </c>
      <c r="M54" s="14">
        <v>0</v>
      </c>
      <c r="N54" s="15">
        <v>7.558752135092206</v>
      </c>
      <c r="O54" s="15">
        <v>-2.6446289755661767</v>
      </c>
      <c r="P54" s="15">
        <v>6.9544679040882018</v>
      </c>
      <c r="Q54" s="15">
        <v>-9.8334530326096399</v>
      </c>
      <c r="S54" s="92"/>
      <c r="T54" s="92"/>
      <c r="U54" s="92"/>
      <c r="V54" s="92"/>
      <c r="W54" s="92"/>
      <c r="X54" s="92"/>
      <c r="Y54" s="92"/>
      <c r="Z54" s="92"/>
      <c r="AA54" s="92"/>
      <c r="AB54" s="92"/>
      <c r="AC54" s="92"/>
    </row>
    <row r="55" spans="1:29" ht="12.75" customHeight="1" x14ac:dyDescent="0.25">
      <c r="A55" s="156" t="s">
        <v>253</v>
      </c>
      <c r="B55" s="38"/>
      <c r="C55" s="38">
        <v>416.04855399637501</v>
      </c>
      <c r="D55" s="38">
        <v>346.51755949291191</v>
      </c>
      <c r="E55" s="38">
        <v>488.8597807933167</v>
      </c>
      <c r="F55" s="38">
        <v>694.17407419597941</v>
      </c>
      <c r="G55" s="38">
        <v>768.806088312935</v>
      </c>
      <c r="H55" s="38">
        <v>583.94279653908006</v>
      </c>
      <c r="I55" s="38">
        <v>295.86747333193335</v>
      </c>
      <c r="J55" s="38">
        <v>564.34711004026462</v>
      </c>
      <c r="K55" s="38">
        <v>4084.3847839520863</v>
      </c>
      <c r="L55" s="38">
        <v>375.53467213857914</v>
      </c>
      <c r="M55" s="18">
        <v>0</v>
      </c>
      <c r="N55" s="19">
        <v>7.1949470953724282</v>
      </c>
      <c r="O55" s="19">
        <v>-1.714332482814318</v>
      </c>
      <c r="P55" s="19">
        <v>-0.34075332735569175</v>
      </c>
      <c r="Q55" s="19">
        <v>-3.9913476817164617</v>
      </c>
      <c r="S55" s="92"/>
      <c r="T55" s="92"/>
      <c r="U55" s="92"/>
      <c r="V55" s="92"/>
      <c r="W55" s="92"/>
      <c r="X55" s="92"/>
      <c r="Y55" s="92"/>
      <c r="Z55" s="92"/>
      <c r="AA55" s="92"/>
      <c r="AB55" s="92"/>
      <c r="AC55" s="92"/>
    </row>
    <row r="56" spans="1:29" ht="12.75" customHeight="1" x14ac:dyDescent="0.25">
      <c r="A56" s="156" t="s">
        <v>255</v>
      </c>
      <c r="B56" s="38"/>
      <c r="C56" s="38">
        <v>7.3004550213915316</v>
      </c>
      <c r="D56" s="38">
        <v>23.742467211638314</v>
      </c>
      <c r="E56" s="38">
        <v>5.0326347930246502</v>
      </c>
      <c r="F56" s="38">
        <v>73.124477335071418</v>
      </c>
      <c r="G56" s="38">
        <v>164.34406243762396</v>
      </c>
      <c r="H56" s="38">
        <v>2.9564346559736059</v>
      </c>
      <c r="I56" s="38">
        <v>16.433677597811329</v>
      </c>
      <c r="J56" s="38">
        <v>585.2690372134266</v>
      </c>
      <c r="K56" s="38">
        <v>1.0613622091013886</v>
      </c>
      <c r="L56" s="38">
        <v>32.791518400677951</v>
      </c>
      <c r="M56" s="18">
        <v>0</v>
      </c>
      <c r="N56" s="19">
        <v>11.906082540596197</v>
      </c>
      <c r="O56" s="19">
        <v>-27.44446463866327</v>
      </c>
      <c r="P56" s="19">
        <v>69.690967744892717</v>
      </c>
      <c r="Q56" s="19">
        <v>-25.038097918347248</v>
      </c>
      <c r="S56" s="92"/>
      <c r="T56" s="92"/>
      <c r="U56" s="92"/>
      <c r="V56" s="92"/>
      <c r="W56" s="92"/>
      <c r="X56" s="92"/>
      <c r="Y56" s="92"/>
      <c r="Z56" s="92"/>
      <c r="AA56" s="92"/>
      <c r="AB56" s="92"/>
      <c r="AC56" s="92"/>
    </row>
    <row r="57" spans="1:29" ht="12.75" customHeight="1" x14ac:dyDescent="0.25">
      <c r="A57" s="90" t="s">
        <v>259</v>
      </c>
      <c r="B57" s="38"/>
      <c r="C57" s="38"/>
      <c r="D57" s="38"/>
      <c r="E57" s="38"/>
      <c r="F57" s="38"/>
      <c r="G57" s="38"/>
      <c r="H57" s="38"/>
      <c r="I57" s="38"/>
      <c r="J57" s="38"/>
      <c r="K57" s="38"/>
      <c r="L57" s="38"/>
      <c r="M57" s="18"/>
      <c r="N57" s="19"/>
      <c r="O57" s="19"/>
      <c r="P57" s="19"/>
      <c r="Q57" s="19"/>
      <c r="S57" s="92"/>
      <c r="T57" s="92"/>
      <c r="U57" s="92"/>
      <c r="V57" s="92"/>
      <c r="W57" s="92"/>
      <c r="X57" s="92"/>
      <c r="Y57" s="92"/>
      <c r="Z57" s="92"/>
      <c r="AA57" s="92"/>
      <c r="AB57" s="92"/>
      <c r="AC57" s="92"/>
    </row>
    <row r="58" spans="1:29" ht="12.75" customHeight="1" x14ac:dyDescent="0.25">
      <c r="A58" s="16" t="s">
        <v>7</v>
      </c>
      <c r="B58" s="38"/>
      <c r="C58" s="38">
        <v>0</v>
      </c>
      <c r="D58" s="38">
        <v>0</v>
      </c>
      <c r="E58" s="38">
        <v>0</v>
      </c>
      <c r="F58" s="38">
        <v>0</v>
      </c>
      <c r="G58" s="38">
        <v>560</v>
      </c>
      <c r="H58" s="38">
        <v>0</v>
      </c>
      <c r="I58" s="38">
        <v>0</v>
      </c>
      <c r="J58" s="38">
        <v>0</v>
      </c>
      <c r="K58" s="38">
        <v>4081.5</v>
      </c>
      <c r="L58" s="38">
        <v>0</v>
      </c>
      <c r="M58" s="18">
        <v>0</v>
      </c>
      <c r="N58" s="19">
        <v>0</v>
      </c>
      <c r="O58" s="19">
        <v>0</v>
      </c>
      <c r="P58" s="19">
        <v>0</v>
      </c>
      <c r="Q58" s="19">
        <v>0</v>
      </c>
      <c r="S58" s="92"/>
      <c r="T58" s="92"/>
      <c r="U58" s="92"/>
      <c r="V58" s="92"/>
      <c r="W58" s="92"/>
      <c r="X58" s="92"/>
      <c r="Y58" s="92"/>
      <c r="Z58" s="92"/>
      <c r="AA58" s="92"/>
      <c r="AB58" s="92"/>
      <c r="AC58" s="92"/>
    </row>
    <row r="59" spans="1:29" ht="12.75" customHeight="1" x14ac:dyDescent="0.25">
      <c r="A59" s="16" t="s">
        <v>187</v>
      </c>
      <c r="B59" s="38"/>
      <c r="C59" s="38">
        <v>398.74933714052628</v>
      </c>
      <c r="D59" s="38">
        <v>283.51200684585308</v>
      </c>
      <c r="E59" s="38">
        <v>488.8597807933167</v>
      </c>
      <c r="F59" s="38">
        <v>633.67945273958173</v>
      </c>
      <c r="G59" s="38">
        <v>198.18654932098363</v>
      </c>
      <c r="H59" s="38">
        <v>396.57517153907997</v>
      </c>
      <c r="I59" s="38">
        <v>116.09102063159706</v>
      </c>
      <c r="J59" s="38">
        <v>177.21768982949004</v>
      </c>
      <c r="K59" s="38">
        <v>2.9073759524296485</v>
      </c>
      <c r="L59" s="38">
        <v>379.85756725526153</v>
      </c>
      <c r="M59" s="18">
        <v>0</v>
      </c>
      <c r="N59" s="19">
        <v>8.3751762823319744</v>
      </c>
      <c r="O59" s="19">
        <v>-4.5786427523535123</v>
      </c>
      <c r="P59" s="19">
        <v>-7.739000535878704</v>
      </c>
      <c r="Q59" s="19">
        <v>7.9223444515324148</v>
      </c>
      <c r="S59" s="92"/>
      <c r="T59" s="92"/>
      <c r="U59" s="92"/>
      <c r="V59" s="92"/>
      <c r="W59" s="92"/>
      <c r="X59" s="92"/>
      <c r="Y59" s="92"/>
      <c r="Z59" s="92"/>
      <c r="AA59" s="92"/>
      <c r="AB59" s="92"/>
      <c r="AC59" s="92"/>
    </row>
    <row r="60" spans="1:29" ht="12.75" customHeight="1" x14ac:dyDescent="0.25">
      <c r="A60" s="39" t="s">
        <v>19</v>
      </c>
      <c r="B60" s="38"/>
      <c r="C60" s="38">
        <v>398.74933714052628</v>
      </c>
      <c r="D60" s="38">
        <v>266.29461554150527</v>
      </c>
      <c r="E60" s="38">
        <v>148.68384745998338</v>
      </c>
      <c r="F60" s="38">
        <v>320.12132059633859</v>
      </c>
      <c r="G60" s="38">
        <v>0</v>
      </c>
      <c r="H60" s="38">
        <v>193.27650450817606</v>
      </c>
      <c r="I60" s="38">
        <v>93.989900631597067</v>
      </c>
      <c r="J60" s="38">
        <v>151.49208982949003</v>
      </c>
      <c r="K60" s="38">
        <v>0</v>
      </c>
      <c r="L60" s="38">
        <v>296.3266580183859</v>
      </c>
      <c r="M60" s="18">
        <v>0</v>
      </c>
      <c r="N60" s="19">
        <v>1.8580180582550287</v>
      </c>
      <c r="O60" s="19">
        <v>-4.920596971047198</v>
      </c>
      <c r="P60" s="19">
        <v>-2.4064559535976526</v>
      </c>
      <c r="Q60" s="19">
        <v>6.9394821299233689</v>
      </c>
      <c r="S60" s="92"/>
      <c r="T60" s="92"/>
      <c r="U60" s="92"/>
      <c r="V60" s="92"/>
      <c r="W60" s="92"/>
      <c r="X60" s="92"/>
      <c r="Y60" s="92"/>
      <c r="Z60" s="92"/>
      <c r="AA60" s="92"/>
      <c r="AB60" s="92"/>
      <c r="AC60" s="92"/>
    </row>
    <row r="61" spans="1:29" ht="12.75" customHeight="1" x14ac:dyDescent="0.25">
      <c r="A61" s="39" t="s">
        <v>181</v>
      </c>
      <c r="B61" s="38"/>
      <c r="C61" s="38">
        <v>0</v>
      </c>
      <c r="D61" s="38">
        <v>0</v>
      </c>
      <c r="E61" s="38">
        <v>4.3800000000000008</v>
      </c>
      <c r="F61" s="38">
        <v>232.08932790540544</v>
      </c>
      <c r="G61" s="38">
        <v>12.999656477236488</v>
      </c>
      <c r="H61" s="38">
        <v>32.888974848551555</v>
      </c>
      <c r="I61" s="38">
        <v>21.6</v>
      </c>
      <c r="J61" s="38">
        <v>16.05</v>
      </c>
      <c r="K61" s="38">
        <v>0.185</v>
      </c>
      <c r="L61" s="38">
        <v>14.08149754446799</v>
      </c>
      <c r="M61" s="18">
        <v>0</v>
      </c>
      <c r="N61" s="19">
        <v>0</v>
      </c>
      <c r="O61" s="19">
        <v>-17.749316315301876</v>
      </c>
      <c r="P61" s="19">
        <v>-6.9229800528314289</v>
      </c>
      <c r="Q61" s="19">
        <v>-1.299948175804766</v>
      </c>
      <c r="S61" s="92"/>
      <c r="T61" s="92"/>
      <c r="U61" s="92"/>
      <c r="V61" s="92"/>
      <c r="W61" s="92"/>
      <c r="X61" s="92"/>
      <c r="Y61" s="92"/>
      <c r="Z61" s="92"/>
      <c r="AA61" s="92"/>
      <c r="AB61" s="92"/>
      <c r="AC61" s="92"/>
    </row>
    <row r="62" spans="1:29" ht="12.75" customHeight="1" x14ac:dyDescent="0.25">
      <c r="A62" s="39" t="s">
        <v>182</v>
      </c>
      <c r="B62" s="38"/>
      <c r="C62" s="38">
        <v>0</v>
      </c>
      <c r="D62" s="38">
        <v>17.217391304347828</v>
      </c>
      <c r="E62" s="38">
        <v>335.79593333333332</v>
      </c>
      <c r="F62" s="38">
        <v>81.468804237837745</v>
      </c>
      <c r="G62" s="38">
        <v>185.18689284374713</v>
      </c>
      <c r="H62" s="38">
        <v>170.40969218235233</v>
      </c>
      <c r="I62" s="38">
        <v>0.50112000000000001</v>
      </c>
      <c r="J62" s="38">
        <v>9.6756000000000029</v>
      </c>
      <c r="K62" s="38">
        <v>2.7223759524296485</v>
      </c>
      <c r="L62" s="38">
        <v>69.449411692407637</v>
      </c>
      <c r="M62" s="18">
        <v>0</v>
      </c>
      <c r="N62" s="19">
        <v>16.81601832027868</v>
      </c>
      <c r="O62" s="19">
        <v>7.6589884685467124</v>
      </c>
      <c r="P62" s="19">
        <v>-24.93830600033159</v>
      </c>
      <c r="Q62" s="19">
        <v>21.786476722368686</v>
      </c>
      <c r="S62" s="92"/>
      <c r="T62" s="92"/>
      <c r="U62" s="92"/>
      <c r="V62" s="92"/>
      <c r="W62" s="92"/>
      <c r="X62" s="92"/>
      <c r="Y62" s="92"/>
      <c r="Z62" s="92"/>
      <c r="AA62" s="92"/>
      <c r="AB62" s="92"/>
      <c r="AC62" s="92"/>
    </row>
    <row r="63" spans="1:29" ht="12.75" customHeight="1" x14ac:dyDescent="0.25">
      <c r="A63" s="39" t="s">
        <v>209</v>
      </c>
      <c r="B63" s="207"/>
      <c r="C63" s="220">
        <v>0</v>
      </c>
      <c r="D63" s="220">
        <v>0</v>
      </c>
      <c r="E63" s="220">
        <v>0</v>
      </c>
      <c r="F63" s="220">
        <v>0</v>
      </c>
      <c r="G63" s="220">
        <v>0</v>
      </c>
      <c r="H63" s="220">
        <v>0</v>
      </c>
      <c r="I63" s="220">
        <v>0</v>
      </c>
      <c r="J63" s="220">
        <v>0</v>
      </c>
      <c r="K63" s="220">
        <v>0</v>
      </c>
      <c r="L63" s="220">
        <v>0</v>
      </c>
      <c r="M63" s="194">
        <v>0</v>
      </c>
      <c r="N63" s="19">
        <v>0</v>
      </c>
      <c r="O63" s="19">
        <v>0</v>
      </c>
      <c r="P63" s="194">
        <v>0</v>
      </c>
      <c r="Q63" s="194">
        <v>0</v>
      </c>
      <c r="R63" s="192"/>
      <c r="S63" s="92"/>
      <c r="T63" s="92"/>
      <c r="U63" s="92"/>
      <c r="V63" s="92"/>
      <c r="W63" s="92"/>
      <c r="X63" s="92"/>
      <c r="Y63" s="92"/>
      <c r="Z63" s="92"/>
      <c r="AA63" s="92"/>
      <c r="AB63" s="92"/>
      <c r="AC63" s="92"/>
    </row>
    <row r="64" spans="1:29" ht="12.75" customHeight="1" x14ac:dyDescent="0.25">
      <c r="A64" s="16" t="s">
        <v>20</v>
      </c>
      <c r="B64" s="38"/>
      <c r="C64" s="38">
        <v>24.599671877240286</v>
      </c>
      <c r="D64" s="38">
        <v>86.748019858697134</v>
      </c>
      <c r="E64" s="38">
        <v>5.0326347930246502</v>
      </c>
      <c r="F64" s="38">
        <v>133.61909879146918</v>
      </c>
      <c r="G64" s="38">
        <v>174.96360142957531</v>
      </c>
      <c r="H64" s="38">
        <v>190.3240596559736</v>
      </c>
      <c r="I64" s="38">
        <v>196.21013029814756</v>
      </c>
      <c r="J64" s="38">
        <v>972.39845742420118</v>
      </c>
      <c r="K64" s="38">
        <v>1.0387702087584363</v>
      </c>
      <c r="L64" s="38">
        <v>28.468623283995537</v>
      </c>
      <c r="M64" s="18">
        <v>0</v>
      </c>
      <c r="N64" s="19">
        <v>4.4145201115882049</v>
      </c>
      <c r="O64" s="19">
        <v>3.6006584025515931</v>
      </c>
      <c r="P64" s="19">
        <v>17.715880882780112</v>
      </c>
      <c r="Q64" s="19">
        <v>-29.74904694652275</v>
      </c>
      <c r="S64" s="92"/>
      <c r="T64" s="92"/>
      <c r="U64" s="92"/>
      <c r="V64" s="92"/>
      <c r="W64" s="92"/>
      <c r="X64" s="92"/>
      <c r="Y64" s="92"/>
      <c r="Z64" s="92"/>
      <c r="AA64" s="92"/>
      <c r="AB64" s="92"/>
      <c r="AC64" s="92"/>
    </row>
    <row r="65" spans="1:29" ht="12.75" customHeight="1" x14ac:dyDescent="0.25">
      <c r="A65" s="39" t="s">
        <v>68</v>
      </c>
      <c r="B65" s="38"/>
      <c r="C65" s="38">
        <v>0</v>
      </c>
      <c r="D65" s="38">
        <v>0</v>
      </c>
      <c r="E65" s="38">
        <v>0</v>
      </c>
      <c r="F65" s="38">
        <v>17.02</v>
      </c>
      <c r="G65" s="38">
        <v>141.05000000000001</v>
      </c>
      <c r="H65" s="38">
        <v>0</v>
      </c>
      <c r="I65" s="38">
        <v>0</v>
      </c>
      <c r="J65" s="38">
        <v>413.5859148278094</v>
      </c>
      <c r="K65" s="38">
        <v>0</v>
      </c>
      <c r="L65" s="38">
        <v>0</v>
      </c>
      <c r="M65" s="18">
        <v>0</v>
      </c>
      <c r="N65" s="19">
        <v>0</v>
      </c>
      <c r="O65" s="19">
        <v>-100</v>
      </c>
      <c r="P65" s="19">
        <v>0</v>
      </c>
      <c r="Q65" s="19">
        <v>-100</v>
      </c>
      <c r="S65" s="92"/>
      <c r="T65" s="92"/>
      <c r="U65" s="92"/>
      <c r="V65" s="92"/>
      <c r="W65" s="92"/>
      <c r="X65" s="92"/>
      <c r="Y65" s="92"/>
      <c r="Z65" s="92"/>
      <c r="AA65" s="92"/>
      <c r="AB65" s="92"/>
      <c r="AC65" s="92"/>
    </row>
    <row r="66" spans="1:29" ht="12.75" customHeight="1" x14ac:dyDescent="0.25">
      <c r="A66" s="39" t="s">
        <v>70</v>
      </c>
      <c r="B66" s="38"/>
      <c r="C66" s="38">
        <v>16.757999999999999</v>
      </c>
      <c r="D66" s="38">
        <v>0</v>
      </c>
      <c r="E66" s="38">
        <v>0</v>
      </c>
      <c r="F66" s="38">
        <v>0</v>
      </c>
      <c r="G66" s="38">
        <v>0</v>
      </c>
      <c r="H66" s="38">
        <v>0</v>
      </c>
      <c r="I66" s="38">
        <v>0</v>
      </c>
      <c r="J66" s="38">
        <v>0</v>
      </c>
      <c r="K66" s="38">
        <v>0</v>
      </c>
      <c r="L66" s="38">
        <v>0</v>
      </c>
      <c r="M66" s="18">
        <v>0</v>
      </c>
      <c r="N66" s="19">
        <v>0</v>
      </c>
      <c r="O66" s="19">
        <v>0</v>
      </c>
      <c r="P66" s="19">
        <v>0</v>
      </c>
      <c r="Q66" s="19">
        <v>0</v>
      </c>
      <c r="S66" s="92"/>
      <c r="T66" s="92"/>
      <c r="U66" s="92"/>
      <c r="V66" s="92"/>
      <c r="W66" s="92"/>
      <c r="X66" s="92"/>
      <c r="Y66" s="92"/>
      <c r="Z66" s="92"/>
      <c r="AA66" s="92"/>
      <c r="AB66" s="92"/>
      <c r="AC66" s="92"/>
    </row>
    <row r="67" spans="1:29" ht="12.75" customHeight="1" x14ac:dyDescent="0.25">
      <c r="A67" s="39" t="s">
        <v>69</v>
      </c>
      <c r="B67" s="38"/>
      <c r="C67" s="38">
        <v>7.3004550213915316</v>
      </c>
      <c r="D67" s="38">
        <v>49.57212591403627</v>
      </c>
      <c r="E67" s="38">
        <v>5.0326347930246502</v>
      </c>
      <c r="F67" s="38">
        <v>5.9950538084967624</v>
      </c>
      <c r="G67" s="38">
        <v>24.20464947055271</v>
      </c>
      <c r="H67" s="38">
        <v>187.367625</v>
      </c>
      <c r="I67" s="38">
        <v>187.69896174881526</v>
      </c>
      <c r="J67" s="38">
        <v>340.36022801056941</v>
      </c>
      <c r="K67" s="38">
        <v>0.45149923427514166</v>
      </c>
      <c r="L67" s="38">
        <v>0</v>
      </c>
      <c r="M67" s="18">
        <v>0</v>
      </c>
      <c r="N67" s="19">
        <v>-19.042786026370173</v>
      </c>
      <c r="O67" s="19">
        <v>41.08802257689117</v>
      </c>
      <c r="P67" s="19">
        <v>6.1510820264783161</v>
      </c>
      <c r="Q67" s="19">
        <v>-100</v>
      </c>
      <c r="S67" s="92"/>
      <c r="T67" s="92"/>
      <c r="U67" s="92"/>
      <c r="V67" s="92"/>
      <c r="W67" s="92"/>
      <c r="X67" s="92"/>
      <c r="Y67" s="92"/>
      <c r="Z67" s="92"/>
      <c r="AA67" s="92"/>
      <c r="AB67" s="92"/>
      <c r="AC67" s="92"/>
    </row>
    <row r="68" spans="1:29" ht="12.75" customHeight="1" x14ac:dyDescent="0.25">
      <c r="A68" s="39" t="s">
        <v>71</v>
      </c>
      <c r="B68" s="38"/>
      <c r="C68" s="38">
        <v>0.54121685584875567</v>
      </c>
      <c r="D68" s="38">
        <v>37.175893944660864</v>
      </c>
      <c r="E68" s="38">
        <v>0</v>
      </c>
      <c r="F68" s="38">
        <v>110.60404498297241</v>
      </c>
      <c r="G68" s="38">
        <v>9.7089519590225866</v>
      </c>
      <c r="H68" s="38">
        <v>2.9564346559736059</v>
      </c>
      <c r="I68" s="38">
        <v>8.5111685493322984</v>
      </c>
      <c r="J68" s="38">
        <v>218.45231458582239</v>
      </c>
      <c r="K68" s="38">
        <v>0.58727097448329468</v>
      </c>
      <c r="L68" s="38">
        <v>28.468623283995537</v>
      </c>
      <c r="M68" s="18">
        <v>0</v>
      </c>
      <c r="N68" s="19">
        <v>11.519537329828733</v>
      </c>
      <c r="O68" s="19">
        <v>-30.38549691718303</v>
      </c>
      <c r="P68" s="19">
        <v>53.765475864450465</v>
      </c>
      <c r="Q68" s="19">
        <v>-18.435536952402277</v>
      </c>
      <c r="S68" s="92"/>
      <c r="T68" s="92"/>
      <c r="U68" s="92"/>
      <c r="V68" s="92"/>
      <c r="W68" s="92"/>
      <c r="X68" s="92"/>
      <c r="Y68" s="92"/>
      <c r="Z68" s="92"/>
      <c r="AA68" s="92"/>
      <c r="AB68" s="92"/>
      <c r="AC68" s="92"/>
    </row>
    <row r="69" spans="1:29" ht="12.75" customHeight="1" x14ac:dyDescent="0.25">
      <c r="A69" s="39" t="s">
        <v>459</v>
      </c>
      <c r="B69" s="38"/>
      <c r="C69" s="38">
        <v>0</v>
      </c>
      <c r="D69" s="38">
        <v>0</v>
      </c>
      <c r="E69" s="38">
        <v>0</v>
      </c>
      <c r="F69" s="38">
        <v>0</v>
      </c>
      <c r="G69" s="38">
        <v>0</v>
      </c>
      <c r="H69" s="38">
        <v>0</v>
      </c>
      <c r="I69" s="38">
        <v>0</v>
      </c>
      <c r="J69" s="38">
        <v>0</v>
      </c>
      <c r="K69" s="38">
        <v>0</v>
      </c>
      <c r="L69" s="38">
        <v>0</v>
      </c>
      <c r="M69" s="18">
        <v>0</v>
      </c>
      <c r="N69" s="19">
        <v>0</v>
      </c>
      <c r="O69" s="19">
        <v>0</v>
      </c>
      <c r="P69" s="19">
        <v>0</v>
      </c>
      <c r="Q69" s="19">
        <v>0</v>
      </c>
      <c r="S69" s="92"/>
      <c r="T69" s="92"/>
      <c r="U69" s="92"/>
      <c r="V69" s="92"/>
      <c r="W69" s="92"/>
      <c r="X69" s="92"/>
      <c r="Y69" s="92"/>
      <c r="Z69" s="92"/>
      <c r="AA69" s="92"/>
      <c r="AB69" s="92"/>
      <c r="AC69" s="92"/>
    </row>
    <row r="70" spans="1:29" ht="12.75" customHeight="1" x14ac:dyDescent="0.25">
      <c r="A70" s="39" t="s">
        <v>23</v>
      </c>
      <c r="B70" s="38"/>
      <c r="C70" s="38">
        <v>0</v>
      </c>
      <c r="D70" s="38">
        <v>0</v>
      </c>
      <c r="E70" s="38">
        <v>0</v>
      </c>
      <c r="F70" s="38">
        <v>0</v>
      </c>
      <c r="G70" s="38">
        <v>0</v>
      </c>
      <c r="H70" s="38">
        <v>0</v>
      </c>
      <c r="I70" s="38">
        <v>0</v>
      </c>
      <c r="J70" s="38">
        <v>0</v>
      </c>
      <c r="K70" s="38">
        <v>0</v>
      </c>
      <c r="L70" s="38">
        <v>0</v>
      </c>
      <c r="M70" s="18">
        <v>0</v>
      </c>
      <c r="N70" s="19">
        <v>0</v>
      </c>
      <c r="O70" s="19">
        <v>0</v>
      </c>
      <c r="P70" s="19">
        <v>0</v>
      </c>
      <c r="Q70" s="19">
        <v>0</v>
      </c>
      <c r="S70" s="92"/>
      <c r="T70" s="92"/>
      <c r="U70" s="92"/>
      <c r="V70" s="92"/>
      <c r="W70" s="92"/>
      <c r="X70" s="92"/>
      <c r="Y70" s="92"/>
      <c r="Z70" s="92"/>
      <c r="AA70" s="92"/>
      <c r="AB70" s="92"/>
      <c r="AC70" s="92"/>
    </row>
    <row r="71" spans="1:29" ht="12.75" customHeight="1" x14ac:dyDescent="0.25">
      <c r="A71" s="88" t="s">
        <v>265</v>
      </c>
      <c r="B71" s="211"/>
      <c r="C71" s="211">
        <v>69.407109695622751</v>
      </c>
      <c r="D71" s="211">
        <v>14.650222139485837</v>
      </c>
      <c r="E71" s="211">
        <v>14.611689485377651</v>
      </c>
      <c r="F71" s="211">
        <v>47.801270271073498</v>
      </c>
      <c r="G71" s="211">
        <v>11.879769744144202</v>
      </c>
      <c r="H71" s="211">
        <v>12.70386671856723</v>
      </c>
      <c r="I71" s="211">
        <v>17.116955050322581</v>
      </c>
      <c r="J71" s="211">
        <v>10.61027353209202</v>
      </c>
      <c r="K71" s="211">
        <v>19.564261748892054</v>
      </c>
      <c r="L71" s="211">
        <v>62.268974154668264</v>
      </c>
      <c r="M71" s="193">
        <v>0</v>
      </c>
      <c r="N71" s="15">
        <v>12.553634317911788</v>
      </c>
      <c r="O71" s="15">
        <v>-12.410983652677965</v>
      </c>
      <c r="P71" s="193">
        <v>-1.7847186357003442</v>
      </c>
      <c r="Q71" s="193">
        <v>19.358819022651396</v>
      </c>
      <c r="R71" s="192"/>
      <c r="S71" s="92"/>
      <c r="T71" s="92"/>
      <c r="U71" s="92"/>
      <c r="V71" s="92"/>
      <c r="W71" s="92"/>
      <c r="X71" s="92"/>
      <c r="Y71" s="92"/>
      <c r="Z71" s="92"/>
      <c r="AA71" s="92"/>
      <c r="AB71" s="92"/>
      <c r="AC71" s="92"/>
    </row>
    <row r="72" spans="1:29" ht="2.1" customHeight="1" x14ac:dyDescent="0.25">
      <c r="A72" s="11"/>
      <c r="B72" s="20"/>
      <c r="C72" s="20"/>
      <c r="D72" s="20"/>
      <c r="E72" s="20"/>
      <c r="F72" s="20"/>
      <c r="G72" s="20"/>
      <c r="H72" s="20"/>
      <c r="I72" s="20"/>
      <c r="J72" s="20"/>
      <c r="K72" s="20"/>
      <c r="L72" s="20"/>
      <c r="M72" s="21"/>
      <c r="N72" s="21"/>
      <c r="O72" s="21"/>
      <c r="P72" s="21"/>
      <c r="Q72" s="21"/>
      <c r="S72" s="92"/>
      <c r="T72" s="92"/>
      <c r="U72" s="92"/>
      <c r="V72" s="92"/>
      <c r="W72" s="92"/>
      <c r="X72" s="92"/>
      <c r="Y72" s="92"/>
      <c r="Z72" s="92"/>
      <c r="AA72" s="92"/>
      <c r="AB72" s="92"/>
      <c r="AC72" s="92"/>
    </row>
    <row r="73" spans="1:29" ht="12.75" customHeight="1" x14ac:dyDescent="0.25">
      <c r="A73" s="4" t="s">
        <v>536</v>
      </c>
      <c r="B73" s="13"/>
      <c r="C73" s="13">
        <v>1216.8127610413533</v>
      </c>
      <c r="D73" s="13">
        <v>1382.7213312017748</v>
      </c>
      <c r="E73" s="13">
        <v>1141.5532998487058</v>
      </c>
      <c r="F73" s="13">
        <v>1177.6316199756652</v>
      </c>
      <c r="G73" s="13">
        <v>459.68841723176422</v>
      </c>
      <c r="H73" s="13">
        <v>975.95635763084715</v>
      </c>
      <c r="I73" s="13">
        <v>828.30022027962013</v>
      </c>
      <c r="J73" s="13">
        <v>752.82678907646095</v>
      </c>
      <c r="K73" s="13">
        <v>3292.5407341831301</v>
      </c>
      <c r="L73" s="13">
        <v>638.00869029534226</v>
      </c>
      <c r="M73" s="14">
        <v>0</v>
      </c>
      <c r="N73" s="15">
        <v>-1.5926629965935746</v>
      </c>
      <c r="O73" s="15">
        <v>-1.8608947940618847</v>
      </c>
      <c r="P73" s="15">
        <v>-2.5624250180894426</v>
      </c>
      <c r="Q73" s="15">
        <v>-1.641215552387898</v>
      </c>
      <c r="S73" s="92"/>
      <c r="T73" s="92"/>
      <c r="U73" s="92"/>
      <c r="V73" s="92"/>
      <c r="W73" s="92"/>
      <c r="X73" s="92"/>
      <c r="Y73" s="92"/>
      <c r="Z73" s="92"/>
      <c r="AA73" s="92"/>
      <c r="AB73" s="92"/>
      <c r="AC73" s="92"/>
    </row>
    <row r="74" spans="1:29" ht="12.75" customHeight="1" x14ac:dyDescent="0.25">
      <c r="A74" s="88" t="s">
        <v>254</v>
      </c>
      <c r="B74" s="13"/>
      <c r="C74" s="13">
        <v>2707.6877406585286</v>
      </c>
      <c r="D74" s="13">
        <v>1715.7240481675619</v>
      </c>
      <c r="E74" s="13">
        <v>1416.8188230852409</v>
      </c>
      <c r="F74" s="13">
        <v>1409.8110545129555</v>
      </c>
      <c r="G74" s="13">
        <v>579.40746093139217</v>
      </c>
      <c r="H74" s="13">
        <v>1028.2312131216243</v>
      </c>
      <c r="I74" s="13">
        <v>994.47625036281602</v>
      </c>
      <c r="J74" s="13">
        <v>1151.0347583450509</v>
      </c>
      <c r="K74" s="13">
        <v>3366.8768299520693</v>
      </c>
      <c r="L74" s="13">
        <v>639.57406922275857</v>
      </c>
      <c r="M74" s="14">
        <v>0</v>
      </c>
      <c r="N74" s="15">
        <v>-1.9446380094039206</v>
      </c>
      <c r="O74" s="15">
        <v>-3.1068696115787997</v>
      </c>
      <c r="P74" s="15">
        <v>1.134601025955484</v>
      </c>
      <c r="Q74" s="15">
        <v>-5.7068290078272188</v>
      </c>
      <c r="S74" s="92"/>
      <c r="T74" s="92"/>
      <c r="U74" s="92"/>
      <c r="V74" s="92"/>
      <c r="W74" s="92"/>
      <c r="X74" s="92"/>
      <c r="Y74" s="92"/>
      <c r="Z74" s="92"/>
      <c r="AA74" s="92"/>
      <c r="AB74" s="92"/>
      <c r="AC74" s="92"/>
    </row>
    <row r="75" spans="1:29" ht="12.75" customHeight="1" x14ac:dyDescent="0.25">
      <c r="A75" s="156" t="s">
        <v>253</v>
      </c>
      <c r="B75" s="38"/>
      <c r="C75" s="38">
        <v>2763.4011239378583</v>
      </c>
      <c r="D75" s="38">
        <v>1694.9750303106923</v>
      </c>
      <c r="E75" s="38">
        <v>1422.3444305886446</v>
      </c>
      <c r="F75" s="38">
        <v>1595.8150942620005</v>
      </c>
      <c r="G75" s="38">
        <v>519.92338844849621</v>
      </c>
      <c r="H75" s="38">
        <v>1024.7767396877084</v>
      </c>
      <c r="I75" s="38">
        <v>971.26191996379646</v>
      </c>
      <c r="J75" s="38">
        <v>897.82529585638144</v>
      </c>
      <c r="K75" s="38">
        <v>3372.9052354648784</v>
      </c>
      <c r="L75" s="38">
        <v>603.63437734369097</v>
      </c>
      <c r="M75" s="18">
        <v>0</v>
      </c>
      <c r="N75" s="19">
        <v>-0.60102033077221728</v>
      </c>
      <c r="O75" s="19">
        <v>-4.3324462475983427</v>
      </c>
      <c r="P75" s="19">
        <v>-1.3138383104205342</v>
      </c>
      <c r="Q75" s="19">
        <v>-3.8922936443218314</v>
      </c>
      <c r="S75" s="92"/>
      <c r="T75" s="92"/>
      <c r="U75" s="92"/>
      <c r="V75" s="92"/>
      <c r="W75" s="92"/>
      <c r="X75" s="92"/>
      <c r="Y75" s="92"/>
      <c r="Z75" s="92"/>
      <c r="AA75" s="92"/>
      <c r="AB75" s="92"/>
      <c r="AC75" s="92"/>
    </row>
    <row r="76" spans="1:29" ht="12.75" customHeight="1" x14ac:dyDescent="0.25">
      <c r="A76" s="156" t="s">
        <v>255</v>
      </c>
      <c r="B76" s="38"/>
      <c r="C76" s="38">
        <v>1259.9917193313022</v>
      </c>
      <c r="D76" s="38">
        <v>2088.9393805661125</v>
      </c>
      <c r="E76" s="38">
        <v>1028.6427783392235</v>
      </c>
      <c r="F76" s="38">
        <v>669.27190969716855</v>
      </c>
      <c r="G76" s="38">
        <v>1246.6002545640993</v>
      </c>
      <c r="H76" s="38">
        <v>3076.8470648898037</v>
      </c>
      <c r="I76" s="38">
        <v>1745.6470544564227</v>
      </c>
      <c r="J76" s="38">
        <v>1580.9692301515695</v>
      </c>
      <c r="K76" s="38">
        <v>427.37781179874474</v>
      </c>
      <c r="L76" s="38">
        <v>2010.2914862582231</v>
      </c>
      <c r="M76" s="18">
        <v>0</v>
      </c>
      <c r="N76" s="19">
        <v>-10.758332614874266</v>
      </c>
      <c r="O76" s="19">
        <v>16.479723561418179</v>
      </c>
      <c r="P76" s="19">
        <v>-6.4418230357676132</v>
      </c>
      <c r="Q76" s="19">
        <v>2.431506850865639</v>
      </c>
      <c r="S76" s="92"/>
      <c r="T76" s="92"/>
      <c r="U76" s="92"/>
      <c r="V76" s="92"/>
      <c r="W76" s="92"/>
      <c r="X76" s="92"/>
      <c r="Y76" s="92"/>
      <c r="Z76" s="92"/>
      <c r="AA76" s="92"/>
      <c r="AB76" s="92"/>
      <c r="AC76" s="92"/>
    </row>
    <row r="77" spans="1:29" ht="12.75" customHeight="1" x14ac:dyDescent="0.25">
      <c r="A77" s="90" t="s">
        <v>259</v>
      </c>
      <c r="B77" s="38"/>
      <c r="C77" s="38"/>
      <c r="D77" s="38"/>
      <c r="E77" s="38"/>
      <c r="F77" s="38"/>
      <c r="G77" s="38"/>
      <c r="H77" s="38"/>
      <c r="I77" s="38"/>
      <c r="J77" s="38"/>
      <c r="K77" s="38"/>
      <c r="L77" s="38"/>
      <c r="M77" s="18"/>
      <c r="N77" s="19"/>
      <c r="O77" s="19"/>
      <c r="P77" s="19"/>
      <c r="Q77" s="19"/>
      <c r="S77" s="92"/>
      <c r="T77" s="92"/>
      <c r="U77" s="92"/>
      <c r="V77" s="92"/>
      <c r="W77" s="92"/>
      <c r="X77" s="92"/>
      <c r="Y77" s="92"/>
      <c r="Z77" s="92"/>
      <c r="AA77" s="92"/>
      <c r="AB77" s="92"/>
      <c r="AC77" s="92"/>
    </row>
    <row r="78" spans="1:29" ht="12.75" customHeight="1" x14ac:dyDescent="0.25">
      <c r="A78" s="16" t="s">
        <v>7</v>
      </c>
      <c r="B78" s="220"/>
      <c r="C78" s="220">
        <v>0</v>
      </c>
      <c r="D78" s="220">
        <v>0</v>
      </c>
      <c r="E78" s="220">
        <v>0</v>
      </c>
      <c r="F78" s="220">
        <v>0</v>
      </c>
      <c r="G78" s="220">
        <v>799.99999999999977</v>
      </c>
      <c r="H78" s="220">
        <v>0</v>
      </c>
      <c r="I78" s="220">
        <v>0</v>
      </c>
      <c r="J78" s="220">
        <v>0</v>
      </c>
      <c r="K78" s="220">
        <v>3653.9838854073409</v>
      </c>
      <c r="L78" s="220">
        <v>0</v>
      </c>
      <c r="M78" s="194"/>
      <c r="N78" s="19"/>
      <c r="O78" s="19"/>
      <c r="P78" s="194"/>
      <c r="Q78" s="194"/>
      <c r="R78" s="192"/>
      <c r="S78" s="92"/>
      <c r="T78" s="92"/>
      <c r="U78" s="92"/>
      <c r="V78" s="92"/>
      <c r="W78" s="92"/>
      <c r="X78" s="92"/>
      <c r="Y78" s="92"/>
      <c r="Z78" s="92"/>
      <c r="AA78" s="92"/>
      <c r="AB78" s="92"/>
      <c r="AC78" s="92"/>
    </row>
    <row r="79" spans="1:29" ht="12.75" customHeight="1" x14ac:dyDescent="0.25">
      <c r="A79" s="16" t="s">
        <v>187</v>
      </c>
      <c r="B79" s="38"/>
      <c r="C79" s="38">
        <v>2931.9804201509282</v>
      </c>
      <c r="D79" s="38">
        <v>2649.6449237930187</v>
      </c>
      <c r="E79" s="38">
        <v>1422.3444305886446</v>
      </c>
      <c r="F79" s="38">
        <v>1633.406513424947</v>
      </c>
      <c r="G79" s="38">
        <v>869.63246931557251</v>
      </c>
      <c r="H79" s="38">
        <v>1301.4971577077447</v>
      </c>
      <c r="I79" s="38">
        <v>1833.1135535994388</v>
      </c>
      <c r="J79" s="38">
        <v>561.70894104804086</v>
      </c>
      <c r="K79" s="38">
        <v>30.949391948612423</v>
      </c>
      <c r="L79" s="38">
        <v>613.44474612870908</v>
      </c>
      <c r="M79" s="18">
        <v>0</v>
      </c>
      <c r="N79" s="19">
        <v>-4.7224325722123321</v>
      </c>
      <c r="O79" s="19">
        <v>-2.2459197004706888</v>
      </c>
      <c r="P79" s="19">
        <v>-8.0595105765769013</v>
      </c>
      <c r="Q79" s="19">
        <v>0.88495658619469619</v>
      </c>
      <c r="S79" s="92"/>
      <c r="T79" s="92"/>
      <c r="U79" s="92"/>
      <c r="V79" s="92"/>
      <c r="W79" s="92"/>
      <c r="X79" s="92"/>
      <c r="Y79" s="92"/>
      <c r="Z79" s="92"/>
      <c r="AA79" s="92"/>
      <c r="AB79" s="92"/>
      <c r="AC79" s="92"/>
    </row>
    <row r="80" spans="1:29" ht="12.75" customHeight="1" x14ac:dyDescent="0.25">
      <c r="A80" s="39" t="s">
        <v>19</v>
      </c>
      <c r="B80" s="38"/>
      <c r="C80" s="38">
        <v>2931.9804201509282</v>
      </c>
      <c r="D80" s="38">
        <v>2803.1012162263705</v>
      </c>
      <c r="E80" s="38">
        <v>1652.0427495553777</v>
      </c>
      <c r="F80" s="38">
        <v>3169.5180257063207</v>
      </c>
      <c r="G80" s="38">
        <v>0</v>
      </c>
      <c r="H80" s="38">
        <v>3000</v>
      </c>
      <c r="I80" s="38">
        <v>3000</v>
      </c>
      <c r="J80" s="38">
        <v>3000</v>
      </c>
      <c r="K80" s="38">
        <v>0</v>
      </c>
      <c r="L80" s="38">
        <v>2999.9999999999995</v>
      </c>
      <c r="M80" s="18">
        <v>0</v>
      </c>
      <c r="N80" s="19">
        <v>1.2361089719034934</v>
      </c>
      <c r="O80" s="19">
        <v>-0.54816451811346978</v>
      </c>
      <c r="P80" s="19">
        <v>0</v>
      </c>
      <c r="Q80" s="19">
        <v>0</v>
      </c>
      <c r="S80" s="92"/>
      <c r="T80" s="92"/>
      <c r="U80" s="92"/>
      <c r="V80" s="92"/>
      <c r="W80" s="92"/>
      <c r="X80" s="92"/>
      <c r="Y80" s="92"/>
      <c r="Z80" s="92"/>
      <c r="AA80" s="92"/>
      <c r="AB80" s="92"/>
      <c r="AC80" s="92"/>
    </row>
    <row r="81" spans="1:29" ht="12.75" customHeight="1" x14ac:dyDescent="0.25">
      <c r="A81" s="39" t="s">
        <v>181</v>
      </c>
      <c r="B81" s="38"/>
      <c r="C81" s="38">
        <v>0</v>
      </c>
      <c r="D81" s="38">
        <v>0</v>
      </c>
      <c r="E81" s="38">
        <v>1183.783783783784</v>
      </c>
      <c r="F81" s="38">
        <v>1179.8555530927113</v>
      </c>
      <c r="G81" s="38">
        <v>1150.0000000000002</v>
      </c>
      <c r="H81" s="38">
        <v>1100</v>
      </c>
      <c r="I81" s="38">
        <v>1080</v>
      </c>
      <c r="J81" s="38">
        <v>1070</v>
      </c>
      <c r="K81" s="38">
        <v>49.999999999999993</v>
      </c>
      <c r="L81" s="38">
        <v>68.989764992403749</v>
      </c>
      <c r="M81" s="18">
        <v>0</v>
      </c>
      <c r="N81" s="19">
        <v>0</v>
      </c>
      <c r="O81" s="19">
        <v>-0.69836838012569125</v>
      </c>
      <c r="P81" s="19">
        <v>-0.27613336184517667</v>
      </c>
      <c r="Q81" s="19">
        <v>-23.977860334038915</v>
      </c>
      <c r="S81" s="92"/>
      <c r="T81" s="92"/>
      <c r="U81" s="92"/>
      <c r="V81" s="92"/>
      <c r="W81" s="92"/>
      <c r="X81" s="92"/>
      <c r="Y81" s="92"/>
      <c r="Z81" s="92"/>
      <c r="AA81" s="92"/>
      <c r="AB81" s="92"/>
      <c r="AC81" s="92"/>
    </row>
    <row r="82" spans="1:29" ht="12.75" customHeight="1" x14ac:dyDescent="0.25">
      <c r="A82" s="39" t="s">
        <v>182</v>
      </c>
      <c r="B82" s="38"/>
      <c r="C82" s="38">
        <v>0</v>
      </c>
      <c r="D82" s="38">
        <v>1434.7826086956522</v>
      </c>
      <c r="E82" s="38">
        <v>1343.1837333333331</v>
      </c>
      <c r="F82" s="38">
        <v>902.80467440638949</v>
      </c>
      <c r="G82" s="38">
        <v>855</v>
      </c>
      <c r="H82" s="38">
        <v>809.99999999999989</v>
      </c>
      <c r="I82" s="38">
        <v>41.76</v>
      </c>
      <c r="J82" s="38">
        <v>38.702400000000004</v>
      </c>
      <c r="K82" s="38">
        <v>30.168280464383365</v>
      </c>
      <c r="L82" s="38">
        <v>219.54387198396861</v>
      </c>
      <c r="M82" s="18">
        <v>0</v>
      </c>
      <c r="N82" s="19">
        <v>-4.5269560063421421</v>
      </c>
      <c r="O82" s="19">
        <v>-1.0788578788276104</v>
      </c>
      <c r="P82" s="19">
        <v>-26.222270145085925</v>
      </c>
      <c r="Q82" s="19">
        <v>18.95380602888952</v>
      </c>
      <c r="S82" s="92"/>
      <c r="T82" s="92"/>
      <c r="U82" s="92"/>
      <c r="V82" s="92"/>
      <c r="W82" s="92"/>
      <c r="X82" s="92"/>
      <c r="Y82" s="92"/>
      <c r="Z82" s="92"/>
      <c r="AA82" s="92"/>
      <c r="AB82" s="92"/>
      <c r="AC82" s="92"/>
    </row>
    <row r="83" spans="1:29" ht="12.75" customHeight="1" x14ac:dyDescent="0.25">
      <c r="A83" s="39" t="s">
        <v>209</v>
      </c>
      <c r="B83" s="17"/>
      <c r="C83" s="38">
        <v>0</v>
      </c>
      <c r="D83" s="38">
        <v>0</v>
      </c>
      <c r="E83" s="38">
        <v>0</v>
      </c>
      <c r="F83" s="38">
        <v>0</v>
      </c>
      <c r="G83" s="38">
        <v>0</v>
      </c>
      <c r="H83" s="38">
        <v>0</v>
      </c>
      <c r="I83" s="38">
        <v>0</v>
      </c>
      <c r="J83" s="38">
        <v>0</v>
      </c>
      <c r="K83" s="38">
        <v>0</v>
      </c>
      <c r="L83" s="38">
        <v>0</v>
      </c>
      <c r="M83" s="18">
        <v>0</v>
      </c>
      <c r="N83" s="19">
        <v>0</v>
      </c>
      <c r="O83" s="19">
        <v>0</v>
      </c>
      <c r="P83" s="19">
        <v>0</v>
      </c>
      <c r="Q83" s="19">
        <v>0</v>
      </c>
      <c r="S83" s="92"/>
      <c r="T83" s="92"/>
      <c r="U83" s="92"/>
      <c r="V83" s="92"/>
      <c r="W83" s="92"/>
      <c r="X83" s="92"/>
      <c r="Y83" s="92"/>
      <c r="Z83" s="92"/>
      <c r="AA83" s="92"/>
      <c r="AB83" s="92"/>
      <c r="AC83" s="92"/>
    </row>
    <row r="84" spans="1:29" ht="12.75" customHeight="1" x14ac:dyDescent="0.25">
      <c r="A84" s="16" t="s">
        <v>20</v>
      </c>
      <c r="B84" s="38"/>
      <c r="C84" s="38">
        <v>1208.7845350780824</v>
      </c>
      <c r="D84" s="38">
        <v>797.28741335858786</v>
      </c>
      <c r="E84" s="38">
        <v>1028.6427783392235</v>
      </c>
      <c r="F84" s="38">
        <v>854.85217554875783</v>
      </c>
      <c r="G84" s="38">
        <v>256.30885289402778</v>
      </c>
      <c r="H84" s="38">
        <v>715.29325451074726</v>
      </c>
      <c r="I84" s="38">
        <v>782.63087491939746</v>
      </c>
      <c r="J84" s="38">
        <v>1423.1536790998548</v>
      </c>
      <c r="K84" s="38">
        <v>418.28071036821405</v>
      </c>
      <c r="L84" s="38">
        <v>1481.6562709231284</v>
      </c>
      <c r="M84" s="18">
        <v>0</v>
      </c>
      <c r="N84" s="19">
        <v>0.69956890147586659</v>
      </c>
      <c r="O84" s="19">
        <v>-1.7665694744837035</v>
      </c>
      <c r="P84" s="19">
        <v>7.1215300068604659</v>
      </c>
      <c r="Q84" s="19">
        <v>0.40366508350413444</v>
      </c>
      <c r="S84" s="92"/>
      <c r="T84" s="92"/>
      <c r="U84" s="92"/>
      <c r="V84" s="92"/>
      <c r="W84" s="92"/>
      <c r="X84" s="92"/>
      <c r="Y84" s="92"/>
      <c r="Z84" s="92"/>
      <c r="AA84" s="92"/>
      <c r="AB84" s="92"/>
      <c r="AC84" s="92"/>
    </row>
    <row r="85" spans="1:29" ht="12.75" customHeight="1" x14ac:dyDescent="0.25">
      <c r="A85" s="39" t="s">
        <v>68</v>
      </c>
      <c r="B85" s="38"/>
      <c r="C85" s="38">
        <v>0</v>
      </c>
      <c r="D85" s="38">
        <v>0</v>
      </c>
      <c r="E85" s="38">
        <v>0</v>
      </c>
      <c r="F85" s="38">
        <v>250</v>
      </c>
      <c r="G85" s="38">
        <v>250</v>
      </c>
      <c r="H85" s="38">
        <v>0</v>
      </c>
      <c r="I85" s="38">
        <v>0</v>
      </c>
      <c r="J85" s="38">
        <v>1654.3436593112376</v>
      </c>
      <c r="K85" s="38">
        <v>0</v>
      </c>
      <c r="L85" s="38">
        <v>0</v>
      </c>
      <c r="M85" s="18">
        <v>0</v>
      </c>
      <c r="N85" s="19">
        <v>0</v>
      </c>
      <c r="O85" s="19">
        <v>-100</v>
      </c>
      <c r="P85" s="19">
        <v>0</v>
      </c>
      <c r="Q85" s="19">
        <v>-100</v>
      </c>
      <c r="S85" s="92"/>
      <c r="T85" s="92"/>
      <c r="U85" s="92"/>
      <c r="V85" s="92"/>
      <c r="W85" s="92"/>
      <c r="X85" s="92"/>
      <c r="Y85" s="92"/>
      <c r="Z85" s="92"/>
      <c r="AA85" s="92"/>
      <c r="AB85" s="92"/>
      <c r="AC85" s="92"/>
    </row>
    <row r="86" spans="1:29" ht="12.75" customHeight="1" x14ac:dyDescent="0.25">
      <c r="A86" s="39" t="s">
        <v>70</v>
      </c>
      <c r="B86" s="38"/>
      <c r="C86" s="38">
        <v>1200</v>
      </c>
      <c r="D86" s="38">
        <v>0</v>
      </c>
      <c r="E86" s="38">
        <v>0</v>
      </c>
      <c r="F86" s="38">
        <v>0</v>
      </c>
      <c r="G86" s="38">
        <v>0</v>
      </c>
      <c r="H86" s="38">
        <v>0</v>
      </c>
      <c r="I86" s="38">
        <v>0</v>
      </c>
      <c r="J86" s="38">
        <v>0</v>
      </c>
      <c r="K86" s="38">
        <v>0</v>
      </c>
      <c r="L86" s="38">
        <v>0</v>
      </c>
      <c r="M86" s="18">
        <v>0</v>
      </c>
      <c r="N86" s="19">
        <v>0</v>
      </c>
      <c r="O86" s="19">
        <v>0</v>
      </c>
      <c r="P86" s="19">
        <v>0</v>
      </c>
      <c r="Q86" s="19">
        <v>0</v>
      </c>
      <c r="S86" s="92"/>
      <c r="T86" s="92"/>
      <c r="U86" s="92"/>
      <c r="V86" s="92"/>
      <c r="W86" s="92"/>
      <c r="X86" s="92"/>
      <c r="Y86" s="92"/>
      <c r="Z86" s="92"/>
      <c r="AA86" s="92"/>
      <c r="AB86" s="92"/>
      <c r="AC86" s="92"/>
    </row>
    <row r="87" spans="1:29" ht="12.75" customHeight="1" x14ac:dyDescent="0.25">
      <c r="A87" s="39" t="s">
        <v>69</v>
      </c>
      <c r="B87" s="220"/>
      <c r="C87" s="220">
        <v>1259.9917193313022</v>
      </c>
      <c r="D87" s="220">
        <v>560.78810046733668</v>
      </c>
      <c r="E87" s="220">
        <v>1028.6427783392235</v>
      </c>
      <c r="F87" s="220">
        <v>396.57530759554714</v>
      </c>
      <c r="G87" s="220">
        <v>246.12819751332052</v>
      </c>
      <c r="H87" s="220">
        <v>706.73427819740311</v>
      </c>
      <c r="I87" s="220">
        <v>763.67450992985164</v>
      </c>
      <c r="J87" s="220">
        <v>1073.6143850072929</v>
      </c>
      <c r="K87" s="220">
        <v>250</v>
      </c>
      <c r="L87" s="220">
        <v>0</v>
      </c>
      <c r="M87" s="194">
        <v>0</v>
      </c>
      <c r="N87" s="19">
        <v>-3.4054356741726077</v>
      </c>
      <c r="O87" s="19">
        <v>5.9480697137825667</v>
      </c>
      <c r="P87" s="194">
        <v>4.269962314010245</v>
      </c>
      <c r="Q87" s="194">
        <v>-100</v>
      </c>
      <c r="R87" s="192"/>
      <c r="S87" s="92"/>
      <c r="T87" s="92"/>
      <c r="U87" s="92"/>
      <c r="V87" s="92"/>
      <c r="W87" s="92"/>
      <c r="X87" s="92"/>
      <c r="Y87" s="92"/>
      <c r="Z87" s="92"/>
      <c r="AA87" s="92"/>
      <c r="AB87" s="92"/>
      <c r="AC87" s="92"/>
    </row>
    <row r="88" spans="1:29" ht="12.75" customHeight="1" x14ac:dyDescent="0.25">
      <c r="A88" s="39" t="s">
        <v>71</v>
      </c>
      <c r="B88" s="38"/>
      <c r="C88" s="38">
        <v>914.68118277633198</v>
      </c>
      <c r="D88" s="38">
        <v>1821.7494227219918</v>
      </c>
      <c r="E88" s="38">
        <v>0</v>
      </c>
      <c r="F88" s="38">
        <v>1512.852356812682</v>
      </c>
      <c r="G88" s="38">
        <v>483.36016908455906</v>
      </c>
      <c r="H88" s="38">
        <v>3076.8470648898037</v>
      </c>
      <c r="I88" s="38">
        <v>1729.2594218272995</v>
      </c>
      <c r="J88" s="38">
        <v>1879.2020392341444</v>
      </c>
      <c r="K88" s="38">
        <v>866.90828335266315</v>
      </c>
      <c r="L88" s="38">
        <v>1481.6562709231284</v>
      </c>
      <c r="M88" s="18">
        <v>0</v>
      </c>
      <c r="N88" s="19">
        <v>-1.8408496482739678</v>
      </c>
      <c r="O88" s="19">
        <v>7.3571407525897303</v>
      </c>
      <c r="P88" s="19">
        <v>-4.8110017330233124</v>
      </c>
      <c r="Q88" s="19">
        <v>-2.3488417552066876</v>
      </c>
      <c r="S88" s="92"/>
      <c r="T88" s="92"/>
      <c r="U88" s="92"/>
      <c r="V88" s="92"/>
      <c r="W88" s="92"/>
      <c r="X88" s="92"/>
      <c r="Y88" s="92"/>
      <c r="Z88" s="92"/>
      <c r="AA88" s="92"/>
      <c r="AB88" s="92"/>
      <c r="AC88" s="92"/>
    </row>
    <row r="89" spans="1:29" ht="12.75" customHeight="1" x14ac:dyDescent="0.25">
      <c r="A89" s="39" t="s">
        <v>459</v>
      </c>
      <c r="B89" s="38"/>
      <c r="C89" s="38">
        <v>0</v>
      </c>
      <c r="D89" s="38">
        <v>0</v>
      </c>
      <c r="E89" s="38">
        <v>0</v>
      </c>
      <c r="F89" s="38">
        <v>0</v>
      </c>
      <c r="G89" s="38">
        <v>0</v>
      </c>
      <c r="H89" s="38">
        <v>0</v>
      </c>
      <c r="I89" s="38">
        <v>0</v>
      </c>
      <c r="J89" s="38">
        <v>0</v>
      </c>
      <c r="K89" s="38">
        <v>0</v>
      </c>
      <c r="L89" s="38">
        <v>0</v>
      </c>
      <c r="M89" s="18">
        <v>0</v>
      </c>
      <c r="N89" s="19">
        <v>0</v>
      </c>
      <c r="O89" s="19">
        <v>0</v>
      </c>
      <c r="P89" s="19">
        <v>0</v>
      </c>
      <c r="Q89" s="19">
        <v>0</v>
      </c>
      <c r="S89" s="92"/>
      <c r="T89" s="92"/>
      <c r="U89" s="92"/>
      <c r="V89" s="92"/>
      <c r="W89" s="92"/>
      <c r="X89" s="92"/>
      <c r="Y89" s="92"/>
      <c r="Z89" s="92"/>
      <c r="AA89" s="92"/>
      <c r="AB89" s="92"/>
      <c r="AC89" s="92"/>
    </row>
    <row r="90" spans="1:29" ht="12.75" customHeight="1" x14ac:dyDescent="0.25">
      <c r="A90" s="39" t="s">
        <v>23</v>
      </c>
      <c r="B90" s="38"/>
      <c r="C90" s="38">
        <v>0</v>
      </c>
      <c r="D90" s="38">
        <v>0</v>
      </c>
      <c r="E90" s="38">
        <v>0</v>
      </c>
      <c r="F90" s="38">
        <v>0</v>
      </c>
      <c r="G90" s="38">
        <v>0</v>
      </c>
      <c r="H90" s="38">
        <v>0</v>
      </c>
      <c r="I90" s="38">
        <v>0</v>
      </c>
      <c r="J90" s="38">
        <v>0</v>
      </c>
      <c r="K90" s="38">
        <v>0</v>
      </c>
      <c r="L90" s="38">
        <v>0</v>
      </c>
      <c r="M90" s="18">
        <v>0</v>
      </c>
      <c r="N90" s="19">
        <v>0</v>
      </c>
      <c r="O90" s="19">
        <v>0</v>
      </c>
      <c r="P90" s="19">
        <v>0</v>
      </c>
      <c r="Q90" s="19">
        <v>0</v>
      </c>
      <c r="S90" s="92"/>
      <c r="T90" s="92"/>
      <c r="U90" s="92"/>
      <c r="V90" s="92"/>
      <c r="W90" s="92"/>
      <c r="X90" s="92"/>
      <c r="Y90" s="92"/>
      <c r="Z90" s="92"/>
      <c r="AA90" s="92"/>
      <c r="AB90" s="92"/>
      <c r="AC90" s="92"/>
    </row>
    <row r="91" spans="1:29" ht="12.75" customHeight="1" x14ac:dyDescent="0.25">
      <c r="A91" s="88" t="s">
        <v>265</v>
      </c>
      <c r="B91" s="13"/>
      <c r="C91" s="13">
        <v>314.79562738874603</v>
      </c>
      <c r="D91" s="13">
        <v>431.76228595004346</v>
      </c>
      <c r="E91" s="13">
        <v>150.85870313211717</v>
      </c>
      <c r="F91" s="13">
        <v>549.09059055945249</v>
      </c>
      <c r="G91" s="13">
        <v>308.31711624283344</v>
      </c>
      <c r="H91" s="13">
        <v>306.45413088833567</v>
      </c>
      <c r="I91" s="13">
        <v>242.4629383302883</v>
      </c>
      <c r="J91" s="13">
        <v>202.09762737764046</v>
      </c>
      <c r="K91" s="13">
        <v>768.80741801110037</v>
      </c>
      <c r="L91" s="13">
        <v>840.03308893265944</v>
      </c>
      <c r="M91" s="14">
        <v>0</v>
      </c>
      <c r="N91" s="15">
        <v>2.4330088294745256</v>
      </c>
      <c r="O91" s="15">
        <v>-5.6651533426017249</v>
      </c>
      <c r="P91" s="15">
        <v>-4.0777022325440111</v>
      </c>
      <c r="Q91" s="15">
        <v>15.311737967740502</v>
      </c>
      <c r="S91" s="92"/>
      <c r="T91" s="92"/>
      <c r="U91" s="92"/>
      <c r="V91" s="92"/>
      <c r="W91" s="92"/>
      <c r="X91" s="92"/>
      <c r="Y91" s="92"/>
      <c r="Z91" s="92"/>
      <c r="AA91" s="92"/>
      <c r="AB91" s="92"/>
      <c r="AC91" s="92"/>
    </row>
    <row r="92" spans="1:29" ht="2.1" customHeight="1" x14ac:dyDescent="0.25">
      <c r="A92" s="11"/>
      <c r="B92" s="20"/>
      <c r="C92" s="20"/>
      <c r="D92" s="20"/>
      <c r="E92" s="20"/>
      <c r="F92" s="20"/>
      <c r="G92" s="20"/>
      <c r="H92" s="20"/>
      <c r="I92" s="20"/>
      <c r="J92" s="20"/>
      <c r="K92" s="20"/>
      <c r="L92" s="20"/>
      <c r="M92" s="21"/>
      <c r="N92" s="21"/>
      <c r="O92" s="21"/>
      <c r="P92" s="21"/>
      <c r="Q92" s="21"/>
    </row>
    <row r="93" spans="1:29" ht="12.75" customHeight="1" x14ac:dyDescent="0.25">
      <c r="A93" s="4" t="s">
        <v>450</v>
      </c>
      <c r="B93" s="31"/>
      <c r="C93" s="31"/>
      <c r="D93" s="31"/>
      <c r="E93" s="31"/>
      <c r="F93" s="31"/>
      <c r="G93" s="31"/>
      <c r="H93" s="31"/>
      <c r="I93" s="31"/>
      <c r="J93" s="31"/>
      <c r="K93" s="31"/>
      <c r="L93" s="31"/>
      <c r="M93" s="14"/>
      <c r="N93" s="15"/>
      <c r="O93" s="15"/>
      <c r="P93" s="15"/>
      <c r="Q93" s="15"/>
    </row>
    <row r="94" spans="1:29" ht="2.1" customHeight="1" x14ac:dyDescent="0.25">
      <c r="A94" s="12"/>
      <c r="B94" s="50"/>
      <c r="C94" s="50"/>
      <c r="D94" s="50"/>
      <c r="E94" s="50"/>
      <c r="F94" s="50"/>
      <c r="G94" s="50"/>
      <c r="H94" s="50"/>
      <c r="I94" s="50"/>
      <c r="J94" s="50"/>
      <c r="K94" s="50"/>
      <c r="L94" s="50"/>
      <c r="M94" s="51"/>
      <c r="N94" s="51"/>
      <c r="O94" s="51"/>
      <c r="P94" s="51"/>
      <c r="Q94" s="51"/>
    </row>
    <row r="95" spans="1:29" ht="12.75" customHeight="1" x14ac:dyDescent="0.25">
      <c r="A95" s="30" t="s">
        <v>451</v>
      </c>
      <c r="B95" s="207"/>
      <c r="C95" s="220">
        <v>13193.023255813956</v>
      </c>
      <c r="D95" s="220">
        <v>14172.093023255815</v>
      </c>
      <c r="E95" s="220">
        <v>13262.172495164396</v>
      </c>
      <c r="F95" s="220">
        <v>14524.864029123693</v>
      </c>
      <c r="G95" s="220">
        <v>15357.435344442942</v>
      </c>
      <c r="H95" s="220">
        <v>17000.546469197769</v>
      </c>
      <c r="I95" s="220">
        <v>18071.34979158932</v>
      </c>
      <c r="J95" s="220">
        <v>19532.412981922902</v>
      </c>
      <c r="K95" s="220">
        <v>19483.477556973892</v>
      </c>
      <c r="L95" s="220">
        <v>19899.754195055586</v>
      </c>
      <c r="M95" s="194">
        <v>0</v>
      </c>
      <c r="N95" s="19">
        <v>0.24617441959551289</v>
      </c>
      <c r="O95" s="19">
        <v>1.5862854915357216</v>
      </c>
      <c r="P95" s="194">
        <v>1.3979796186588844</v>
      </c>
      <c r="Q95" s="194">
        <v>0.18649458332409274</v>
      </c>
      <c r="R95" s="192"/>
    </row>
    <row r="96" spans="1:29" ht="2.1" customHeight="1" x14ac:dyDescent="0.25">
      <c r="A96" s="12"/>
      <c r="B96" s="50"/>
      <c r="C96" s="50"/>
      <c r="D96" s="50"/>
      <c r="E96" s="50"/>
      <c r="F96" s="50"/>
      <c r="G96" s="50"/>
      <c r="H96" s="50"/>
      <c r="I96" s="50"/>
      <c r="J96" s="50"/>
      <c r="K96" s="50"/>
      <c r="L96" s="50"/>
      <c r="M96" s="51"/>
      <c r="N96" s="51"/>
      <c r="O96" s="51"/>
      <c r="P96" s="51"/>
      <c r="Q96" s="51"/>
    </row>
    <row r="97" spans="1:29" ht="12.75" customHeight="1" x14ac:dyDescent="0.25">
      <c r="A97" s="30" t="s">
        <v>537</v>
      </c>
      <c r="B97" s="32"/>
      <c r="C97" s="48">
        <v>53.753578904761099</v>
      </c>
      <c r="D97" s="48">
        <v>52.0074874128278</v>
      </c>
      <c r="E97" s="48">
        <v>76.638391999962906</v>
      </c>
      <c r="F97" s="48">
        <v>79.693990532631275</v>
      </c>
      <c r="G97" s="48">
        <v>64.284688810210923</v>
      </c>
      <c r="H97" s="48">
        <v>71.212282137299695</v>
      </c>
      <c r="I97" s="48">
        <v>73.85653812274596</v>
      </c>
      <c r="J97" s="48">
        <v>76.037903195775968</v>
      </c>
      <c r="K97" s="48">
        <v>87.208116522634114</v>
      </c>
      <c r="L97" s="48">
        <v>86.526346995367703</v>
      </c>
      <c r="M97" s="18">
        <v>0</v>
      </c>
      <c r="N97" s="19">
        <v>4.3604564938514834</v>
      </c>
      <c r="O97" s="19">
        <v>-1.1189810719517856</v>
      </c>
      <c r="P97" s="19">
        <v>0.6578205650140001</v>
      </c>
      <c r="Q97" s="19">
        <v>1.3005547427293651</v>
      </c>
    </row>
    <row r="98" spans="1:29" ht="12.75" customHeight="1" x14ac:dyDescent="0.25">
      <c r="A98" s="16" t="s">
        <v>452</v>
      </c>
      <c r="B98" s="32"/>
      <c r="C98" s="48">
        <v>23.927896541721591</v>
      </c>
      <c r="D98" s="48">
        <v>18.573359196794804</v>
      </c>
      <c r="E98" s="48">
        <v>36.057011338809779</v>
      </c>
      <c r="F98" s="48">
        <v>34.362771095840444</v>
      </c>
      <c r="G98" s="48">
        <v>22.61795508979035</v>
      </c>
      <c r="H98" s="48">
        <v>23.705420456343582</v>
      </c>
      <c r="I98" s="48">
        <v>20.61213444848795</v>
      </c>
      <c r="J98" s="48">
        <v>21.587521429657322</v>
      </c>
      <c r="K98" s="48">
        <v>39.273588296151424</v>
      </c>
      <c r="L98" s="48">
        <v>38.55470381634057</v>
      </c>
      <c r="M98" s="18">
        <v>0</v>
      </c>
      <c r="N98" s="19">
        <v>6.3456603005128676</v>
      </c>
      <c r="O98" s="19">
        <v>-3.6446244666658911</v>
      </c>
      <c r="P98" s="19">
        <v>-0.93151721607486193</v>
      </c>
      <c r="Q98" s="19">
        <v>5.9711040330096887</v>
      </c>
    </row>
    <row r="99" spans="1:29" ht="12.75" customHeight="1" x14ac:dyDescent="0.25">
      <c r="A99" s="16" t="s">
        <v>453</v>
      </c>
      <c r="B99" s="32"/>
      <c r="C99" s="48">
        <v>13.929944814283134</v>
      </c>
      <c r="D99" s="48">
        <v>14.486211818373761</v>
      </c>
      <c r="E99" s="48">
        <v>23.285956147157879</v>
      </c>
      <c r="F99" s="48">
        <v>23.745145066581905</v>
      </c>
      <c r="G99" s="48">
        <v>14.215889759414463</v>
      </c>
      <c r="H99" s="48">
        <v>14.167867847560293</v>
      </c>
      <c r="I99" s="48">
        <v>14.895238527514326</v>
      </c>
      <c r="J99" s="48">
        <v>14.197961377362718</v>
      </c>
      <c r="K99" s="48">
        <v>15.415090726240974</v>
      </c>
      <c r="L99" s="48">
        <v>15.972510140022221</v>
      </c>
      <c r="M99" s="18">
        <v>0</v>
      </c>
      <c r="N99" s="19">
        <v>5.0659519017411059</v>
      </c>
      <c r="O99" s="19">
        <v>-5.0329457441780185</v>
      </c>
      <c r="P99" s="19">
        <v>2.1220415400824422E-2</v>
      </c>
      <c r="Q99" s="19">
        <v>1.1846696684978175</v>
      </c>
    </row>
    <row r="100" spans="1:29" ht="12.75" customHeight="1" x14ac:dyDescent="0.25">
      <c r="A100" s="16" t="s">
        <v>454</v>
      </c>
      <c r="B100" s="32"/>
      <c r="C100" s="48">
        <v>1.1610006732431606</v>
      </c>
      <c r="D100" s="48">
        <v>1.1349208489257876</v>
      </c>
      <c r="E100" s="48">
        <v>1.3104561174961904</v>
      </c>
      <c r="F100" s="48">
        <v>1.3304473267441579</v>
      </c>
      <c r="G100" s="48">
        <v>1.2978150542029283</v>
      </c>
      <c r="H100" s="48">
        <v>1.2879923475729647</v>
      </c>
      <c r="I100" s="48">
        <v>1.2743441851721105</v>
      </c>
      <c r="J100" s="48">
        <v>1.2738659428253118</v>
      </c>
      <c r="K100" s="48">
        <v>4.2089299552247947</v>
      </c>
      <c r="L100" s="48">
        <v>4.1180378071573083</v>
      </c>
      <c r="M100" s="18">
        <v>0</v>
      </c>
      <c r="N100" s="19">
        <v>1.6022232167075323</v>
      </c>
      <c r="O100" s="19">
        <v>-0.32378005064706006</v>
      </c>
      <c r="P100" s="19">
        <v>-0.11022281136180423</v>
      </c>
      <c r="Q100" s="19">
        <v>12.449275139974979</v>
      </c>
    </row>
    <row r="101" spans="1:29" ht="12.75" customHeight="1" x14ac:dyDescent="0.25">
      <c r="A101" s="16" t="s">
        <v>455</v>
      </c>
      <c r="B101" s="32"/>
      <c r="C101" s="48">
        <v>14.123562974862761</v>
      </c>
      <c r="D101" s="48">
        <v>17.245889537986002</v>
      </c>
      <c r="E101" s="48">
        <v>11.770028098550561</v>
      </c>
      <c r="F101" s="48">
        <v>13.288104498188833</v>
      </c>
      <c r="G101" s="48">
        <v>16.698859077002819</v>
      </c>
      <c r="H101" s="48">
        <v>19.640335363525995</v>
      </c>
      <c r="I101" s="48">
        <v>23.539585263300744</v>
      </c>
      <c r="J101" s="48">
        <v>29.790422344256328</v>
      </c>
      <c r="K101" s="48">
        <v>23.305450145114683</v>
      </c>
      <c r="L101" s="48">
        <v>22.739411499101902</v>
      </c>
      <c r="M101" s="18">
        <v>0</v>
      </c>
      <c r="N101" s="19">
        <v>-2.5733558750881236</v>
      </c>
      <c r="O101" s="19">
        <v>3.9844948641040157</v>
      </c>
      <c r="P101" s="19">
        <v>4.2540118130093729</v>
      </c>
      <c r="Q101" s="19">
        <v>-2.6647259344203977</v>
      </c>
    </row>
    <row r="102" spans="1:29" ht="12.75" customHeight="1" x14ac:dyDescent="0.25">
      <c r="A102" s="16" t="s">
        <v>456</v>
      </c>
      <c r="B102" s="32"/>
      <c r="C102" s="48">
        <v>0.61117390065045341</v>
      </c>
      <c r="D102" s="48">
        <v>0.56710601074744282</v>
      </c>
      <c r="E102" s="48">
        <v>4.2149402979485</v>
      </c>
      <c r="F102" s="48">
        <v>6.9675225452759353</v>
      </c>
      <c r="G102" s="48">
        <v>9.4541698298003674</v>
      </c>
      <c r="H102" s="48">
        <v>12.410666122296856</v>
      </c>
      <c r="I102" s="48">
        <v>13.535235698270826</v>
      </c>
      <c r="J102" s="48">
        <v>9.1881321016742934</v>
      </c>
      <c r="K102" s="48">
        <v>5.0050573999022472</v>
      </c>
      <c r="L102" s="48">
        <v>5.1416837327457117</v>
      </c>
      <c r="M102" s="18">
        <v>0</v>
      </c>
      <c r="N102" s="19">
        <v>28.511328514438183</v>
      </c>
      <c r="O102" s="19">
        <v>5.9428546616825839</v>
      </c>
      <c r="P102" s="19">
        <v>-2.9616923449024224</v>
      </c>
      <c r="Q102" s="19">
        <v>-5.6400259261422336</v>
      </c>
    </row>
    <row r="103" spans="1:29" ht="2.1" customHeight="1" x14ac:dyDescent="0.25">
      <c r="A103" s="12"/>
      <c r="B103" s="50"/>
      <c r="C103" s="22"/>
      <c r="D103" s="22"/>
      <c r="E103" s="22"/>
      <c r="F103" s="22"/>
      <c r="G103" s="22"/>
      <c r="H103" s="22"/>
      <c r="I103" s="22"/>
      <c r="J103" s="22"/>
      <c r="K103" s="22"/>
      <c r="L103" s="22"/>
      <c r="M103" s="51"/>
      <c r="N103" s="51"/>
      <c r="O103" s="51"/>
      <c r="P103" s="51"/>
      <c r="Q103" s="51"/>
    </row>
    <row r="104" spans="1:29" ht="12.75" customHeight="1" x14ac:dyDescent="0.25">
      <c r="A104" s="30" t="s">
        <v>538</v>
      </c>
      <c r="B104" s="32"/>
      <c r="C104" s="48">
        <v>17.7461514850276</v>
      </c>
      <c r="D104" s="48">
        <v>17.72229216056737</v>
      </c>
      <c r="E104" s="48">
        <v>20.504311356184054</v>
      </c>
      <c r="F104" s="48">
        <v>20.151484170171191</v>
      </c>
      <c r="G104" s="48">
        <v>21.13383499484183</v>
      </c>
      <c r="H104" s="48">
        <v>19.766721564512412</v>
      </c>
      <c r="I104" s="48">
        <v>19.076166350713713</v>
      </c>
      <c r="J104" s="48">
        <v>18.466615632444512</v>
      </c>
      <c r="K104" s="48">
        <v>19.286569298514227</v>
      </c>
      <c r="L104" s="48">
        <v>20.111700343093769</v>
      </c>
      <c r="M104" s="18">
        <v>0</v>
      </c>
      <c r="N104" s="19">
        <v>1.2928322438950035</v>
      </c>
      <c r="O104" s="19">
        <v>-0.19259576729844241</v>
      </c>
      <c r="P104" s="19">
        <v>-0.67804337324347541</v>
      </c>
      <c r="Q104" s="19">
        <v>0.85702370795959215</v>
      </c>
    </row>
    <row r="105" spans="1:29" ht="12.75" customHeight="1" x14ac:dyDescent="0.25">
      <c r="A105" s="16" t="s">
        <v>498</v>
      </c>
      <c r="B105" s="32"/>
      <c r="C105" s="48">
        <v>17.7461514850276</v>
      </c>
      <c r="D105" s="48">
        <v>17.722292160567367</v>
      </c>
      <c r="E105" s="48">
        <v>20.504311356184058</v>
      </c>
      <c r="F105" s="48">
        <v>20.151484170171184</v>
      </c>
      <c r="G105" s="48">
        <v>20.753649069979751</v>
      </c>
      <c r="H105" s="48">
        <v>19.766721564512412</v>
      </c>
      <c r="I105" s="48">
        <v>19.076166350713709</v>
      </c>
      <c r="J105" s="48">
        <v>18.466615632444512</v>
      </c>
      <c r="K105" s="48">
        <v>19.28656929851422</v>
      </c>
      <c r="L105" s="48">
        <v>20.111700343093776</v>
      </c>
      <c r="M105" s="18">
        <v>0</v>
      </c>
      <c r="N105" s="19">
        <v>1.2928322438950035</v>
      </c>
      <c r="O105" s="19">
        <v>-0.19259576729844241</v>
      </c>
      <c r="P105" s="19">
        <v>-0.67804337324347541</v>
      </c>
      <c r="Q105" s="19">
        <v>0.85702370795959215</v>
      </c>
    </row>
    <row r="106" spans="1:29" ht="12.75" customHeight="1" x14ac:dyDescent="0.25">
      <c r="A106" s="16" t="s">
        <v>585</v>
      </c>
      <c r="B106" s="32"/>
      <c r="C106" s="48">
        <v>1.077149220436605E-15</v>
      </c>
      <c r="D106" s="48">
        <v>2.0054701435959505E-15</v>
      </c>
      <c r="E106" s="48">
        <v>-3.7503652980944334E-15</v>
      </c>
      <c r="F106" s="48">
        <v>8.8054313059572438E-15</v>
      </c>
      <c r="G106" s="48">
        <v>0.38018592486207875</v>
      </c>
      <c r="H106" s="48">
        <v>-1.6718115198178796E-15</v>
      </c>
      <c r="I106" s="48">
        <v>3.9318741762765148E-15</v>
      </c>
      <c r="J106" s="48">
        <v>1.4551048790903653E-15</v>
      </c>
      <c r="K106" s="48">
        <v>7.2937978724005502E-15</v>
      </c>
      <c r="L106" s="48">
        <v>-5.7129769849048363E-15</v>
      </c>
      <c r="M106" s="18">
        <v>0</v>
      </c>
      <c r="N106" s="19">
        <v>15.94537866097594</v>
      </c>
      <c r="O106" s="19">
        <v>0</v>
      </c>
      <c r="P106" s="19">
        <v>0</v>
      </c>
      <c r="Q106" s="19">
        <v>0</v>
      </c>
    </row>
    <row r="107" spans="1:29" ht="13.5" customHeight="1" x14ac:dyDescent="0.25">
      <c r="A107" s="238" t="s">
        <v>590</v>
      </c>
      <c r="B107" s="32"/>
      <c r="C107" s="48">
        <v>0</v>
      </c>
      <c r="D107" s="48">
        <v>0</v>
      </c>
      <c r="E107" s="48">
        <v>3.4221065955185712</v>
      </c>
      <c r="F107" s="48">
        <v>5.5823235031352487</v>
      </c>
      <c r="G107" s="48">
        <v>4.6605029341454394</v>
      </c>
      <c r="H107" s="48">
        <v>2.717348902257712</v>
      </c>
      <c r="I107" s="48">
        <v>0.64591673366254043</v>
      </c>
      <c r="J107" s="48">
        <v>0</v>
      </c>
      <c r="K107" s="48">
        <v>0</v>
      </c>
      <c r="L107" s="48">
        <v>0</v>
      </c>
      <c r="M107" s="199"/>
      <c r="N107" s="51"/>
      <c r="O107" s="51"/>
      <c r="P107" s="199"/>
      <c r="Q107" s="199"/>
      <c r="R107" s="192"/>
    </row>
    <row r="108" spans="1:29" ht="13.5" customHeight="1" x14ac:dyDescent="0.25">
      <c r="A108" s="30" t="s">
        <v>539</v>
      </c>
      <c r="B108" s="32"/>
      <c r="C108" s="48">
        <v>84.180982308676477</v>
      </c>
      <c r="D108" s="48">
        <v>98.558153809799606</v>
      </c>
      <c r="E108" s="48">
        <v>96.18826253799736</v>
      </c>
      <c r="F108" s="48">
        <v>96.280673183180241</v>
      </c>
      <c r="G108" s="48">
        <v>95.475260038524993</v>
      </c>
      <c r="H108" s="48">
        <v>95.761227615765037</v>
      </c>
      <c r="I108" s="48">
        <v>96.599178854475824</v>
      </c>
      <c r="J108" s="48">
        <v>95.128627951526511</v>
      </c>
      <c r="K108" s="48">
        <v>99.598855209748962</v>
      </c>
      <c r="L108" s="48">
        <v>98.141462350401028</v>
      </c>
      <c r="M108" s="18">
        <v>0</v>
      </c>
      <c r="N108" s="19">
        <v>-0.23351855172019098</v>
      </c>
      <c r="O108" s="19">
        <v>-5.408260949207877E-2</v>
      </c>
      <c r="P108" s="19">
        <v>-6.6257306602401922E-2</v>
      </c>
      <c r="Q108" s="19">
        <v>0.31228637080633614</v>
      </c>
    </row>
    <row r="109" spans="1:29" ht="12.75" customHeight="1" x14ac:dyDescent="0.25">
      <c r="A109" s="30" t="s">
        <v>540</v>
      </c>
      <c r="B109" s="32"/>
      <c r="C109" s="48">
        <v>4.1845363966643703</v>
      </c>
      <c r="D109" s="48">
        <v>5.7058898222405929</v>
      </c>
      <c r="E109" s="48">
        <v>9.3274580751080833</v>
      </c>
      <c r="F109" s="48">
        <v>9.1705556613112833</v>
      </c>
      <c r="G109" s="48">
        <v>9.7106537665031425</v>
      </c>
      <c r="H109" s="48">
        <v>9.3392958711371108</v>
      </c>
      <c r="I109" s="48">
        <v>9.2003403069442413</v>
      </c>
      <c r="J109" s="48">
        <v>9.0166707496409657</v>
      </c>
      <c r="K109" s="48">
        <v>9.4862062608044653</v>
      </c>
      <c r="L109" s="48">
        <v>9.8834954950470859</v>
      </c>
      <c r="M109" s="18">
        <v>0</v>
      </c>
      <c r="N109" s="19">
        <v>4.8593658603716561</v>
      </c>
      <c r="O109" s="19">
        <v>0.18249613060814518</v>
      </c>
      <c r="P109" s="19">
        <v>-0.35093967640781321</v>
      </c>
      <c r="Q109" s="19">
        <v>0.92213646810370697</v>
      </c>
    </row>
    <row r="110" spans="1:29" ht="12.75" customHeight="1" x14ac:dyDescent="0.25">
      <c r="A110" s="30" t="s">
        <v>541</v>
      </c>
      <c r="B110" s="32"/>
      <c r="C110" s="48">
        <v>88.365518705340847</v>
      </c>
      <c r="D110" s="48">
        <v>104.2640436320402</v>
      </c>
      <c r="E110" s="48">
        <v>105.51572061310544</v>
      </c>
      <c r="F110" s="48">
        <v>105.45122884449152</v>
      </c>
      <c r="G110" s="48">
        <v>105.18591380502814</v>
      </c>
      <c r="H110" s="48">
        <v>105.10052348690215</v>
      </c>
      <c r="I110" s="48">
        <v>105.79951916142006</v>
      </c>
      <c r="J110" s="48">
        <v>104.14529870116748</v>
      </c>
      <c r="K110" s="48">
        <v>109.08506147055343</v>
      </c>
      <c r="L110" s="48">
        <v>108.02495784544811</v>
      </c>
      <c r="M110" s="18">
        <v>0</v>
      </c>
      <c r="N110" s="19">
        <v>0.11328409290929375</v>
      </c>
      <c r="O110" s="19">
        <v>-3.330746661629469E-2</v>
      </c>
      <c r="P110" s="19">
        <v>-9.1260649310298536E-2</v>
      </c>
      <c r="Q110" s="19">
        <v>0.36642233712531613</v>
      </c>
    </row>
    <row r="111" spans="1:29" ht="2.1" customHeight="1" thickBot="1" x14ac:dyDescent="0.3">
      <c r="A111" s="27"/>
      <c r="B111" s="27">
        <v>0</v>
      </c>
      <c r="C111" s="27">
        <v>0</v>
      </c>
      <c r="D111" s="27">
        <v>0</v>
      </c>
      <c r="E111" s="27">
        <v>0</v>
      </c>
      <c r="F111" s="27">
        <v>0</v>
      </c>
      <c r="G111" s="27">
        <v>0</v>
      </c>
      <c r="H111" s="27">
        <v>0</v>
      </c>
      <c r="I111" s="27">
        <v>0</v>
      </c>
      <c r="J111" s="27">
        <v>0</v>
      </c>
      <c r="K111" s="27">
        <v>0</v>
      </c>
      <c r="L111" s="27">
        <v>0</v>
      </c>
      <c r="M111" s="28">
        <v>0</v>
      </c>
      <c r="N111" s="28">
        <v>0</v>
      </c>
      <c r="O111" s="28">
        <v>0</v>
      </c>
      <c r="P111" s="28">
        <v>0</v>
      </c>
      <c r="Q111" s="28">
        <v>0</v>
      </c>
      <c r="S111" s="92"/>
      <c r="T111" s="92"/>
      <c r="U111" s="92"/>
      <c r="V111" s="92"/>
      <c r="W111" s="92"/>
      <c r="X111" s="92"/>
      <c r="Y111" s="92"/>
      <c r="Z111" s="92"/>
      <c r="AA111" s="92"/>
      <c r="AB111" s="92"/>
      <c r="AC111" s="92"/>
    </row>
    <row r="112" spans="1:29" s="37" customFormat="1" ht="25.5" customHeight="1" x14ac:dyDescent="0.25">
      <c r="A112" s="298" t="s">
        <v>333</v>
      </c>
      <c r="B112" s="298"/>
      <c r="C112" s="298"/>
      <c r="D112" s="298"/>
      <c r="E112" s="298"/>
      <c r="F112" s="298"/>
      <c r="G112" s="298"/>
      <c r="H112" s="298"/>
      <c r="I112" s="298"/>
      <c r="J112" s="298"/>
      <c r="K112" s="298"/>
      <c r="L112" s="298"/>
      <c r="M112" s="298"/>
      <c r="N112" s="298"/>
      <c r="O112" s="298"/>
      <c r="P112" s="298"/>
      <c r="Q112" s="298"/>
      <c r="R112" s="3"/>
      <c r="S112" s="92"/>
      <c r="T112" s="92"/>
      <c r="U112" s="92"/>
      <c r="V112" s="92"/>
      <c r="W112" s="92"/>
      <c r="X112" s="92"/>
      <c r="Y112" s="92"/>
      <c r="Z112" s="92"/>
      <c r="AA112" s="92"/>
      <c r="AB112" s="92"/>
      <c r="AC112" s="92"/>
    </row>
    <row r="113" spans="1:29" s="37" customFormat="1" ht="13.5" customHeight="1" x14ac:dyDescent="0.25">
      <c r="A113" s="299" t="s">
        <v>263</v>
      </c>
      <c r="B113" s="299"/>
      <c r="C113" s="299"/>
      <c r="D113" s="299"/>
      <c r="E113" s="299"/>
      <c r="F113" s="299"/>
      <c r="G113" s="299"/>
      <c r="H113" s="299"/>
      <c r="I113" s="299"/>
      <c r="J113" s="299"/>
      <c r="K113" s="299"/>
      <c r="L113" s="299"/>
      <c r="M113" s="299"/>
      <c r="N113" s="299"/>
      <c r="O113" s="299"/>
      <c r="P113" s="299"/>
      <c r="Q113" s="299"/>
      <c r="R113" s="3"/>
      <c r="S113" s="92"/>
      <c r="T113" s="92"/>
      <c r="U113" s="92"/>
      <c r="V113" s="92"/>
      <c r="W113" s="92"/>
      <c r="X113" s="92"/>
      <c r="Y113" s="92"/>
      <c r="Z113" s="92"/>
      <c r="AA113" s="92"/>
      <c r="AB113" s="92"/>
      <c r="AC113" s="92"/>
    </row>
    <row r="114" spans="1:29" s="37" customFormat="1" x14ac:dyDescent="0.25">
      <c r="A114" s="299" t="s">
        <v>262</v>
      </c>
      <c r="B114" s="299"/>
      <c r="C114" s="299"/>
      <c r="D114" s="299"/>
      <c r="E114" s="299"/>
      <c r="F114" s="299"/>
      <c r="G114" s="299"/>
      <c r="H114" s="299"/>
      <c r="I114" s="299"/>
      <c r="J114" s="299"/>
      <c r="K114" s="299"/>
      <c r="L114" s="299"/>
      <c r="M114" s="299"/>
      <c r="N114" s="299"/>
      <c r="O114" s="299"/>
      <c r="P114" s="299"/>
      <c r="Q114" s="299"/>
      <c r="R114" s="3"/>
      <c r="S114" s="92"/>
      <c r="T114" s="92"/>
      <c r="U114" s="92"/>
      <c r="V114" s="92"/>
      <c r="W114" s="92"/>
      <c r="X114" s="92"/>
      <c r="Y114" s="92"/>
      <c r="Z114" s="92"/>
      <c r="AA114" s="92"/>
      <c r="AB114" s="92"/>
      <c r="AC114" s="92"/>
    </row>
    <row r="115" spans="1:29" s="37" customFormat="1" ht="14.25" customHeight="1" x14ac:dyDescent="0.25">
      <c r="A115" s="300" t="s">
        <v>260</v>
      </c>
      <c r="B115" s="300"/>
      <c r="C115" s="300"/>
      <c r="D115" s="300"/>
      <c r="E115" s="300"/>
      <c r="F115" s="300"/>
      <c r="G115" s="300"/>
      <c r="H115" s="300"/>
      <c r="I115" s="300"/>
      <c r="J115" s="300"/>
      <c r="K115" s="300"/>
      <c r="L115" s="300"/>
      <c r="M115" s="300"/>
      <c r="N115" s="300"/>
      <c r="O115" s="300"/>
      <c r="P115" s="300"/>
      <c r="Q115" s="300"/>
      <c r="R115" s="3"/>
      <c r="S115" s="92"/>
      <c r="T115" s="92"/>
      <c r="U115" s="92"/>
      <c r="V115" s="92"/>
      <c r="W115" s="92"/>
      <c r="X115" s="92"/>
      <c r="Y115" s="92"/>
      <c r="Z115" s="92"/>
      <c r="AA115" s="92"/>
      <c r="AB115" s="92"/>
      <c r="AC115" s="92"/>
    </row>
    <row r="116" spans="1:29" s="37" customFormat="1" ht="14.25" customHeight="1" x14ac:dyDescent="0.25">
      <c r="A116" s="296" t="s">
        <v>387</v>
      </c>
      <c r="B116" s="296"/>
      <c r="C116" s="296"/>
      <c r="D116" s="296"/>
      <c r="E116" s="296"/>
      <c r="F116" s="296"/>
      <c r="G116" s="296"/>
      <c r="H116" s="296"/>
      <c r="I116" s="296"/>
      <c r="J116" s="296"/>
      <c r="K116" s="296"/>
      <c r="L116" s="296"/>
      <c r="M116" s="296"/>
      <c r="N116" s="296"/>
      <c r="O116" s="296"/>
      <c r="P116" s="296"/>
      <c r="Q116" s="296"/>
      <c r="R116" s="3"/>
      <c r="S116" s="92"/>
      <c r="T116" s="92"/>
      <c r="U116" s="92"/>
      <c r="V116" s="92"/>
      <c r="W116" s="92"/>
      <c r="X116" s="92"/>
      <c r="Y116" s="92"/>
      <c r="Z116" s="92"/>
      <c r="AA116" s="92"/>
      <c r="AB116" s="92"/>
      <c r="AC116" s="92"/>
    </row>
    <row r="117" spans="1:29" s="37" customFormat="1" ht="14.25" customHeight="1" x14ac:dyDescent="0.25">
      <c r="A117" s="296" t="s">
        <v>458</v>
      </c>
      <c r="B117" s="296"/>
      <c r="C117" s="296"/>
      <c r="D117" s="296"/>
      <c r="E117" s="296"/>
      <c r="F117" s="296"/>
      <c r="G117" s="296"/>
      <c r="H117" s="296"/>
      <c r="I117" s="296"/>
      <c r="J117" s="296"/>
      <c r="K117" s="296"/>
      <c r="L117" s="296"/>
      <c r="M117" s="296"/>
      <c r="N117" s="296"/>
      <c r="O117" s="296"/>
      <c r="P117" s="296"/>
      <c r="Q117" s="296"/>
      <c r="R117" s="3"/>
      <c r="S117" s="92"/>
      <c r="T117" s="92"/>
      <c r="U117" s="92"/>
      <c r="V117" s="92"/>
      <c r="W117" s="92"/>
      <c r="X117" s="92"/>
      <c r="Y117" s="92"/>
      <c r="Z117" s="92"/>
      <c r="AA117" s="92"/>
      <c r="AB117" s="92"/>
      <c r="AC117" s="92"/>
    </row>
    <row r="118" spans="1:29" s="37" customFormat="1" ht="14.25" customHeight="1" x14ac:dyDescent="0.25">
      <c r="A118" s="296" t="s">
        <v>457</v>
      </c>
      <c r="B118" s="296"/>
      <c r="C118" s="296"/>
      <c r="D118" s="296"/>
      <c r="E118" s="296"/>
      <c r="F118" s="296"/>
      <c r="G118" s="296"/>
      <c r="H118" s="296"/>
      <c r="I118" s="296"/>
      <c r="J118" s="296"/>
      <c r="K118" s="296"/>
      <c r="L118" s="296"/>
      <c r="M118" s="296"/>
      <c r="N118" s="296"/>
      <c r="O118" s="296"/>
      <c r="P118" s="296"/>
      <c r="Q118" s="296"/>
      <c r="R118" s="192"/>
      <c r="S118" s="92"/>
      <c r="T118" s="92"/>
      <c r="U118" s="92"/>
      <c r="V118" s="92"/>
      <c r="W118" s="92"/>
      <c r="X118" s="92"/>
      <c r="Y118" s="92"/>
      <c r="Z118" s="92"/>
      <c r="AA118" s="92"/>
      <c r="AB118" s="92"/>
      <c r="AC118" s="92"/>
    </row>
    <row r="119" spans="1:29" s="37" customFormat="1" ht="14.25" customHeight="1" thickBot="1" x14ac:dyDescent="0.3">
      <c r="A119" s="297" t="s">
        <v>589</v>
      </c>
      <c r="B119" s="297"/>
      <c r="C119" s="297"/>
      <c r="D119" s="297"/>
      <c r="E119" s="297"/>
      <c r="F119" s="297"/>
      <c r="G119" s="297"/>
      <c r="H119" s="297"/>
      <c r="I119" s="297"/>
      <c r="J119" s="297"/>
      <c r="K119" s="297"/>
      <c r="L119" s="297"/>
      <c r="M119" s="297"/>
      <c r="N119" s="297"/>
      <c r="O119" s="297"/>
      <c r="P119" s="297"/>
      <c r="Q119" s="297"/>
      <c r="R119" s="3"/>
      <c r="S119" s="92"/>
      <c r="T119" s="92"/>
      <c r="U119" s="92"/>
      <c r="V119" s="92"/>
      <c r="W119" s="92"/>
      <c r="X119" s="92"/>
      <c r="Y119" s="92"/>
      <c r="Z119" s="92"/>
      <c r="AA119" s="92"/>
      <c r="AB119" s="92"/>
      <c r="AC119" s="92"/>
    </row>
    <row r="120" spans="1:29" x14ac:dyDescent="0.25">
      <c r="A120" s="188" t="s">
        <v>28</v>
      </c>
      <c r="B120" s="188"/>
      <c r="C120" s="188"/>
      <c r="D120" s="188"/>
      <c r="E120" s="188"/>
      <c r="F120" s="188"/>
      <c r="G120" s="188"/>
      <c r="H120" s="188"/>
      <c r="I120" s="188"/>
      <c r="J120" s="188"/>
      <c r="K120" s="188"/>
      <c r="L120" s="188"/>
      <c r="M120" s="188"/>
      <c r="N120" s="188"/>
      <c r="O120" s="188"/>
    </row>
    <row r="126" spans="1:29"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8">
    <mergeCell ref="A118:Q118"/>
    <mergeCell ref="A119:Q119"/>
    <mergeCell ref="A112:Q112"/>
    <mergeCell ref="A113:Q113"/>
    <mergeCell ref="A114:Q114"/>
    <mergeCell ref="A115:Q115"/>
    <mergeCell ref="A116:Q116"/>
    <mergeCell ref="A117:Q117"/>
  </mergeCells>
  <phoneticPr fontId="0" type="noConversion"/>
  <printOptions gridLinesSet="0"/>
  <pageMargins left="0.47244094488188981" right="0.27559055118110237" top="0.18" bottom="0.16" header="0.18" footer="0.11811023622047245"/>
  <pageSetup paperSize="9" scale="81" orientation="portrait" horizont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C223"/>
  <sheetViews>
    <sheetView showGridLines="0"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29" ht="26.25" customHeight="1" x14ac:dyDescent="0.25">
      <c r="A1" s="226" t="s">
        <v>594</v>
      </c>
      <c r="B1" s="226"/>
      <c r="C1" s="226"/>
      <c r="D1" s="226"/>
      <c r="E1" s="226"/>
      <c r="F1" s="226"/>
      <c r="G1" s="197"/>
      <c r="H1" s="197"/>
      <c r="I1" s="197"/>
      <c r="J1" s="197"/>
      <c r="K1" s="197"/>
      <c r="L1" s="197"/>
      <c r="M1" s="197"/>
      <c r="N1" s="1"/>
      <c r="O1" s="1"/>
      <c r="P1" s="197"/>
      <c r="Q1" s="2" t="s">
        <v>365</v>
      </c>
      <c r="R1" s="192"/>
      <c r="S1" s="92"/>
      <c r="T1" s="92"/>
      <c r="U1" s="92"/>
      <c r="V1" s="92"/>
      <c r="W1" s="92"/>
      <c r="X1" s="92"/>
      <c r="Y1" s="92"/>
      <c r="Z1" s="92"/>
      <c r="AA1" s="92"/>
      <c r="AB1" s="92"/>
      <c r="AC1" s="92"/>
    </row>
    <row r="2" spans="1:29"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29"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29"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29"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29" ht="12.75" customHeight="1" x14ac:dyDescent="0.25">
      <c r="A6" s="4" t="s">
        <v>206</v>
      </c>
      <c r="B6" s="13"/>
      <c r="C6" s="13"/>
      <c r="D6" s="13"/>
      <c r="E6" s="13"/>
      <c r="F6" s="13"/>
      <c r="G6" s="13"/>
      <c r="H6" s="13"/>
      <c r="I6" s="13"/>
      <c r="J6" s="13"/>
      <c r="K6" s="13"/>
      <c r="L6" s="13"/>
      <c r="M6" s="14"/>
      <c r="N6" s="15"/>
      <c r="O6" s="15"/>
      <c r="P6" s="15"/>
      <c r="Q6" s="15"/>
      <c r="S6" s="92"/>
      <c r="T6" s="92"/>
      <c r="U6" s="92"/>
      <c r="V6" s="92"/>
      <c r="W6" s="92"/>
      <c r="X6" s="92"/>
      <c r="Y6" s="92"/>
      <c r="Z6" s="92"/>
      <c r="AA6" s="92"/>
      <c r="AB6" s="92"/>
      <c r="AC6" s="92"/>
    </row>
    <row r="7" spans="1:29" s="73" customFormat="1" ht="11.25" x14ac:dyDescent="0.2">
      <c r="A7" s="74" t="s">
        <v>366</v>
      </c>
      <c r="B7" s="17"/>
      <c r="C7" s="17"/>
      <c r="D7" s="17"/>
      <c r="E7" s="17"/>
      <c r="F7" s="17"/>
      <c r="G7" s="17"/>
      <c r="H7" s="17"/>
      <c r="I7" s="17"/>
      <c r="J7" s="17"/>
      <c r="K7" s="17"/>
      <c r="L7" s="17"/>
      <c r="M7" s="18"/>
      <c r="N7" s="19"/>
      <c r="O7" s="19"/>
      <c r="P7" s="19"/>
      <c r="Q7" s="19"/>
      <c r="S7" s="92"/>
      <c r="T7" s="92"/>
      <c r="U7" s="92"/>
      <c r="V7" s="92"/>
      <c r="W7" s="92"/>
      <c r="X7" s="92"/>
      <c r="Y7" s="92"/>
      <c r="Z7" s="92"/>
      <c r="AA7" s="92"/>
      <c r="AB7" s="92"/>
      <c r="AC7" s="92"/>
    </row>
    <row r="8" spans="1:29" s="73" customFormat="1" ht="11.25" x14ac:dyDescent="0.2">
      <c r="A8" s="16" t="s">
        <v>12</v>
      </c>
      <c r="B8" s="32">
        <v>72.376176456278543</v>
      </c>
      <c r="C8" s="32">
        <v>72.379052783764521</v>
      </c>
      <c r="D8" s="32">
        <v>71.516835921550282</v>
      </c>
      <c r="E8" s="32">
        <v>74.08639943340485</v>
      </c>
      <c r="F8" s="32">
        <v>74.52491484574179</v>
      </c>
      <c r="G8" s="32">
        <v>74.829242226072395</v>
      </c>
      <c r="H8" s="32">
        <v>74.743506153454447</v>
      </c>
      <c r="I8" s="32">
        <v>74.634791957963884</v>
      </c>
      <c r="J8" s="32">
        <v>74.391876342125542</v>
      </c>
      <c r="K8" s="32">
        <v>74.234168177040999</v>
      </c>
      <c r="L8" s="32">
        <v>73.967084965125991</v>
      </c>
      <c r="M8" s="18">
        <v>-0.11937170876444858</v>
      </c>
      <c r="N8" s="19">
        <v>0.41285598706477522</v>
      </c>
      <c r="O8" s="19">
        <v>2.9292663052893353E-2</v>
      </c>
      <c r="P8" s="19">
        <v>-4.714475704695742E-2</v>
      </c>
      <c r="Q8" s="19">
        <v>-5.7249110877866105E-2</v>
      </c>
      <c r="S8" s="92"/>
      <c r="T8" s="92"/>
      <c r="U8" s="92"/>
      <c r="V8" s="92"/>
      <c r="W8" s="92"/>
      <c r="X8" s="92"/>
      <c r="Y8" s="92"/>
      <c r="Z8" s="92"/>
      <c r="AA8" s="92"/>
      <c r="AB8" s="92"/>
      <c r="AC8" s="92"/>
    </row>
    <row r="9" spans="1:29" s="73" customFormat="1" ht="11.25" x14ac:dyDescent="0.2">
      <c r="A9" s="16" t="s">
        <v>201</v>
      </c>
      <c r="B9" s="206">
        <v>73.97321715482127</v>
      </c>
      <c r="C9" s="206">
        <v>78.152284073613359</v>
      </c>
      <c r="D9" s="206">
        <v>76.630834370238389</v>
      </c>
      <c r="E9" s="206">
        <v>70.092431262650081</v>
      </c>
      <c r="F9" s="206">
        <v>70.441140396494347</v>
      </c>
      <c r="G9" s="206">
        <v>70.562098525605194</v>
      </c>
      <c r="H9" s="206">
        <v>70.049014560111345</v>
      </c>
      <c r="I9" s="206">
        <v>69.382523700363805</v>
      </c>
      <c r="J9" s="206">
        <v>69.15509391373061</v>
      </c>
      <c r="K9" s="206">
        <v>69.067025610355728</v>
      </c>
      <c r="L9" s="206">
        <v>69.226867797091458</v>
      </c>
      <c r="M9" s="194">
        <v>0.353588011426198</v>
      </c>
      <c r="N9" s="19">
        <v>-0.83868385940001344</v>
      </c>
      <c r="O9" s="19">
        <v>-5.5807102964766653E-2</v>
      </c>
      <c r="P9" s="194">
        <v>-0.12835240700624917</v>
      </c>
      <c r="Q9" s="194">
        <v>1.0373839436761401E-2</v>
      </c>
      <c r="R9" s="196"/>
      <c r="S9" s="92"/>
      <c r="T9" s="92"/>
      <c r="U9" s="92"/>
      <c r="V9" s="92"/>
      <c r="W9" s="92"/>
      <c r="X9" s="92"/>
      <c r="Y9" s="92"/>
      <c r="Z9" s="92"/>
      <c r="AA9" s="92"/>
      <c r="AB9" s="92"/>
      <c r="AC9" s="92"/>
    </row>
    <row r="10" spans="1:29" ht="2.1" customHeight="1" x14ac:dyDescent="0.25">
      <c r="A10" s="12"/>
      <c r="B10" s="50"/>
      <c r="C10" s="50"/>
      <c r="D10" s="50"/>
      <c r="E10" s="50"/>
      <c r="F10" s="50"/>
      <c r="G10" s="50"/>
      <c r="H10" s="50"/>
      <c r="I10" s="50"/>
      <c r="J10" s="50"/>
      <c r="K10" s="50"/>
      <c r="L10" s="50"/>
      <c r="M10" s="51"/>
      <c r="N10" s="51"/>
      <c r="O10" s="51"/>
      <c r="P10" s="51"/>
      <c r="Q10" s="51"/>
      <c r="S10" s="92"/>
      <c r="T10" s="92"/>
      <c r="U10" s="92"/>
      <c r="V10" s="92"/>
      <c r="W10" s="92"/>
      <c r="X10" s="92"/>
      <c r="Y10" s="92"/>
      <c r="Z10" s="92"/>
      <c r="AA10" s="92"/>
      <c r="AB10" s="92"/>
      <c r="AC10" s="92"/>
    </row>
    <row r="11" spans="1:29" s="73" customFormat="1" ht="11.25" x14ac:dyDescent="0.2">
      <c r="A11" s="74" t="s">
        <v>367</v>
      </c>
      <c r="B11" s="233">
        <v>1.584006923786766</v>
      </c>
      <c r="C11" s="233">
        <v>1.4491155123907575</v>
      </c>
      <c r="D11" s="233">
        <v>1.6059995019046776</v>
      </c>
      <c r="E11" s="233">
        <v>1.64</v>
      </c>
      <c r="F11" s="233">
        <v>1.62</v>
      </c>
      <c r="G11" s="233">
        <v>1.42</v>
      </c>
      <c r="H11" s="233">
        <v>1.4</v>
      </c>
      <c r="I11" s="233">
        <v>1.48</v>
      </c>
      <c r="J11" s="233">
        <v>1.42</v>
      </c>
      <c r="K11" s="233">
        <v>1.51</v>
      </c>
      <c r="L11" s="233">
        <v>1.45</v>
      </c>
      <c r="M11" s="18">
        <v>0.13798151619548449</v>
      </c>
      <c r="N11" s="19">
        <v>8.6836119409072765E-2</v>
      </c>
      <c r="O11" s="19">
        <v>-1.4489394852226556</v>
      </c>
      <c r="P11" s="19">
        <v>0.14194699943808065</v>
      </c>
      <c r="Q11" s="19">
        <v>0.20928554530936783</v>
      </c>
      <c r="S11" s="92"/>
      <c r="T11" s="92"/>
      <c r="U11" s="92"/>
      <c r="V11" s="92"/>
      <c r="W11" s="92"/>
      <c r="X11" s="92"/>
      <c r="Y11" s="92"/>
      <c r="Z11" s="92"/>
      <c r="AA11" s="92"/>
      <c r="AB11" s="92"/>
      <c r="AC11" s="92"/>
    </row>
    <row r="12" spans="1:29" ht="2.1" customHeight="1" x14ac:dyDescent="0.25">
      <c r="A12" s="12"/>
      <c r="B12" s="50"/>
      <c r="C12" s="50"/>
      <c r="D12" s="50"/>
      <c r="E12" s="50"/>
      <c r="F12" s="50"/>
      <c r="G12" s="50"/>
      <c r="H12" s="50"/>
      <c r="I12" s="50"/>
      <c r="J12" s="50"/>
      <c r="K12" s="50"/>
      <c r="L12" s="50"/>
      <c r="M12" s="51"/>
      <c r="N12" s="51"/>
      <c r="O12" s="51"/>
      <c r="P12" s="51"/>
      <c r="Q12" s="51"/>
      <c r="S12" s="92"/>
      <c r="T12" s="92"/>
      <c r="U12" s="92"/>
      <c r="V12" s="92"/>
      <c r="W12" s="92"/>
      <c r="X12" s="92"/>
      <c r="Y12" s="92"/>
      <c r="Z12" s="92"/>
      <c r="AA12" s="92"/>
      <c r="AB12" s="92"/>
      <c r="AC12" s="92"/>
    </row>
    <row r="13" spans="1:29" s="73" customFormat="1" ht="11.25" x14ac:dyDescent="0.2">
      <c r="A13" s="74" t="s">
        <v>368</v>
      </c>
      <c r="B13" s="32"/>
      <c r="C13" s="32"/>
      <c r="D13" s="32"/>
      <c r="E13" s="32"/>
      <c r="F13" s="32"/>
      <c r="G13" s="32"/>
      <c r="H13" s="32"/>
      <c r="I13" s="32"/>
      <c r="J13" s="32"/>
      <c r="K13" s="32"/>
      <c r="L13" s="32"/>
      <c r="M13" s="18"/>
      <c r="N13" s="19"/>
      <c r="O13" s="19"/>
      <c r="P13" s="19"/>
      <c r="Q13" s="19"/>
      <c r="S13" s="92"/>
      <c r="T13" s="92"/>
      <c r="U13" s="92"/>
      <c r="V13" s="92"/>
      <c r="W13" s="92"/>
      <c r="X13" s="92"/>
      <c r="Y13" s="92"/>
      <c r="Z13" s="92"/>
      <c r="AA13" s="92"/>
      <c r="AB13" s="92"/>
      <c r="AC13" s="92"/>
    </row>
    <row r="14" spans="1:29" s="73" customFormat="1" ht="11.25" x14ac:dyDescent="0.2">
      <c r="A14" s="16" t="s">
        <v>200</v>
      </c>
      <c r="B14" s="32">
        <v>49.436942488480589</v>
      </c>
      <c r="C14" s="32">
        <v>51.920863665971972</v>
      </c>
      <c r="D14" s="32">
        <v>54.533407431144589</v>
      </c>
      <c r="E14" s="32">
        <v>46.35119969113974</v>
      </c>
      <c r="F14" s="32">
        <v>45.342145906394194</v>
      </c>
      <c r="G14" s="32">
        <v>47.658147588807921</v>
      </c>
      <c r="H14" s="32">
        <v>49.095525592081856</v>
      </c>
      <c r="I14" s="32">
        <v>49.396855834332435</v>
      </c>
      <c r="J14" s="32">
        <v>52.388773085752547</v>
      </c>
      <c r="K14" s="32">
        <v>48.102485179487999</v>
      </c>
      <c r="L14" s="32">
        <v>48.042596822718203</v>
      </c>
      <c r="M14" s="18">
        <v>0.98598436792340927</v>
      </c>
      <c r="N14" s="19">
        <v>-1.8288352870816094</v>
      </c>
      <c r="O14" s="19">
        <v>0.79848027521498555</v>
      </c>
      <c r="P14" s="19">
        <v>0.65135627924475248</v>
      </c>
      <c r="Q14" s="19">
        <v>-0.86230328441752047</v>
      </c>
      <c r="S14" s="92"/>
      <c r="T14" s="92"/>
      <c r="U14" s="92"/>
      <c r="V14" s="92"/>
      <c r="W14" s="92"/>
      <c r="X14" s="92"/>
      <c r="Y14" s="92"/>
      <c r="Z14" s="92"/>
      <c r="AA14" s="92"/>
      <c r="AB14" s="92"/>
      <c r="AC14" s="92"/>
    </row>
    <row r="15" spans="1:29" ht="2.1" customHeight="1" x14ac:dyDescent="0.25">
      <c r="A15" s="12"/>
      <c r="B15" s="50"/>
      <c r="C15" s="50"/>
      <c r="D15" s="50"/>
      <c r="E15" s="50"/>
      <c r="F15" s="50"/>
      <c r="G15" s="50"/>
      <c r="H15" s="50"/>
      <c r="I15" s="50"/>
      <c r="J15" s="50"/>
      <c r="K15" s="50"/>
      <c r="L15" s="50"/>
      <c r="M15" s="51"/>
      <c r="N15" s="51"/>
      <c r="O15" s="51"/>
      <c r="P15" s="51"/>
      <c r="Q15" s="51"/>
      <c r="S15" s="92"/>
      <c r="T15" s="92"/>
      <c r="U15" s="92"/>
      <c r="V15" s="92"/>
      <c r="W15" s="92"/>
      <c r="X15" s="92"/>
      <c r="Y15" s="92"/>
      <c r="Z15" s="92"/>
      <c r="AA15" s="92"/>
      <c r="AB15" s="92"/>
      <c r="AC15" s="92"/>
    </row>
    <row r="16" spans="1:29" s="73" customFormat="1" ht="11.25" x14ac:dyDescent="0.2">
      <c r="A16" s="74" t="s">
        <v>369</v>
      </c>
      <c r="B16" s="206">
        <v>34.065169065575276</v>
      </c>
      <c r="C16" s="206">
        <v>35.058990221398716</v>
      </c>
      <c r="D16" s="206">
        <v>45.221554956466001</v>
      </c>
      <c r="E16" s="206">
        <v>47.103548494296511</v>
      </c>
      <c r="F16" s="206">
        <v>52.669184807801315</v>
      </c>
      <c r="G16" s="206">
        <v>56.975199685034298</v>
      </c>
      <c r="H16" s="206">
        <v>56.545105308684953</v>
      </c>
      <c r="I16" s="206">
        <v>55.511752808883422</v>
      </c>
      <c r="J16" s="206">
        <v>58.03335594470056</v>
      </c>
      <c r="K16" s="206">
        <v>58.943217475428142</v>
      </c>
      <c r="L16" s="206">
        <v>58.356938108570453</v>
      </c>
      <c r="M16" s="194">
        <v>2.873494902453877</v>
      </c>
      <c r="N16" s="19">
        <v>1.5362478411513392</v>
      </c>
      <c r="O16" s="19">
        <v>0.71260792895413427</v>
      </c>
      <c r="P16" s="194">
        <v>0.2601307947873055</v>
      </c>
      <c r="Q16" s="194">
        <v>5.5618551002689642E-2</v>
      </c>
      <c r="R16" s="196"/>
      <c r="S16" s="92"/>
      <c r="T16" s="92"/>
      <c r="U16" s="92"/>
      <c r="V16" s="92"/>
      <c r="W16" s="92"/>
      <c r="X16" s="92"/>
      <c r="Y16" s="92"/>
      <c r="Z16" s="92"/>
      <c r="AA16" s="92"/>
      <c r="AB16" s="92"/>
      <c r="AC16" s="92"/>
    </row>
    <row r="17" spans="1:29" ht="2.1" customHeight="1" x14ac:dyDescent="0.25">
      <c r="A17" s="12"/>
      <c r="B17" s="50"/>
      <c r="C17" s="50"/>
      <c r="D17" s="50"/>
      <c r="E17" s="50"/>
      <c r="F17" s="50"/>
      <c r="G17" s="50"/>
      <c r="H17" s="50"/>
      <c r="I17" s="50"/>
      <c r="J17" s="50"/>
      <c r="K17" s="50"/>
      <c r="L17" s="50"/>
      <c r="M17" s="51"/>
      <c r="N17" s="51"/>
      <c r="O17" s="51"/>
      <c r="P17" s="51"/>
      <c r="Q17" s="51"/>
      <c r="S17" s="92"/>
      <c r="T17" s="92"/>
      <c r="U17" s="92"/>
      <c r="V17" s="92"/>
      <c r="W17" s="92"/>
      <c r="X17" s="92"/>
      <c r="Y17" s="92"/>
      <c r="Z17" s="92"/>
      <c r="AA17" s="92"/>
      <c r="AB17" s="92"/>
      <c r="AC17" s="92"/>
    </row>
    <row r="18" spans="1:29" s="73" customFormat="1" ht="11.25" x14ac:dyDescent="0.2">
      <c r="A18" s="74" t="s">
        <v>370</v>
      </c>
      <c r="B18" s="32">
        <v>38.483894659532048</v>
      </c>
      <c r="C18" s="32">
        <v>36.613517351272577</v>
      </c>
      <c r="D18" s="32">
        <v>38.388712952545831</v>
      </c>
      <c r="E18" s="32">
        <v>40.961510580989916</v>
      </c>
      <c r="F18" s="32">
        <v>41.293623278813435</v>
      </c>
      <c r="G18" s="32">
        <v>41.384840730521873</v>
      </c>
      <c r="H18" s="32">
        <v>43.413458353194841</v>
      </c>
      <c r="I18" s="32">
        <v>45.272941702925543</v>
      </c>
      <c r="J18" s="32">
        <v>51.674523292601968</v>
      </c>
      <c r="K18" s="32">
        <v>51.643768349990495</v>
      </c>
      <c r="L18" s="32">
        <v>52.329545733920938</v>
      </c>
      <c r="M18" s="18">
        <v>-2.4760437921056422E-2</v>
      </c>
      <c r="N18" s="19">
        <v>0.73211298997311047</v>
      </c>
      <c r="O18" s="19">
        <v>0.50186921900825521</v>
      </c>
      <c r="P18" s="19">
        <v>1.757214368731419</v>
      </c>
      <c r="Q18" s="19">
        <v>0.12604195750818281</v>
      </c>
      <c r="S18" s="92"/>
      <c r="T18" s="92"/>
      <c r="U18" s="92"/>
      <c r="V18" s="92"/>
      <c r="W18" s="92"/>
      <c r="X18" s="92"/>
      <c r="Y18" s="92"/>
      <c r="Z18" s="92"/>
      <c r="AA18" s="92"/>
      <c r="AB18" s="92"/>
      <c r="AC18" s="92"/>
    </row>
    <row r="19" spans="1:29" ht="2.1" customHeight="1" x14ac:dyDescent="0.25">
      <c r="A19" s="12"/>
      <c r="B19" s="50"/>
      <c r="C19" s="50"/>
      <c r="D19" s="50"/>
      <c r="E19" s="50"/>
      <c r="F19" s="50"/>
      <c r="G19" s="50"/>
      <c r="H19" s="50"/>
      <c r="I19" s="50"/>
      <c r="J19" s="50"/>
      <c r="K19" s="50"/>
      <c r="L19" s="50"/>
      <c r="M19" s="51"/>
      <c r="N19" s="51"/>
      <c r="O19" s="51"/>
      <c r="P19" s="51"/>
      <c r="Q19" s="51"/>
      <c r="S19" s="92"/>
      <c r="T19" s="92"/>
      <c r="U19" s="92"/>
      <c r="V19" s="92"/>
      <c r="W19" s="92"/>
      <c r="X19" s="92"/>
      <c r="Y19" s="92"/>
      <c r="Z19" s="92"/>
      <c r="AA19" s="92"/>
      <c r="AB19" s="92"/>
      <c r="AC19" s="92"/>
    </row>
    <row r="20" spans="1:29" s="73" customFormat="1" ht="11.25" x14ac:dyDescent="0.2">
      <c r="A20" s="74" t="s">
        <v>371</v>
      </c>
      <c r="B20" s="32">
        <v>29.569727237802528</v>
      </c>
      <c r="C20" s="32">
        <v>29.250245949963748</v>
      </c>
      <c r="D20" s="32">
        <v>29.630483509446044</v>
      </c>
      <c r="E20" s="32">
        <v>30.207005465978064</v>
      </c>
      <c r="F20" s="32">
        <v>30.51537707986239</v>
      </c>
      <c r="G20" s="32">
        <v>30.117176978926135</v>
      </c>
      <c r="H20" s="32">
        <v>33.78922964653303</v>
      </c>
      <c r="I20" s="32">
        <v>37.649295822148865</v>
      </c>
      <c r="J20" s="32">
        <v>51.080728844966053</v>
      </c>
      <c r="K20" s="32">
        <v>52.020352258359551</v>
      </c>
      <c r="L20" s="32">
        <v>52.089823662786671</v>
      </c>
      <c r="M20" s="18">
        <v>2.0527808249881652E-2</v>
      </c>
      <c r="N20" s="19">
        <v>0.29470383470939776</v>
      </c>
      <c r="O20" s="19">
        <v>1.0243244411851427</v>
      </c>
      <c r="P20" s="19">
        <v>4.219234638536995</v>
      </c>
      <c r="Q20" s="19">
        <v>0.19581453427486295</v>
      </c>
      <c r="S20" s="92"/>
      <c r="T20" s="92"/>
      <c r="U20" s="92"/>
      <c r="V20" s="92"/>
      <c r="W20" s="92"/>
      <c r="X20" s="92"/>
      <c r="Y20" s="92"/>
      <c r="Z20" s="92"/>
      <c r="AA20" s="92"/>
      <c r="AB20" s="92"/>
      <c r="AC20" s="92"/>
    </row>
    <row r="21" spans="1:29" ht="2.1" customHeight="1" x14ac:dyDescent="0.25">
      <c r="A21" s="8"/>
      <c r="B21" s="8"/>
      <c r="C21" s="8"/>
      <c r="D21" s="8"/>
      <c r="E21" s="8"/>
      <c r="F21" s="8"/>
      <c r="G21" s="8"/>
      <c r="H21" s="8"/>
      <c r="I21" s="8"/>
      <c r="J21" s="8"/>
      <c r="K21" s="8"/>
      <c r="L21" s="8"/>
      <c r="M21" s="9"/>
      <c r="N21" s="9"/>
      <c r="O21" s="9"/>
      <c r="P21" s="9"/>
      <c r="Q21" s="9"/>
      <c r="S21" s="92"/>
      <c r="T21" s="92"/>
      <c r="U21" s="92"/>
      <c r="V21" s="92"/>
      <c r="W21" s="92"/>
      <c r="X21" s="92"/>
      <c r="Y21" s="92"/>
      <c r="Z21" s="92"/>
      <c r="AA21" s="92"/>
      <c r="AB21" s="92"/>
      <c r="AC21" s="92"/>
    </row>
    <row r="22" spans="1:29" ht="12.75" customHeight="1" x14ac:dyDescent="0.25">
      <c r="A22" s="4" t="s">
        <v>211</v>
      </c>
      <c r="B22" s="222"/>
      <c r="C22" s="222"/>
      <c r="D22" s="222"/>
      <c r="E22" s="222"/>
      <c r="F22" s="222"/>
      <c r="G22" s="222"/>
      <c r="H22" s="222"/>
      <c r="I22" s="222"/>
      <c r="J22" s="222"/>
      <c r="K22" s="222"/>
      <c r="L22" s="222"/>
      <c r="M22" s="193"/>
      <c r="N22" s="15"/>
      <c r="O22" s="15"/>
      <c r="P22" s="193"/>
      <c r="Q22" s="193"/>
      <c r="R22" s="192"/>
      <c r="S22" s="92"/>
      <c r="T22" s="92"/>
      <c r="U22" s="92"/>
      <c r="V22" s="92"/>
      <c r="W22" s="92"/>
      <c r="X22" s="92"/>
      <c r="Y22" s="92"/>
      <c r="Z22" s="92"/>
      <c r="AA22" s="92"/>
      <c r="AB22" s="92"/>
      <c r="AC22" s="92"/>
    </row>
    <row r="23" spans="1:29" s="73" customFormat="1" ht="11.25" x14ac:dyDescent="0.2">
      <c r="A23" s="74" t="s">
        <v>372</v>
      </c>
      <c r="B23" s="34">
        <v>-10.738255033557044</v>
      </c>
      <c r="C23" s="34">
        <v>-2.1935686767827733</v>
      </c>
      <c r="D23" s="34">
        <v>-14.779822543542556</v>
      </c>
      <c r="E23" s="34">
        <v>-2.8102433622246474</v>
      </c>
      <c r="F23" s="34">
        <v>-6.2397229953751108</v>
      </c>
      <c r="G23" s="34">
        <v>-3.4237208740826448</v>
      </c>
      <c r="H23" s="34">
        <v>-10.724645775131897</v>
      </c>
      <c r="I23" s="34">
        <v>-14.972942944761977</v>
      </c>
      <c r="J23" s="34">
        <v>-19.426284725405036</v>
      </c>
      <c r="K23" s="34">
        <v>-15.382461327224764</v>
      </c>
      <c r="L23" s="34">
        <v>-13.222693805677533</v>
      </c>
      <c r="M23" s="18">
        <v>3.2460750063289634</v>
      </c>
      <c r="N23" s="19">
        <v>-8.2619279059514046</v>
      </c>
      <c r="O23" s="19">
        <v>5.5654405992509259</v>
      </c>
      <c r="P23" s="19">
        <v>6.1208400776142646</v>
      </c>
      <c r="Q23" s="19">
        <v>-3.7738701434631539</v>
      </c>
      <c r="S23" s="92"/>
      <c r="T23" s="92"/>
      <c r="U23" s="92"/>
      <c r="V23" s="92"/>
      <c r="W23" s="92"/>
      <c r="X23" s="92"/>
      <c r="Y23" s="92"/>
      <c r="Z23" s="92"/>
      <c r="AA23" s="92"/>
      <c r="AB23" s="92"/>
      <c r="AC23" s="92"/>
    </row>
    <row r="24" spans="1:29" s="73" customFormat="1" ht="11.25" x14ac:dyDescent="0.2">
      <c r="A24" s="16" t="s">
        <v>210</v>
      </c>
      <c r="B24" s="34">
        <v>-11.514291506182847</v>
      </c>
      <c r="C24" s="34">
        <v>-2.3471018759989986</v>
      </c>
      <c r="D24" s="34">
        <v>-16.013886416236424</v>
      </c>
      <c r="E24" s="34">
        <v>-3.0188979244495866</v>
      </c>
      <c r="F24" s="34">
        <v>-6.7013201367067303</v>
      </c>
      <c r="G24" s="34">
        <v>-3.6202123447666148</v>
      </c>
      <c r="H24" s="34">
        <v>-11.322247670860698</v>
      </c>
      <c r="I24" s="34">
        <v>-15.757599809530454</v>
      </c>
      <c r="J24" s="34">
        <v>-20.342813467099784</v>
      </c>
      <c r="K24" s="34">
        <v>-16.100884392588959</v>
      </c>
      <c r="L24" s="34">
        <v>-13.816434552136542</v>
      </c>
      <c r="M24" s="18">
        <v>3.3536818263807389</v>
      </c>
      <c r="N24" s="19">
        <v>-8.3428472403827332</v>
      </c>
      <c r="O24" s="19">
        <v>5.3846186991601153</v>
      </c>
      <c r="P24" s="19">
        <v>6.034657182473091</v>
      </c>
      <c r="Q24" s="19">
        <v>-3.7948110880083874</v>
      </c>
      <c r="S24" s="92"/>
      <c r="T24" s="92"/>
      <c r="U24" s="92"/>
      <c r="V24" s="92"/>
      <c r="W24" s="92"/>
      <c r="X24" s="92"/>
      <c r="Y24" s="92"/>
      <c r="Z24" s="92"/>
      <c r="AA24" s="92"/>
      <c r="AB24" s="92"/>
      <c r="AC24" s="92"/>
    </row>
    <row r="25" spans="1:29" ht="2.1" customHeight="1" x14ac:dyDescent="0.25">
      <c r="A25" s="12"/>
      <c r="B25" s="50"/>
      <c r="C25" s="50"/>
      <c r="D25" s="50"/>
      <c r="E25" s="50"/>
      <c r="F25" s="50"/>
      <c r="G25" s="50"/>
      <c r="H25" s="50"/>
      <c r="I25" s="50"/>
      <c r="J25" s="50"/>
      <c r="K25" s="50"/>
      <c r="L25" s="50"/>
      <c r="M25" s="51"/>
      <c r="N25" s="51"/>
      <c r="O25" s="51"/>
      <c r="P25" s="51"/>
      <c r="Q25" s="51"/>
      <c r="S25" s="92"/>
      <c r="T25" s="92"/>
      <c r="U25" s="92"/>
      <c r="V25" s="92"/>
      <c r="W25" s="92"/>
      <c r="X25" s="92"/>
      <c r="Y25" s="92"/>
      <c r="Z25" s="92"/>
      <c r="AA25" s="92"/>
      <c r="AB25" s="92"/>
      <c r="AC25" s="92"/>
    </row>
    <row r="26" spans="1:29" s="73" customFormat="1" ht="11.25" x14ac:dyDescent="0.2">
      <c r="A26" s="74" t="s">
        <v>373</v>
      </c>
      <c r="B26" s="34">
        <v>6.5885244352018146</v>
      </c>
      <c r="C26" s="34">
        <v>6.439185470555862</v>
      </c>
      <c r="D26" s="34">
        <v>6.9339467630627674</v>
      </c>
      <c r="E26" s="34">
        <v>5.7561424386564299</v>
      </c>
      <c r="F26" s="34">
        <v>5.5114207886162241</v>
      </c>
      <c r="G26" s="34">
        <v>5.3320187391989879</v>
      </c>
      <c r="H26" s="34">
        <v>5.2491665504110427</v>
      </c>
      <c r="I26" s="34">
        <v>5.12162809203602</v>
      </c>
      <c r="J26" s="34">
        <v>5.0087314113334918</v>
      </c>
      <c r="K26" s="34">
        <v>4.8714328160937566</v>
      </c>
      <c r="L26" s="34">
        <v>4.7455026762248123</v>
      </c>
      <c r="M26" s="18">
        <v>0.51230537726763004</v>
      </c>
      <c r="N26" s="19">
        <v>-2.2699082011412686</v>
      </c>
      <c r="O26" s="19">
        <v>-0.48634484091488739</v>
      </c>
      <c r="P26" s="19">
        <v>-0.46776893713398326</v>
      </c>
      <c r="Q26" s="19">
        <v>-0.53839848387148281</v>
      </c>
      <c r="S26" s="92"/>
      <c r="T26" s="92"/>
      <c r="U26" s="92"/>
      <c r="V26" s="92"/>
      <c r="W26" s="92"/>
      <c r="X26" s="92"/>
      <c r="Y26" s="92"/>
      <c r="Z26" s="92"/>
      <c r="AA26" s="92"/>
      <c r="AB26" s="92"/>
      <c r="AC26" s="92"/>
    </row>
    <row r="27" spans="1:29" s="73" customFormat="1" ht="11.25" x14ac:dyDescent="0.2">
      <c r="A27" s="16" t="s">
        <v>210</v>
      </c>
      <c r="B27" s="34">
        <v>7.0646665315224011</v>
      </c>
      <c r="C27" s="34">
        <v>6.8898797005131653</v>
      </c>
      <c r="D27" s="34">
        <v>7.5129072458607808</v>
      </c>
      <c r="E27" s="34">
        <v>6.1835237098967539</v>
      </c>
      <c r="F27" s="34">
        <v>5.9191401829846226</v>
      </c>
      <c r="G27" s="34">
        <v>5.6380297261666144</v>
      </c>
      <c r="H27" s="34">
        <v>5.5416621672635511</v>
      </c>
      <c r="I27" s="34">
        <v>5.3900269402806806</v>
      </c>
      <c r="J27" s="34">
        <v>5.2450424899986237</v>
      </c>
      <c r="K27" s="34">
        <v>5.0989484016691131</v>
      </c>
      <c r="L27" s="34">
        <v>4.9585907460775038</v>
      </c>
      <c r="M27" s="18">
        <v>0.61706296303600805</v>
      </c>
      <c r="N27" s="19">
        <v>-2.356112912029118</v>
      </c>
      <c r="O27" s="19">
        <v>-0.65680070325679907</v>
      </c>
      <c r="P27" s="19">
        <v>-0.54860108873194813</v>
      </c>
      <c r="Q27" s="19">
        <v>-0.56004353896029757</v>
      </c>
      <c r="S27" s="92"/>
      <c r="T27" s="92"/>
      <c r="U27" s="92"/>
      <c r="V27" s="92"/>
      <c r="W27" s="92"/>
      <c r="X27" s="92"/>
      <c r="Y27" s="92"/>
      <c r="Z27" s="92"/>
      <c r="AA27" s="92"/>
      <c r="AB27" s="92"/>
      <c r="AC27" s="92"/>
    </row>
    <row r="28" spans="1:29" ht="2.1" customHeight="1" x14ac:dyDescent="0.25">
      <c r="A28" s="12"/>
      <c r="B28" s="50"/>
      <c r="C28" s="50"/>
      <c r="D28" s="50"/>
      <c r="E28" s="50"/>
      <c r="F28" s="50"/>
      <c r="G28" s="50"/>
      <c r="H28" s="50"/>
      <c r="I28" s="50"/>
      <c r="J28" s="50"/>
      <c r="K28" s="50"/>
      <c r="L28" s="50"/>
      <c r="M28" s="51"/>
      <c r="N28" s="51"/>
      <c r="O28" s="51"/>
      <c r="P28" s="51"/>
      <c r="Q28" s="51"/>
      <c r="S28" s="92"/>
      <c r="T28" s="92"/>
      <c r="U28" s="92"/>
      <c r="V28" s="92"/>
      <c r="W28" s="92"/>
      <c r="X28" s="92"/>
      <c r="Y28" s="92"/>
      <c r="Z28" s="92"/>
      <c r="AA28" s="92"/>
      <c r="AB28" s="92"/>
      <c r="AC28" s="92"/>
    </row>
    <row r="29" spans="1:29" s="73" customFormat="1" ht="11.25" x14ac:dyDescent="0.2">
      <c r="A29" s="74" t="s">
        <v>374</v>
      </c>
      <c r="B29" s="34">
        <v>6.0848502642395719</v>
      </c>
      <c r="C29" s="34">
        <v>6.4033869153932717</v>
      </c>
      <c r="D29" s="34">
        <v>6.3227578452655475</v>
      </c>
      <c r="E29" s="34">
        <v>6.3219368942740832</v>
      </c>
      <c r="F29" s="34">
        <v>6.0946251561893705</v>
      </c>
      <c r="G29" s="34">
        <v>4.840995617808252</v>
      </c>
      <c r="H29" s="34">
        <v>4.3861809658664157</v>
      </c>
      <c r="I29" s="34">
        <v>3.9630157910151897</v>
      </c>
      <c r="J29" s="34">
        <v>3.4168919806020659</v>
      </c>
      <c r="K29" s="34">
        <v>3.4986447588254643</v>
      </c>
      <c r="L29" s="34">
        <v>3.4195532797568262</v>
      </c>
      <c r="M29" s="18">
        <v>0.38427005256798097</v>
      </c>
      <c r="N29" s="19">
        <v>-0.36680781122828687</v>
      </c>
      <c r="O29" s="19">
        <v>-3.2359684041519787</v>
      </c>
      <c r="P29" s="19">
        <v>-2.4663515169010553</v>
      </c>
      <c r="Q29" s="19">
        <v>7.7859261352619669E-3</v>
      </c>
      <c r="S29" s="92"/>
      <c r="T29" s="92"/>
      <c r="U29" s="92"/>
      <c r="V29" s="92"/>
      <c r="W29" s="92"/>
      <c r="X29" s="92"/>
      <c r="Y29" s="92"/>
      <c r="Z29" s="92"/>
      <c r="AA29" s="92"/>
      <c r="AB29" s="92"/>
      <c r="AC29" s="92"/>
    </row>
    <row r="30" spans="1:29" ht="2.1" customHeight="1" x14ac:dyDescent="0.25">
      <c r="A30" s="12"/>
      <c r="B30" s="50"/>
      <c r="C30" s="50"/>
      <c r="D30" s="50"/>
      <c r="E30" s="50"/>
      <c r="F30" s="50"/>
      <c r="G30" s="50"/>
      <c r="H30" s="50"/>
      <c r="I30" s="50"/>
      <c r="J30" s="50"/>
      <c r="K30" s="50"/>
      <c r="L30" s="50"/>
      <c r="M30" s="51"/>
      <c r="N30" s="51"/>
      <c r="O30" s="51"/>
      <c r="P30" s="51"/>
      <c r="Q30" s="51"/>
      <c r="S30" s="92"/>
      <c r="T30" s="92"/>
      <c r="U30" s="92"/>
      <c r="V30" s="92"/>
      <c r="W30" s="92"/>
      <c r="X30" s="92"/>
      <c r="Y30" s="92"/>
      <c r="Z30" s="92"/>
      <c r="AA30" s="92"/>
      <c r="AB30" s="92"/>
      <c r="AC30" s="92"/>
    </row>
    <row r="31" spans="1:29" s="73" customFormat="1" ht="11.25" x14ac:dyDescent="0.2">
      <c r="A31" s="74" t="s">
        <v>277</v>
      </c>
      <c r="B31" s="206"/>
      <c r="C31" s="206"/>
      <c r="D31" s="206"/>
      <c r="E31" s="206"/>
      <c r="F31" s="206"/>
      <c r="G31" s="206"/>
      <c r="H31" s="206"/>
      <c r="I31" s="206"/>
      <c r="J31" s="206"/>
      <c r="K31" s="206"/>
      <c r="L31" s="206"/>
      <c r="M31" s="194"/>
      <c r="N31" s="19"/>
      <c r="O31" s="19"/>
      <c r="P31" s="194"/>
      <c r="Q31" s="194"/>
      <c r="R31" s="196"/>
      <c r="S31" s="92"/>
      <c r="T31" s="92"/>
      <c r="U31" s="92"/>
      <c r="V31" s="92"/>
      <c r="W31" s="92"/>
      <c r="X31" s="92"/>
      <c r="Y31" s="92"/>
      <c r="Z31" s="92"/>
      <c r="AA31" s="92"/>
      <c r="AB31" s="92"/>
      <c r="AC31" s="92"/>
    </row>
    <row r="32" spans="1:29" s="73" customFormat="1" ht="11.25" x14ac:dyDescent="0.2">
      <c r="A32" s="16" t="s">
        <v>213</v>
      </c>
      <c r="B32" s="32">
        <v>34.974599452911292</v>
      </c>
      <c r="C32" s="32">
        <v>36.249911654533896</v>
      </c>
      <c r="D32" s="32">
        <v>35.346650734522022</v>
      </c>
      <c r="E32" s="32">
        <v>30.907531889772656</v>
      </c>
      <c r="F32" s="32">
        <v>32.050005866666673</v>
      </c>
      <c r="G32" s="32">
        <v>31.641036861373479</v>
      </c>
      <c r="H32" s="32">
        <v>34.915430120141124</v>
      </c>
      <c r="I32" s="32">
        <v>37.696751590364407</v>
      </c>
      <c r="J32" s="32">
        <v>41.005630746708313</v>
      </c>
      <c r="K32" s="32">
        <v>24.523261356481356</v>
      </c>
      <c r="L32" s="32">
        <v>23.426550846043863</v>
      </c>
      <c r="M32" s="18">
        <v>0.10587174370326746</v>
      </c>
      <c r="N32" s="19">
        <v>-0.97428553994838296</v>
      </c>
      <c r="O32" s="19">
        <v>0.85999175235411673</v>
      </c>
      <c r="P32" s="19">
        <v>1.6208001132863137</v>
      </c>
      <c r="Q32" s="19">
        <v>-5.4445675025332267</v>
      </c>
      <c r="S32" s="92"/>
      <c r="T32" s="92"/>
      <c r="U32" s="92"/>
      <c r="V32" s="92"/>
      <c r="W32" s="92"/>
      <c r="X32" s="92"/>
      <c r="Y32" s="92"/>
      <c r="Z32" s="92"/>
      <c r="AA32" s="92"/>
      <c r="AB32" s="92"/>
      <c r="AC32" s="92"/>
    </row>
    <row r="33" spans="1:29" s="73" customFormat="1" ht="11.25" x14ac:dyDescent="0.2">
      <c r="A33" s="16" t="s">
        <v>212</v>
      </c>
      <c r="B33" s="32">
        <v>65.547844475154676</v>
      </c>
      <c r="C33" s="32">
        <v>64.553237871257096</v>
      </c>
      <c r="D33" s="32">
        <v>65.97000713294625</v>
      </c>
      <c r="E33" s="32">
        <v>69.826171659609386</v>
      </c>
      <c r="F33" s="32">
        <v>69.823857913490329</v>
      </c>
      <c r="G33" s="32">
        <v>71.049015036964704</v>
      </c>
      <c r="H33" s="32">
        <v>67.330701031837748</v>
      </c>
      <c r="I33" s="32">
        <v>64.418317938121533</v>
      </c>
      <c r="J33" s="32">
        <v>64.266219946597786</v>
      </c>
      <c r="K33" s="32">
        <v>80.779727771955578</v>
      </c>
      <c r="L33" s="32">
        <v>82.255901300584711</v>
      </c>
      <c r="M33" s="18">
        <v>6.4219365451023691E-2</v>
      </c>
      <c r="N33" s="19">
        <v>0.56937032558841416</v>
      </c>
      <c r="O33" s="19">
        <v>-0.36293420495125961</v>
      </c>
      <c r="P33" s="19">
        <v>-0.46473845267799296</v>
      </c>
      <c r="Q33" s="19">
        <v>2.4987173953651576</v>
      </c>
      <c r="S33" s="92"/>
      <c r="T33" s="92"/>
      <c r="U33" s="92"/>
      <c r="V33" s="92"/>
      <c r="W33" s="92"/>
      <c r="X33" s="92"/>
      <c r="Y33" s="92"/>
      <c r="Z33" s="92"/>
      <c r="AA33" s="92"/>
      <c r="AB33" s="92"/>
      <c r="AC33" s="92"/>
    </row>
    <row r="34" spans="1:29" s="73" customFormat="1" ht="11.25" x14ac:dyDescent="0.2">
      <c r="A34" s="39" t="s">
        <v>120</v>
      </c>
      <c r="B34" s="32">
        <v>35.552950371238765</v>
      </c>
      <c r="C34" s="32">
        <v>39.677715739628248</v>
      </c>
      <c r="D34" s="32">
        <v>35.353220743952228</v>
      </c>
      <c r="E34" s="32">
        <v>36.161771366356099</v>
      </c>
      <c r="F34" s="32">
        <v>34.451716839537561</v>
      </c>
      <c r="G34" s="32">
        <v>33.963293996056834</v>
      </c>
      <c r="H34" s="32">
        <v>30.84008446800679</v>
      </c>
      <c r="I34" s="32">
        <v>29.115280179001058</v>
      </c>
      <c r="J34" s="32">
        <v>27.025627211748926</v>
      </c>
      <c r="K34" s="32">
        <v>43.409748353206098</v>
      </c>
      <c r="L34" s="32">
        <v>42.514157920042791</v>
      </c>
      <c r="M34" s="18">
        <v>-5.6320600169157409E-2</v>
      </c>
      <c r="N34" s="19">
        <v>-0.25797333977867209</v>
      </c>
      <c r="O34" s="19">
        <v>-1.1013259504536244</v>
      </c>
      <c r="P34" s="19">
        <v>-1.3116194672002979</v>
      </c>
      <c r="Q34" s="19">
        <v>4.6347111984798461</v>
      </c>
      <c r="S34" s="92"/>
      <c r="T34" s="92"/>
      <c r="U34" s="92"/>
      <c r="V34" s="92"/>
      <c r="W34" s="92"/>
      <c r="X34" s="92"/>
      <c r="Y34" s="92"/>
      <c r="Z34" s="92"/>
      <c r="AA34" s="92"/>
      <c r="AB34" s="92"/>
      <c r="AC34" s="92"/>
    </row>
    <row r="35" spans="1:29" s="73" customFormat="1" ht="11.25" x14ac:dyDescent="0.2">
      <c r="A35" s="39" t="s">
        <v>460</v>
      </c>
      <c r="B35" s="32">
        <v>29.472450175849939</v>
      </c>
      <c r="C35" s="32">
        <v>24.07237260583787</v>
      </c>
      <c r="D35" s="32">
        <v>29.300128521525753</v>
      </c>
      <c r="E35" s="32">
        <v>32.930696743871223</v>
      </c>
      <c r="F35" s="32">
        <v>33.498277293795766</v>
      </c>
      <c r="G35" s="32">
        <v>34.395669142569687</v>
      </c>
      <c r="H35" s="32">
        <v>34.244485411852089</v>
      </c>
      <c r="I35" s="32">
        <v>33.187968230634553</v>
      </c>
      <c r="J35" s="32">
        <v>31.968742041542768</v>
      </c>
      <c r="K35" s="32">
        <v>32.06699029031256</v>
      </c>
      <c r="L35" s="32">
        <v>34.059291233913356</v>
      </c>
      <c r="M35" s="18">
        <v>-5.8623132312829451E-2</v>
      </c>
      <c r="N35" s="19">
        <v>1.3480261461837006</v>
      </c>
      <c r="O35" s="19">
        <v>0.22055815674002499</v>
      </c>
      <c r="P35" s="19">
        <v>-0.68531024202774793</v>
      </c>
      <c r="Q35" s="19">
        <v>0.63545300467531263</v>
      </c>
      <c r="S35" s="92"/>
      <c r="T35" s="92"/>
      <c r="U35" s="92"/>
      <c r="V35" s="92"/>
      <c r="W35" s="92"/>
      <c r="X35" s="92"/>
      <c r="Y35" s="92"/>
      <c r="Z35" s="92"/>
      <c r="AA35" s="92"/>
      <c r="AB35" s="92"/>
      <c r="AC35" s="92"/>
    </row>
    <row r="36" spans="1:29" s="73" customFormat="1" ht="11.25" x14ac:dyDescent="0.2">
      <c r="A36" s="39" t="s">
        <v>214</v>
      </c>
      <c r="B36" s="32">
        <v>0.5224439280659674</v>
      </c>
      <c r="C36" s="32">
        <v>0.80314952579098042</v>
      </c>
      <c r="D36" s="32">
        <v>1.3166578674682596</v>
      </c>
      <c r="E36" s="32">
        <v>0.73370354938207338</v>
      </c>
      <c r="F36" s="32">
        <v>1.8738637801570031</v>
      </c>
      <c r="G36" s="32">
        <v>2.6900518983381771</v>
      </c>
      <c r="H36" s="32">
        <v>2.2461311519788749</v>
      </c>
      <c r="I36" s="32">
        <v>2.1150695284859231</v>
      </c>
      <c r="J36" s="32">
        <v>5.2718506933060896</v>
      </c>
      <c r="K36" s="32">
        <v>5.3029891284369208</v>
      </c>
      <c r="L36" s="32">
        <v>5.6824521466285605</v>
      </c>
      <c r="M36" s="18">
        <v>9.6840114025771094</v>
      </c>
      <c r="N36" s="19">
        <v>3.5920691658332338</v>
      </c>
      <c r="O36" s="19">
        <v>1.8285851269083109</v>
      </c>
      <c r="P36" s="19">
        <v>8.9062487350257911</v>
      </c>
      <c r="Q36" s="19">
        <v>0.75283344250163253</v>
      </c>
      <c r="S36" s="92"/>
      <c r="T36" s="92"/>
      <c r="U36" s="92"/>
      <c r="V36" s="92"/>
      <c r="W36" s="92"/>
      <c r="X36" s="92"/>
      <c r="Y36" s="92"/>
      <c r="Z36" s="92"/>
      <c r="AA36" s="92"/>
      <c r="AB36" s="92"/>
      <c r="AC36" s="92"/>
    </row>
    <row r="37" spans="1:29" s="73" customFormat="1" ht="11.25" x14ac:dyDescent="0.2">
      <c r="A37" s="16" t="s">
        <v>215</v>
      </c>
      <c r="B37" s="32">
        <v>6.8195310668229769</v>
      </c>
      <c r="C37" s="32">
        <v>7.802671566895186</v>
      </c>
      <c r="D37" s="32">
        <v>7.4569607032867093</v>
      </c>
      <c r="E37" s="32">
        <v>8.1561991623518804</v>
      </c>
      <c r="F37" s="32">
        <v>8.0061163731343132</v>
      </c>
      <c r="G37" s="32">
        <v>5.980594551946675</v>
      </c>
      <c r="H37" s="32">
        <v>5.3461573975451975</v>
      </c>
      <c r="I37" s="32">
        <v>5.3042140607780963</v>
      </c>
      <c r="J37" s="32">
        <v>13.861743974889871</v>
      </c>
      <c r="K37" s="32">
        <v>13.814991551428562</v>
      </c>
      <c r="L37" s="32">
        <v>13.272608879528505</v>
      </c>
      <c r="M37" s="18">
        <v>0.89757635154621429</v>
      </c>
      <c r="N37" s="19">
        <v>0.71310937571469335</v>
      </c>
      <c r="O37" s="19">
        <v>-3.9578255381266025</v>
      </c>
      <c r="P37" s="19">
        <v>9.9961825857493469</v>
      </c>
      <c r="Q37" s="19">
        <v>-0.43336211391246104</v>
      </c>
      <c r="S37" s="92"/>
      <c r="T37" s="92"/>
      <c r="U37" s="92"/>
      <c r="V37" s="92"/>
      <c r="W37" s="92"/>
      <c r="X37" s="92"/>
      <c r="Y37" s="92"/>
      <c r="Z37" s="92"/>
      <c r="AA37" s="92"/>
      <c r="AB37" s="92"/>
      <c r="AC37" s="92"/>
    </row>
    <row r="38" spans="1:29" ht="2.1" customHeight="1" x14ac:dyDescent="0.25">
      <c r="A38" s="12"/>
      <c r="B38" s="50"/>
      <c r="C38" s="50"/>
      <c r="D38" s="50"/>
      <c r="E38" s="50"/>
      <c r="F38" s="50"/>
      <c r="G38" s="50"/>
      <c r="H38" s="50"/>
      <c r="I38" s="50"/>
      <c r="J38" s="50"/>
      <c r="K38" s="50"/>
      <c r="L38" s="50"/>
      <c r="M38" s="51"/>
      <c r="N38" s="51"/>
      <c r="O38" s="51"/>
      <c r="P38" s="51"/>
      <c r="Q38" s="51"/>
      <c r="S38" s="92"/>
      <c r="T38" s="92"/>
      <c r="U38" s="92"/>
      <c r="V38" s="92"/>
      <c r="W38" s="92"/>
      <c r="X38" s="92"/>
      <c r="Y38" s="92"/>
      <c r="Z38" s="92"/>
      <c r="AA38" s="92"/>
      <c r="AB38" s="92"/>
      <c r="AC38" s="92"/>
    </row>
    <row r="39" spans="1:29" s="73" customFormat="1" ht="11.25" x14ac:dyDescent="0.2">
      <c r="A39" s="74" t="s">
        <v>216</v>
      </c>
      <c r="B39" s="206"/>
      <c r="C39" s="206"/>
      <c r="D39" s="206"/>
      <c r="E39" s="206"/>
      <c r="F39" s="206"/>
      <c r="G39" s="206"/>
      <c r="H39" s="206"/>
      <c r="I39" s="206"/>
      <c r="J39" s="206"/>
      <c r="K39" s="206"/>
      <c r="L39" s="206"/>
      <c r="M39" s="194"/>
      <c r="N39" s="19"/>
      <c r="O39" s="19"/>
      <c r="P39" s="194"/>
      <c r="Q39" s="194"/>
      <c r="R39" s="196"/>
      <c r="S39" s="92"/>
      <c r="T39" s="92"/>
      <c r="U39" s="92"/>
      <c r="V39" s="92"/>
      <c r="W39" s="92"/>
      <c r="X39" s="92"/>
      <c r="Y39" s="92"/>
      <c r="Z39" s="92"/>
      <c r="AA39" s="92"/>
      <c r="AB39" s="92"/>
      <c r="AC39" s="92"/>
    </row>
    <row r="40" spans="1:29" s="73" customFormat="1" ht="11.25" x14ac:dyDescent="0.2">
      <c r="A40" s="16" t="s">
        <v>12</v>
      </c>
      <c r="B40" s="32">
        <v>0</v>
      </c>
      <c r="C40" s="32">
        <v>6.930575244873495</v>
      </c>
      <c r="D40" s="32">
        <v>12.565262893770083</v>
      </c>
      <c r="E40" s="32">
        <v>7.1398709155923656</v>
      </c>
      <c r="F40" s="32">
        <v>19.343986993697722</v>
      </c>
      <c r="G40" s="32">
        <v>81.34806525765373</v>
      </c>
      <c r="H40" s="32">
        <v>87.373430550877089</v>
      </c>
      <c r="I40" s="32">
        <v>88.585975844297266</v>
      </c>
      <c r="J40" s="32">
        <v>89.844228601385041</v>
      </c>
      <c r="K40" s="32">
        <v>90.520521139725147</v>
      </c>
      <c r="L40" s="32">
        <v>90.781460529582887</v>
      </c>
      <c r="M40" s="18">
        <v>0</v>
      </c>
      <c r="N40" s="19">
        <v>4.4088809906092763</v>
      </c>
      <c r="O40" s="19">
        <v>16.274194512923088</v>
      </c>
      <c r="P40" s="19">
        <v>0.27925057293685107</v>
      </c>
      <c r="Q40" s="19">
        <v>0.1038309481569355</v>
      </c>
      <c r="S40" s="92"/>
      <c r="T40" s="92"/>
      <c r="U40" s="92"/>
      <c r="V40" s="92"/>
      <c r="W40" s="92"/>
      <c r="X40" s="92"/>
      <c r="Y40" s="92"/>
      <c r="Z40" s="92"/>
      <c r="AA40" s="92"/>
      <c r="AB40" s="92"/>
      <c r="AC40" s="92"/>
    </row>
    <row r="41" spans="1:29" s="73" customFormat="1" ht="11.25" x14ac:dyDescent="0.2">
      <c r="A41" s="16" t="s">
        <v>201</v>
      </c>
      <c r="B41" s="32">
        <v>0</v>
      </c>
      <c r="C41" s="32">
        <v>5.4954943292583026E-2</v>
      </c>
      <c r="D41" s="32">
        <v>0.36050759471668581</v>
      </c>
      <c r="E41" s="32">
        <v>1.0232426083881885</v>
      </c>
      <c r="F41" s="32">
        <v>22.330072911774788</v>
      </c>
      <c r="G41" s="32">
        <v>77.266123005432235</v>
      </c>
      <c r="H41" s="32">
        <v>96.772402206633757</v>
      </c>
      <c r="I41" s="32">
        <v>97.538638150642825</v>
      </c>
      <c r="J41" s="32">
        <v>97.368534275630054</v>
      </c>
      <c r="K41" s="32">
        <v>99.898986743753682</v>
      </c>
      <c r="L41" s="32">
        <v>100</v>
      </c>
      <c r="M41" s="18">
        <v>0</v>
      </c>
      <c r="N41" s="19">
        <v>51.076728666676118</v>
      </c>
      <c r="O41" s="19">
        <v>15.794021746723729</v>
      </c>
      <c r="P41" s="19">
        <v>6.1431354069418909E-2</v>
      </c>
      <c r="Q41" s="19">
        <v>0.26702672548672979</v>
      </c>
      <c r="S41" s="92"/>
      <c r="T41" s="92"/>
      <c r="U41" s="92"/>
      <c r="V41" s="92"/>
      <c r="W41" s="92"/>
      <c r="X41" s="92"/>
      <c r="Y41" s="92"/>
      <c r="Z41" s="92"/>
      <c r="AA41" s="92"/>
      <c r="AB41" s="92"/>
      <c r="AC41" s="92"/>
    </row>
    <row r="42" spans="1:29" ht="2.1" customHeight="1" x14ac:dyDescent="0.25">
      <c r="A42" s="8"/>
      <c r="B42" s="8"/>
      <c r="C42" s="8"/>
      <c r="D42" s="8"/>
      <c r="E42" s="8"/>
      <c r="F42" s="8"/>
      <c r="G42" s="8"/>
      <c r="H42" s="8"/>
      <c r="I42" s="8"/>
      <c r="J42" s="8"/>
      <c r="K42" s="8"/>
      <c r="L42" s="8"/>
      <c r="M42" s="9"/>
      <c r="N42" s="9"/>
      <c r="O42" s="9"/>
      <c r="P42" s="9"/>
      <c r="Q42" s="9"/>
      <c r="S42" s="92"/>
      <c r="T42" s="92"/>
      <c r="U42" s="92"/>
      <c r="V42" s="92"/>
      <c r="W42" s="92"/>
      <c r="X42" s="92"/>
      <c r="Y42" s="92"/>
      <c r="Z42" s="92"/>
      <c r="AA42" s="92"/>
      <c r="AB42" s="92"/>
      <c r="AC42" s="92"/>
    </row>
    <row r="43" spans="1:29" ht="12.75" customHeight="1" x14ac:dyDescent="0.25">
      <c r="A43" s="4" t="s">
        <v>217</v>
      </c>
      <c r="B43" s="13"/>
      <c r="C43" s="13"/>
      <c r="D43" s="13"/>
      <c r="E43" s="13"/>
      <c r="F43" s="13"/>
      <c r="G43" s="13"/>
      <c r="H43" s="13"/>
      <c r="I43" s="13"/>
      <c r="J43" s="13"/>
      <c r="K43" s="13"/>
      <c r="L43" s="13"/>
      <c r="M43" s="14"/>
      <c r="N43" s="15"/>
      <c r="O43" s="15"/>
      <c r="P43" s="15"/>
      <c r="Q43" s="15"/>
      <c r="S43" s="92"/>
      <c r="T43" s="92"/>
      <c r="U43" s="92"/>
      <c r="V43" s="92"/>
      <c r="W43" s="92"/>
      <c r="X43" s="92"/>
      <c r="Y43" s="92"/>
      <c r="Z43" s="92"/>
      <c r="AA43" s="92"/>
      <c r="AB43" s="92"/>
      <c r="AC43" s="92"/>
    </row>
    <row r="44" spans="1:29" s="73" customFormat="1" ht="11.25" x14ac:dyDescent="0.2">
      <c r="A44" s="16" t="s">
        <v>279</v>
      </c>
      <c r="B44" s="55">
        <v>0.37106361329036452</v>
      </c>
      <c r="C44" s="55">
        <v>0.20602845090275124</v>
      </c>
      <c r="D44" s="55">
        <v>0.39690107270560193</v>
      </c>
      <c r="E44" s="55">
        <v>0.33407321616482033</v>
      </c>
      <c r="F44" s="55">
        <v>0.34437045159688584</v>
      </c>
      <c r="G44" s="55">
        <v>0.38063563841448467</v>
      </c>
      <c r="H44" s="55">
        <v>0.35750995842586758</v>
      </c>
      <c r="I44" s="55">
        <v>0.335614564500538</v>
      </c>
      <c r="J44" s="55">
        <v>0.68971442638694735</v>
      </c>
      <c r="K44" s="55">
        <v>0.70152836983665012</v>
      </c>
      <c r="L44" s="55">
        <v>0.69997587362259039</v>
      </c>
      <c r="M44" s="18">
        <v>0.67540615092633871</v>
      </c>
      <c r="N44" s="19">
        <v>-1.4096608140101052</v>
      </c>
      <c r="O44" s="19">
        <v>0.37515440275179834</v>
      </c>
      <c r="P44" s="19">
        <v>6.7918516231250115</v>
      </c>
      <c r="Q44" s="19">
        <v>0.14779141478729052</v>
      </c>
      <c r="S44" s="92"/>
      <c r="T44" s="92"/>
      <c r="U44" s="92"/>
      <c r="V44" s="92"/>
      <c r="W44" s="92"/>
      <c r="X44" s="92"/>
      <c r="Y44" s="92"/>
      <c r="Z44" s="92"/>
      <c r="AA44" s="92"/>
      <c r="AB44" s="92"/>
      <c r="AC44" s="92"/>
    </row>
    <row r="45" spans="1:29" s="73" customFormat="1" ht="11.25" x14ac:dyDescent="0.2">
      <c r="A45" s="16" t="s">
        <v>278</v>
      </c>
      <c r="B45" s="55">
        <v>0.26290899382199368</v>
      </c>
      <c r="C45" s="55">
        <v>0.31199746305249704</v>
      </c>
      <c r="D45" s="55">
        <v>0.32467610019978044</v>
      </c>
      <c r="E45" s="55">
        <v>0.35180437443970897</v>
      </c>
      <c r="F45" s="55">
        <v>0.3607382927321881</v>
      </c>
      <c r="G45" s="55">
        <v>0.2803665445335331</v>
      </c>
      <c r="H45" s="55">
        <v>0.28722729098064576</v>
      </c>
      <c r="I45" s="55">
        <v>0.32230706902043199</v>
      </c>
      <c r="J45" s="55">
        <v>0.90197685411391515</v>
      </c>
      <c r="K45" s="55">
        <v>0.91393128363390763</v>
      </c>
      <c r="L45" s="55">
        <v>0.91078742334950957</v>
      </c>
      <c r="M45" s="18">
        <v>2.1326234816255507</v>
      </c>
      <c r="N45" s="19">
        <v>1.0588129075286723</v>
      </c>
      <c r="O45" s="19">
        <v>-2.2530205882186793</v>
      </c>
      <c r="P45" s="19">
        <v>12.123583401871652</v>
      </c>
      <c r="Q45" s="19">
        <v>9.7253927318474709E-2</v>
      </c>
      <c r="S45" s="92"/>
      <c r="T45" s="92"/>
      <c r="U45" s="92"/>
      <c r="V45" s="92"/>
      <c r="W45" s="92"/>
      <c r="X45" s="92"/>
      <c r="Y45" s="92"/>
      <c r="Z45" s="92"/>
      <c r="AA45" s="92"/>
      <c r="AB45" s="92"/>
      <c r="AC45" s="92"/>
    </row>
    <row r="46" spans="1:29" ht="2.1" customHeight="1" x14ac:dyDescent="0.25">
      <c r="A46" s="8"/>
      <c r="B46" s="8"/>
      <c r="C46" s="8"/>
      <c r="D46" s="8"/>
      <c r="E46" s="8"/>
      <c r="F46" s="8"/>
      <c r="G46" s="8"/>
      <c r="H46" s="8"/>
      <c r="I46" s="8"/>
      <c r="J46" s="8"/>
      <c r="K46" s="8"/>
      <c r="L46" s="8"/>
      <c r="M46" s="9"/>
      <c r="N46" s="9"/>
      <c r="O46" s="9"/>
      <c r="P46" s="9"/>
      <c r="Q46" s="9"/>
      <c r="S46" s="92"/>
      <c r="T46" s="92"/>
      <c r="U46" s="92"/>
      <c r="V46" s="92"/>
      <c r="W46" s="92"/>
      <c r="X46" s="92"/>
      <c r="Y46" s="92"/>
      <c r="Z46" s="92"/>
      <c r="AA46" s="92"/>
      <c r="AB46" s="92"/>
      <c r="AC46" s="92"/>
    </row>
    <row r="47" spans="1:29" ht="12.75" customHeight="1" x14ac:dyDescent="0.25">
      <c r="A47" s="4" t="s">
        <v>375</v>
      </c>
      <c r="B47" s="13"/>
      <c r="C47" s="13"/>
      <c r="D47" s="13"/>
      <c r="E47" s="13"/>
      <c r="F47" s="13"/>
      <c r="G47" s="13"/>
      <c r="H47" s="13"/>
      <c r="I47" s="13"/>
      <c r="J47" s="13"/>
      <c r="K47" s="13"/>
      <c r="L47" s="13"/>
      <c r="M47" s="14"/>
      <c r="N47" s="15"/>
      <c r="O47" s="15"/>
      <c r="P47" s="15"/>
      <c r="Q47" s="15"/>
      <c r="S47" s="92"/>
      <c r="T47" s="92"/>
      <c r="U47" s="92"/>
      <c r="V47" s="92"/>
      <c r="W47" s="92"/>
      <c r="X47" s="92"/>
      <c r="Y47" s="92"/>
      <c r="Z47" s="92"/>
      <c r="AA47" s="92"/>
      <c r="AB47" s="92"/>
      <c r="AC47" s="92"/>
    </row>
    <row r="48" spans="1:29" s="73" customFormat="1" ht="11.25" x14ac:dyDescent="0.2">
      <c r="A48" s="74" t="s">
        <v>267</v>
      </c>
      <c r="B48" s="17">
        <v>6433.5496108405487</v>
      </c>
      <c r="C48" s="17">
        <v>7144.7006712420025</v>
      </c>
      <c r="D48" s="17">
        <v>6728.5439658812847</v>
      </c>
      <c r="E48" s="17">
        <v>5794.5229940545023</v>
      </c>
      <c r="F48" s="17">
        <v>6061.786584411082</v>
      </c>
      <c r="G48" s="17">
        <v>5940.8137944649661</v>
      </c>
      <c r="H48" s="17">
        <v>6000.0770872854791</v>
      </c>
      <c r="I48" s="17">
        <v>5589.9860943834974</v>
      </c>
      <c r="J48" s="17">
        <v>3284.4404610512702</v>
      </c>
      <c r="K48" s="17">
        <v>1236.2028287628145</v>
      </c>
      <c r="L48" s="17">
        <v>1044.5293744787234</v>
      </c>
      <c r="M48" s="18">
        <v>0.44932992824364693</v>
      </c>
      <c r="N48" s="19">
        <v>-1.0381159704560883</v>
      </c>
      <c r="O48" s="19">
        <v>-0.10227022346946946</v>
      </c>
      <c r="P48" s="19">
        <v>-5.8478034759661739</v>
      </c>
      <c r="Q48" s="19">
        <v>-10.824423338027088</v>
      </c>
      <c r="S48" s="92"/>
      <c r="T48" s="92"/>
      <c r="U48" s="92"/>
      <c r="V48" s="92"/>
      <c r="W48" s="92"/>
      <c r="X48" s="92"/>
      <c r="Y48" s="92"/>
      <c r="Z48" s="92"/>
      <c r="AA48" s="92"/>
      <c r="AB48" s="92"/>
      <c r="AC48" s="92"/>
    </row>
    <row r="49" spans="1:29" s="73" customFormat="1" ht="11.25" x14ac:dyDescent="0.2">
      <c r="A49" s="16" t="s">
        <v>172</v>
      </c>
      <c r="B49" s="17">
        <v>5502.0300936541535</v>
      </c>
      <c r="C49" s="17">
        <v>6311.4373528310316</v>
      </c>
      <c r="D49" s="17">
        <v>6263.7619455872255</v>
      </c>
      <c r="E49" s="17">
        <v>5416.5954787946475</v>
      </c>
      <c r="F49" s="17">
        <v>5810.2498414930869</v>
      </c>
      <c r="G49" s="17">
        <v>5694.3711348082788</v>
      </c>
      <c r="H49" s="17">
        <v>5856.2861041419656</v>
      </c>
      <c r="I49" s="17">
        <v>5525.1399530789713</v>
      </c>
      <c r="J49" s="17">
        <v>3249.5067346194255</v>
      </c>
      <c r="K49" s="17">
        <v>1214.2248964039647</v>
      </c>
      <c r="L49" s="17">
        <v>1029.0803032678086</v>
      </c>
      <c r="M49" s="18">
        <v>1.3050810279868985</v>
      </c>
      <c r="N49" s="19">
        <v>-0.74875657097119852</v>
      </c>
      <c r="O49" s="19">
        <v>7.8951751798417291E-2</v>
      </c>
      <c r="P49" s="19">
        <v>-5.720012652243323</v>
      </c>
      <c r="Q49" s="19">
        <v>-10.861939061395187</v>
      </c>
      <c r="S49" s="92"/>
      <c r="T49" s="92"/>
      <c r="U49" s="92"/>
      <c r="V49" s="92"/>
      <c r="W49" s="92"/>
      <c r="X49" s="92"/>
      <c r="Y49" s="92"/>
      <c r="Z49" s="92"/>
      <c r="AA49" s="92"/>
      <c r="AB49" s="92"/>
      <c r="AC49" s="92"/>
    </row>
    <row r="50" spans="1:29" s="73" customFormat="1" ht="11.25" x14ac:dyDescent="0.2">
      <c r="A50" s="39" t="s">
        <v>334</v>
      </c>
      <c r="B50" s="17">
        <v>200.83017738871695</v>
      </c>
      <c r="C50" s="17">
        <v>198.28558393842286</v>
      </c>
      <c r="D50" s="17">
        <v>167.54339838186752</v>
      </c>
      <c r="E50" s="17">
        <v>278.11885245507801</v>
      </c>
      <c r="F50" s="17">
        <v>271.55151728073179</v>
      </c>
      <c r="G50" s="17">
        <v>169.7434273725703</v>
      </c>
      <c r="H50" s="17">
        <v>146.38282526585954</v>
      </c>
      <c r="I50" s="17">
        <v>112.05347900427023</v>
      </c>
      <c r="J50" s="17">
        <v>41.358667518621587</v>
      </c>
      <c r="K50" s="17">
        <v>38.181301914914911</v>
      </c>
      <c r="L50" s="17">
        <v>38.12779897238363</v>
      </c>
      <c r="M50" s="18">
        <v>-1.7958513898003958</v>
      </c>
      <c r="N50" s="19">
        <v>4.9475951679762931</v>
      </c>
      <c r="O50" s="19">
        <v>-5.9922216846576166</v>
      </c>
      <c r="P50" s="19">
        <v>-11.873272903312426</v>
      </c>
      <c r="Q50" s="19">
        <v>-0.81008463690332988</v>
      </c>
      <c r="S50" s="92"/>
      <c r="T50" s="92"/>
      <c r="U50" s="92"/>
      <c r="V50" s="92"/>
      <c r="W50" s="92"/>
      <c r="X50" s="92"/>
      <c r="Y50" s="92"/>
      <c r="Z50" s="92"/>
      <c r="AA50" s="92"/>
      <c r="AB50" s="92"/>
      <c r="AC50" s="92"/>
    </row>
    <row r="51" spans="1:29" s="73" customFormat="1" ht="11.25" x14ac:dyDescent="0.2">
      <c r="A51" s="16" t="s">
        <v>173</v>
      </c>
      <c r="B51" s="207">
        <v>171.24345823738747</v>
      </c>
      <c r="C51" s="207">
        <v>197.01904961272766</v>
      </c>
      <c r="D51" s="207">
        <v>117.92673225873978</v>
      </c>
      <c r="E51" s="207">
        <v>116.53941609111079</v>
      </c>
      <c r="F51" s="207">
        <v>54.479418010641922</v>
      </c>
      <c r="G51" s="207">
        <v>66.577501057843605</v>
      </c>
      <c r="H51" s="207">
        <v>47.348315930717149</v>
      </c>
      <c r="I51" s="207">
        <v>35.251399614530719</v>
      </c>
      <c r="J51" s="207">
        <v>26.699365338632933</v>
      </c>
      <c r="K51" s="207">
        <v>20.23994395729569</v>
      </c>
      <c r="L51" s="207">
        <v>14.290577698859323</v>
      </c>
      <c r="M51" s="194">
        <v>-3.6615116583200047</v>
      </c>
      <c r="N51" s="19">
        <v>-7.4317572424815292</v>
      </c>
      <c r="O51" s="19">
        <v>-1.3931222402538523</v>
      </c>
      <c r="P51" s="194">
        <v>-5.5679016517007458</v>
      </c>
      <c r="Q51" s="194">
        <v>-6.0590636317170539</v>
      </c>
      <c r="R51" s="196"/>
      <c r="S51" s="92"/>
      <c r="T51" s="92"/>
      <c r="U51" s="92"/>
      <c r="V51" s="92"/>
      <c r="W51" s="92"/>
      <c r="X51" s="92"/>
      <c r="Y51" s="92"/>
      <c r="Z51" s="92"/>
      <c r="AA51" s="92"/>
      <c r="AB51" s="92"/>
      <c r="AC51" s="92"/>
    </row>
    <row r="52" spans="1:29" s="73" customFormat="1" ht="11.25" x14ac:dyDescent="0.2">
      <c r="A52" s="16" t="s">
        <v>204</v>
      </c>
      <c r="B52" s="17">
        <v>723.3776102876916</v>
      </c>
      <c r="C52" s="17">
        <v>636.2442687982433</v>
      </c>
      <c r="D52" s="17">
        <v>346.85528803532043</v>
      </c>
      <c r="E52" s="17">
        <v>261.38809916874339</v>
      </c>
      <c r="F52" s="17">
        <v>197.05732490735301</v>
      </c>
      <c r="G52" s="17">
        <v>179.86515859884358</v>
      </c>
      <c r="H52" s="17">
        <v>96.442667212796977</v>
      </c>
      <c r="I52" s="17">
        <v>29.594741689995306</v>
      </c>
      <c r="J52" s="17">
        <v>8.2343610932115858</v>
      </c>
      <c r="K52" s="17">
        <v>1.737988401553946</v>
      </c>
      <c r="L52" s="17">
        <v>1.1584935120555304</v>
      </c>
      <c r="M52" s="18">
        <v>-7.0866057445216128</v>
      </c>
      <c r="N52" s="19">
        <v>-5.4972544037064086</v>
      </c>
      <c r="O52" s="19">
        <v>-6.8961451062992225</v>
      </c>
      <c r="P52" s="19">
        <v>-21.812726397187031</v>
      </c>
      <c r="Q52" s="19">
        <v>-17.80860155365972</v>
      </c>
      <c r="S52" s="92"/>
      <c r="T52" s="92"/>
      <c r="U52" s="92"/>
      <c r="V52" s="92"/>
      <c r="W52" s="92"/>
      <c r="X52" s="92"/>
      <c r="Y52" s="92"/>
      <c r="Z52" s="92"/>
      <c r="AA52" s="92"/>
      <c r="AB52" s="92"/>
      <c r="AC52" s="92"/>
    </row>
    <row r="53" spans="1:29" s="73" customFormat="1" ht="11.25" x14ac:dyDescent="0.2">
      <c r="A53" s="16" t="s">
        <v>205</v>
      </c>
      <c r="B53" s="17">
        <v>36.898448661316465</v>
      </c>
      <c r="C53" s="17">
        <v>0</v>
      </c>
      <c r="D53" s="17">
        <v>0</v>
      </c>
      <c r="E53" s="17">
        <v>0</v>
      </c>
      <c r="F53" s="17">
        <v>0</v>
      </c>
      <c r="G53" s="17">
        <v>0</v>
      </c>
      <c r="H53" s="17">
        <v>0</v>
      </c>
      <c r="I53" s="17">
        <v>0</v>
      </c>
      <c r="J53" s="17">
        <v>0</v>
      </c>
      <c r="K53" s="17">
        <v>0</v>
      </c>
      <c r="L53" s="17">
        <v>0</v>
      </c>
      <c r="M53" s="18">
        <v>-100</v>
      </c>
      <c r="N53" s="19">
        <v>0</v>
      </c>
      <c r="O53" s="19">
        <v>0</v>
      </c>
      <c r="P53" s="19">
        <v>0</v>
      </c>
      <c r="Q53" s="19">
        <v>0</v>
      </c>
      <c r="S53" s="92"/>
      <c r="T53" s="92"/>
      <c r="U53" s="92"/>
      <c r="V53" s="92"/>
      <c r="W53" s="92"/>
      <c r="X53" s="92"/>
      <c r="Y53" s="92"/>
      <c r="Z53" s="92"/>
      <c r="AA53" s="92"/>
      <c r="AB53" s="92"/>
      <c r="AC53" s="92"/>
    </row>
    <row r="54" spans="1:29" ht="2.1" customHeight="1" x14ac:dyDescent="0.25">
      <c r="A54" s="12"/>
      <c r="B54" s="50"/>
      <c r="C54" s="50"/>
      <c r="D54" s="50"/>
      <c r="E54" s="50"/>
      <c r="F54" s="50"/>
      <c r="G54" s="50"/>
      <c r="H54" s="50"/>
      <c r="I54" s="50"/>
      <c r="J54" s="50"/>
      <c r="K54" s="50"/>
      <c r="L54" s="50"/>
      <c r="M54" s="51"/>
      <c r="N54" s="51"/>
      <c r="O54" s="51"/>
      <c r="P54" s="51"/>
      <c r="Q54" s="51"/>
      <c r="S54" s="92"/>
      <c r="T54" s="92"/>
      <c r="U54" s="92"/>
      <c r="V54" s="92"/>
      <c r="W54" s="92"/>
      <c r="X54" s="92"/>
      <c r="Y54" s="92"/>
      <c r="Z54" s="92"/>
      <c r="AA54" s="92"/>
      <c r="AB54" s="92"/>
      <c r="AC54" s="92"/>
    </row>
    <row r="55" spans="1:29" s="73" customFormat="1" ht="11.25" x14ac:dyDescent="0.2">
      <c r="A55" s="74" t="s">
        <v>268</v>
      </c>
      <c r="B55" s="17">
        <v>0</v>
      </c>
      <c r="C55" s="17">
        <v>0</v>
      </c>
      <c r="D55" s="17">
        <v>0</v>
      </c>
      <c r="E55" s="17">
        <v>0</v>
      </c>
      <c r="F55" s="17">
        <v>0</v>
      </c>
      <c r="G55" s="17">
        <v>0</v>
      </c>
      <c r="H55" s="17">
        <v>0</v>
      </c>
      <c r="I55" s="17">
        <v>0</v>
      </c>
      <c r="J55" s="17">
        <v>0</v>
      </c>
      <c r="K55" s="17">
        <v>0</v>
      </c>
      <c r="L55" s="17">
        <v>0</v>
      </c>
      <c r="M55" s="18">
        <v>0</v>
      </c>
      <c r="N55" s="19">
        <v>0</v>
      </c>
      <c r="O55" s="19">
        <v>0</v>
      </c>
      <c r="P55" s="19">
        <v>0</v>
      </c>
      <c r="Q55" s="19">
        <v>0</v>
      </c>
      <c r="S55" s="92"/>
      <c r="T55" s="92"/>
      <c r="U55" s="92"/>
      <c r="V55" s="92"/>
      <c r="W55" s="92"/>
      <c r="X55" s="92"/>
      <c r="Y55" s="92"/>
      <c r="Z55" s="92"/>
      <c r="AA55" s="92"/>
      <c r="AB55" s="92"/>
      <c r="AC55" s="92"/>
    </row>
    <row r="56" spans="1:29" ht="2.1" customHeight="1" x14ac:dyDescent="0.25">
      <c r="A56" s="12"/>
      <c r="B56" s="50"/>
      <c r="C56" s="50"/>
      <c r="D56" s="50"/>
      <c r="E56" s="50"/>
      <c r="F56" s="50"/>
      <c r="G56" s="50"/>
      <c r="H56" s="50"/>
      <c r="I56" s="50"/>
      <c r="J56" s="50"/>
      <c r="K56" s="50"/>
      <c r="L56" s="50"/>
      <c r="M56" s="51"/>
      <c r="N56" s="51"/>
      <c r="O56" s="51"/>
      <c r="P56" s="51"/>
      <c r="Q56" s="51"/>
      <c r="S56" s="92"/>
      <c r="T56" s="92"/>
      <c r="U56" s="92"/>
      <c r="V56" s="92"/>
      <c r="W56" s="92"/>
      <c r="X56" s="92"/>
      <c r="Y56" s="92"/>
      <c r="Z56" s="92"/>
      <c r="AA56" s="92"/>
      <c r="AB56" s="92"/>
      <c r="AC56" s="92"/>
    </row>
    <row r="57" spans="1:29" s="73" customFormat="1" ht="11.25" x14ac:dyDescent="0.2">
      <c r="A57" s="74" t="s">
        <v>80</v>
      </c>
      <c r="B57" s="55"/>
      <c r="C57" s="55"/>
      <c r="D57" s="55"/>
      <c r="E57" s="55"/>
      <c r="F57" s="55"/>
      <c r="G57" s="55"/>
      <c r="H57" s="55"/>
      <c r="I57" s="55"/>
      <c r="J57" s="55"/>
      <c r="K57" s="55"/>
      <c r="L57" s="55"/>
      <c r="M57" s="18"/>
      <c r="N57" s="19"/>
      <c r="O57" s="19"/>
      <c r="P57" s="19"/>
      <c r="Q57" s="19"/>
      <c r="S57" s="92"/>
      <c r="T57" s="92"/>
      <c r="U57" s="92"/>
      <c r="V57" s="92"/>
      <c r="W57" s="92"/>
      <c r="X57" s="92"/>
      <c r="Y57" s="92"/>
      <c r="Z57" s="92"/>
      <c r="AA57" s="92"/>
      <c r="AB57" s="92"/>
      <c r="AC57" s="92"/>
    </row>
    <row r="58" spans="1:29" s="73" customFormat="1" ht="11.25" x14ac:dyDescent="0.2">
      <c r="A58" s="16" t="s">
        <v>376</v>
      </c>
      <c r="B58" s="55">
        <v>0.34144698917278404</v>
      </c>
      <c r="C58" s="55">
        <v>0.35683057584396155</v>
      </c>
      <c r="D58" s="55">
        <v>0.3346657762163664</v>
      </c>
      <c r="E58" s="55">
        <v>0.31032231813697192</v>
      </c>
      <c r="F58" s="55">
        <v>0.30792520520670608</v>
      </c>
      <c r="G58" s="55">
        <v>0.28773682090522307</v>
      </c>
      <c r="H58" s="55">
        <v>0.2748643874640806</v>
      </c>
      <c r="I58" s="55">
        <v>0.24935119237243369</v>
      </c>
      <c r="J58" s="55">
        <v>0.13741053910670531</v>
      </c>
      <c r="K58" s="55">
        <v>5.1562074668994984E-2</v>
      </c>
      <c r="L58" s="55">
        <v>4.3001290917261445E-2</v>
      </c>
      <c r="M58" s="18">
        <v>-0.20039979820439813</v>
      </c>
      <c r="N58" s="19">
        <v>-0.829296581980421</v>
      </c>
      <c r="O58" s="19">
        <v>-1.1293649847626042</v>
      </c>
      <c r="P58" s="19">
        <v>-6.6981710922669357</v>
      </c>
      <c r="Q58" s="19">
        <v>-10.967996803179258</v>
      </c>
      <c r="S58" s="92"/>
      <c r="T58" s="92"/>
      <c r="U58" s="92"/>
      <c r="V58" s="92"/>
      <c r="W58" s="92"/>
      <c r="X58" s="92"/>
      <c r="Y58" s="92"/>
      <c r="Z58" s="92"/>
      <c r="AA58" s="92"/>
      <c r="AB58" s="92"/>
      <c r="AC58" s="92"/>
    </row>
    <row r="59" spans="1:29" s="73" customFormat="1" ht="11.25" x14ac:dyDescent="0.2">
      <c r="A59" s="16" t="s">
        <v>218</v>
      </c>
      <c r="B59" s="55">
        <v>0.70594388315092582</v>
      </c>
      <c r="C59" s="55">
        <v>0.72817356887950102</v>
      </c>
      <c r="D59" s="55">
        <v>0.70571304427350523</v>
      </c>
      <c r="E59" s="55">
        <v>0.70670548227657348</v>
      </c>
      <c r="F59" s="55">
        <v>0.69365690811502645</v>
      </c>
      <c r="G59" s="55">
        <v>0.65905091482172085</v>
      </c>
      <c r="H59" s="55">
        <v>0.60906875782670511</v>
      </c>
      <c r="I59" s="55">
        <v>0.53622667054092688</v>
      </c>
      <c r="J59" s="55">
        <v>0.28120865679176982</v>
      </c>
      <c r="K59" s="55">
        <v>0.14974091118590463</v>
      </c>
      <c r="L59" s="55">
        <v>0.12965456115253737</v>
      </c>
      <c r="M59" s="18">
        <v>-3.2704136575967269E-3</v>
      </c>
      <c r="N59" s="19">
        <v>-0.1721639519731144</v>
      </c>
      <c r="O59" s="19">
        <v>-1.2920435700101818</v>
      </c>
      <c r="P59" s="19">
        <v>-7.4372526720380971</v>
      </c>
      <c r="Q59" s="19">
        <v>-7.4501090523638291</v>
      </c>
      <c r="S59" s="92"/>
      <c r="T59" s="92"/>
      <c r="U59" s="92"/>
      <c r="V59" s="92"/>
      <c r="W59" s="92"/>
      <c r="X59" s="92"/>
      <c r="Y59" s="92"/>
      <c r="Z59" s="92"/>
      <c r="AA59" s="92"/>
      <c r="AB59" s="92"/>
      <c r="AC59" s="92"/>
    </row>
    <row r="60" spans="1:29" s="73" customFormat="1" ht="11.25" x14ac:dyDescent="0.2">
      <c r="A60" s="16" t="s">
        <v>219</v>
      </c>
      <c r="B60" s="55">
        <v>0.20889272919738044</v>
      </c>
      <c r="C60" s="55">
        <v>0.23631294653688392</v>
      </c>
      <c r="D60" s="55">
        <v>0.20042883348323359</v>
      </c>
      <c r="E60" s="55">
        <v>0.18517418638439823</v>
      </c>
      <c r="F60" s="55">
        <v>8.679987190281005E-2</v>
      </c>
      <c r="G60" s="55">
        <v>0.11139380845359903</v>
      </c>
      <c r="H60" s="55">
        <v>8.5781771682796715E-2</v>
      </c>
      <c r="I60" s="55">
        <v>6.6018674456566243E-2</v>
      </c>
      <c r="J60" s="55">
        <v>5.0935052779844073E-2</v>
      </c>
      <c r="K60" s="55">
        <v>3.9302716087110105E-2</v>
      </c>
      <c r="L60" s="55">
        <v>2.9197928826024323E-2</v>
      </c>
      <c r="M60" s="18">
        <v>-0.41276202871216583</v>
      </c>
      <c r="N60" s="19">
        <v>-8.0279453846499376</v>
      </c>
      <c r="O60" s="19">
        <v>-0.11791655590561723</v>
      </c>
      <c r="P60" s="19">
        <v>-5.0790284148577562</v>
      </c>
      <c r="Q60" s="19">
        <v>-5.4125475816966144</v>
      </c>
      <c r="S60" s="92"/>
      <c r="T60" s="92"/>
      <c r="U60" s="92"/>
      <c r="V60" s="92"/>
      <c r="W60" s="92"/>
      <c r="X60" s="92"/>
      <c r="Y60" s="92"/>
      <c r="Z60" s="92"/>
      <c r="AA60" s="92"/>
      <c r="AB60" s="92"/>
      <c r="AC60" s="92"/>
    </row>
    <row r="61" spans="1:29" s="73" customFormat="1" ht="11.25" x14ac:dyDescent="0.2">
      <c r="A61" s="16" t="s">
        <v>220</v>
      </c>
      <c r="B61" s="55">
        <v>0.25591667246156297</v>
      </c>
      <c r="C61" s="55">
        <v>0.22312795091372783</v>
      </c>
      <c r="D61" s="55">
        <v>0.20899632004007113</v>
      </c>
      <c r="E61" s="55">
        <v>0.20251708328940443</v>
      </c>
      <c r="F61" s="55">
        <v>0.15247507124892495</v>
      </c>
      <c r="G61" s="55">
        <v>0.14469707296186943</v>
      </c>
      <c r="H61" s="55">
        <v>9.0710781319275097E-2</v>
      </c>
      <c r="I61" s="55">
        <v>3.53055712662163E-2</v>
      </c>
      <c r="J61" s="55">
        <v>1.1306265475725732E-2</v>
      </c>
      <c r="K61" s="55">
        <v>2.3935927013380609E-3</v>
      </c>
      <c r="L61" s="55">
        <v>1.6101660600659224E-3</v>
      </c>
      <c r="M61" s="18">
        <v>-2.0049799960610848</v>
      </c>
      <c r="N61" s="19">
        <v>-3.1039617527122476</v>
      </c>
      <c r="O61" s="19">
        <v>-5.0607041564582627</v>
      </c>
      <c r="P61" s="19">
        <v>-18.79813067997236</v>
      </c>
      <c r="Q61" s="19">
        <v>-17.708467734878241</v>
      </c>
      <c r="S61" s="92"/>
      <c r="T61" s="92"/>
      <c r="U61" s="92"/>
      <c r="V61" s="92"/>
      <c r="W61" s="92"/>
      <c r="X61" s="92"/>
      <c r="Y61" s="92"/>
      <c r="Z61" s="92"/>
      <c r="AA61" s="92"/>
      <c r="AB61" s="92"/>
      <c r="AC61" s="92"/>
    </row>
    <row r="62" spans="1:29" s="73" customFormat="1" ht="11.25" x14ac:dyDescent="0.2">
      <c r="A62" s="16" t="s">
        <v>221</v>
      </c>
      <c r="B62" s="55">
        <v>0.3352297385801421</v>
      </c>
      <c r="C62" s="55">
        <v>0</v>
      </c>
      <c r="D62" s="55">
        <v>0</v>
      </c>
      <c r="E62" s="55">
        <v>0</v>
      </c>
      <c r="F62" s="55">
        <v>0</v>
      </c>
      <c r="G62" s="55">
        <v>0</v>
      </c>
      <c r="H62" s="55">
        <v>0</v>
      </c>
      <c r="I62" s="55">
        <v>0</v>
      </c>
      <c r="J62" s="55">
        <v>0</v>
      </c>
      <c r="K62" s="55">
        <v>0</v>
      </c>
      <c r="L62" s="55">
        <v>0</v>
      </c>
      <c r="M62" s="18">
        <v>-100</v>
      </c>
      <c r="N62" s="19">
        <v>0</v>
      </c>
      <c r="O62" s="19">
        <v>0</v>
      </c>
      <c r="P62" s="19">
        <v>0</v>
      </c>
      <c r="Q62" s="19">
        <v>0</v>
      </c>
      <c r="S62" s="92"/>
      <c r="T62" s="92"/>
      <c r="U62" s="92"/>
      <c r="V62" s="92"/>
      <c r="W62" s="92"/>
      <c r="X62" s="92"/>
      <c r="Y62" s="92"/>
      <c r="Z62" s="92"/>
      <c r="AA62" s="92"/>
      <c r="AB62" s="92"/>
      <c r="AC62" s="92"/>
    </row>
    <row r="63" spans="1:29" ht="2.1" customHeight="1" x14ac:dyDescent="0.25">
      <c r="A63" s="12"/>
      <c r="B63" s="213"/>
      <c r="C63" s="213"/>
      <c r="D63" s="213"/>
      <c r="E63" s="213"/>
      <c r="F63" s="213"/>
      <c r="G63" s="213"/>
      <c r="H63" s="213"/>
      <c r="I63" s="213"/>
      <c r="J63" s="213"/>
      <c r="K63" s="213"/>
      <c r="L63" s="213"/>
      <c r="M63" s="199"/>
      <c r="N63" s="51"/>
      <c r="O63" s="51"/>
      <c r="P63" s="199"/>
      <c r="Q63" s="199"/>
      <c r="R63" s="192"/>
      <c r="S63" s="92"/>
      <c r="T63" s="92"/>
      <c r="U63" s="92"/>
      <c r="V63" s="92"/>
      <c r="W63" s="92"/>
      <c r="X63" s="92"/>
      <c r="Y63" s="92"/>
      <c r="Z63" s="92"/>
      <c r="AA63" s="92"/>
      <c r="AB63" s="92"/>
      <c r="AC63" s="92"/>
    </row>
    <row r="64" spans="1:29" s="73" customFormat="1" ht="11.25" x14ac:dyDescent="0.2">
      <c r="A64" s="74" t="s">
        <v>222</v>
      </c>
      <c r="B64" s="17"/>
      <c r="C64" s="17"/>
      <c r="D64" s="17"/>
      <c r="E64" s="17"/>
      <c r="F64" s="17"/>
      <c r="G64" s="17"/>
      <c r="H64" s="17"/>
      <c r="I64" s="17"/>
      <c r="J64" s="17"/>
      <c r="K64" s="17"/>
      <c r="L64" s="17"/>
      <c r="M64" s="18"/>
      <c r="N64" s="19"/>
      <c r="O64" s="19"/>
      <c r="P64" s="19"/>
      <c r="Q64" s="19"/>
      <c r="S64" s="92"/>
      <c r="T64" s="92"/>
      <c r="U64" s="92"/>
      <c r="V64" s="92"/>
      <c r="W64" s="92"/>
      <c r="X64" s="92"/>
      <c r="Y64" s="92"/>
      <c r="Z64" s="92"/>
      <c r="AA64" s="92"/>
      <c r="AB64" s="92"/>
      <c r="AC64" s="92"/>
    </row>
    <row r="65" spans="1:29" s="73" customFormat="1" ht="11.25" x14ac:dyDescent="0.2">
      <c r="A65" s="16" t="s">
        <v>223</v>
      </c>
      <c r="B65" s="55">
        <v>1</v>
      </c>
      <c r="C65" s="55">
        <v>1.1105378995140043</v>
      </c>
      <c r="D65" s="55">
        <v>1.0458525033433597</v>
      </c>
      <c r="E65" s="55">
        <v>0.90067277701421855</v>
      </c>
      <c r="F65" s="55">
        <v>0.94221494370649683</v>
      </c>
      <c r="G65" s="55">
        <v>0.92341151523175924</v>
      </c>
      <c r="H65" s="55">
        <v>0.9326231163548242</v>
      </c>
      <c r="I65" s="55">
        <v>0.86888054534690395</v>
      </c>
      <c r="J65" s="55">
        <v>0.51051762397494826</v>
      </c>
      <c r="K65" s="55">
        <v>0.19214942038836685</v>
      </c>
      <c r="L65" s="55">
        <v>0.16235662078655438</v>
      </c>
      <c r="M65" s="18">
        <v>0.44932992824364693</v>
      </c>
      <c r="N65" s="19">
        <v>-1.0381159704560883</v>
      </c>
      <c r="O65" s="19">
        <v>-0.10227022346946946</v>
      </c>
      <c r="P65" s="19">
        <v>-5.8478034759661739</v>
      </c>
      <c r="Q65" s="19">
        <v>-10.824423338027088</v>
      </c>
      <c r="S65" s="92"/>
      <c r="T65" s="92"/>
      <c r="U65" s="92"/>
      <c r="V65" s="92"/>
      <c r="W65" s="92"/>
      <c r="X65" s="92"/>
      <c r="Y65" s="92"/>
      <c r="Z65" s="92"/>
      <c r="AA65" s="92"/>
      <c r="AB65" s="92"/>
      <c r="AC65" s="92"/>
    </row>
    <row r="66" spans="1:29" s="73" customFormat="1" ht="11.25" x14ac:dyDescent="0.2">
      <c r="A66" s="16" t="s">
        <v>377</v>
      </c>
      <c r="B66" s="55">
        <v>1</v>
      </c>
      <c r="C66" s="55">
        <v>0.8281280977303862</v>
      </c>
      <c r="D66" s="55">
        <v>0.35586732752815642</v>
      </c>
      <c r="E66" s="55">
        <v>0.34384425730927992</v>
      </c>
      <c r="F66" s="55">
        <v>0.37691641724703662</v>
      </c>
      <c r="G66" s="55">
        <v>0.37894764130547415</v>
      </c>
      <c r="H66" s="55">
        <v>0.32655500209659016</v>
      </c>
      <c r="I66" s="55">
        <v>0.26506300044331749</v>
      </c>
      <c r="J66" s="55">
        <v>0.39046267155326958</v>
      </c>
      <c r="K66" s="55">
        <v>7.8928045116056209E-2</v>
      </c>
      <c r="L66" s="55">
        <v>5.6637614996369989E-2</v>
      </c>
      <c r="M66" s="18">
        <v>-9.8161416844987244</v>
      </c>
      <c r="N66" s="19">
        <v>0.57630902801537598</v>
      </c>
      <c r="O66" s="19">
        <v>-1.4240142595241312</v>
      </c>
      <c r="P66" s="19">
        <v>1.8034082983706456</v>
      </c>
      <c r="Q66" s="19">
        <v>-17.557236014624333</v>
      </c>
      <c r="S66" s="92"/>
      <c r="T66" s="92"/>
      <c r="U66" s="92"/>
      <c r="V66" s="92"/>
      <c r="W66" s="92"/>
      <c r="X66" s="92"/>
      <c r="Y66" s="92"/>
      <c r="Z66" s="92"/>
      <c r="AA66" s="92"/>
      <c r="AB66" s="92"/>
      <c r="AC66" s="92"/>
    </row>
    <row r="67" spans="1:29" s="73" customFormat="1" ht="11.25" x14ac:dyDescent="0.2">
      <c r="A67" s="16" t="s">
        <v>378</v>
      </c>
      <c r="B67" s="55">
        <v>1</v>
      </c>
      <c r="C67" s="55">
        <v>0.76932248130564229</v>
      </c>
      <c r="D67" s="55">
        <v>0.33677236053293935</v>
      </c>
      <c r="E67" s="55">
        <v>0.50276979132737343</v>
      </c>
      <c r="F67" s="55">
        <v>0.57478395608584076</v>
      </c>
      <c r="G67" s="55">
        <v>0.58540069821577734</v>
      </c>
      <c r="H67" s="55">
        <v>0.76754101893620408</v>
      </c>
      <c r="I67" s="55">
        <v>0.93381614252352907</v>
      </c>
      <c r="J67" s="55">
        <v>2.2423560223127592</v>
      </c>
      <c r="K67" s="55">
        <v>1.2616838966294719</v>
      </c>
      <c r="L67" s="55">
        <v>1.2525546295882339</v>
      </c>
      <c r="M67" s="18">
        <v>-10.312143622117521</v>
      </c>
      <c r="N67" s="19">
        <v>5.4913425852206377</v>
      </c>
      <c r="O67" s="19">
        <v>2.9342005123341508</v>
      </c>
      <c r="P67" s="19">
        <v>11.316693379544351</v>
      </c>
      <c r="Q67" s="19">
        <v>-5.6571023779635858</v>
      </c>
      <c r="S67" s="92"/>
      <c r="T67" s="92"/>
      <c r="U67" s="92"/>
      <c r="V67" s="92"/>
      <c r="W67" s="92"/>
      <c r="X67" s="92"/>
      <c r="Y67" s="92"/>
      <c r="Z67" s="92"/>
      <c r="AA67" s="92"/>
      <c r="AB67" s="92"/>
      <c r="AC67" s="92"/>
    </row>
    <row r="68" spans="1:29" ht="2.1" customHeight="1" x14ac:dyDescent="0.25">
      <c r="A68" s="8"/>
      <c r="B68" s="8"/>
      <c r="C68" s="8"/>
      <c r="D68" s="8"/>
      <c r="E68" s="8"/>
      <c r="F68" s="8"/>
      <c r="G68" s="8"/>
      <c r="H68" s="8"/>
      <c r="I68" s="8"/>
      <c r="J68" s="8"/>
      <c r="K68" s="8"/>
      <c r="L68" s="8"/>
      <c r="M68" s="9"/>
      <c r="N68" s="9"/>
      <c r="O68" s="9"/>
      <c r="P68" s="9"/>
      <c r="Q68" s="9"/>
      <c r="S68" s="92"/>
      <c r="T68" s="92"/>
      <c r="U68" s="92"/>
      <c r="V68" s="92"/>
      <c r="W68" s="92"/>
      <c r="X68" s="92"/>
      <c r="Y68" s="92"/>
      <c r="Z68" s="92"/>
      <c r="AA68" s="92"/>
      <c r="AB68" s="92"/>
      <c r="AC68" s="92"/>
    </row>
    <row r="69" spans="1:29" ht="12.75" customHeight="1" x14ac:dyDescent="0.25">
      <c r="A69" s="4" t="s">
        <v>224</v>
      </c>
      <c r="B69" s="13"/>
      <c r="C69" s="13"/>
      <c r="D69" s="13"/>
      <c r="E69" s="13"/>
      <c r="F69" s="13"/>
      <c r="G69" s="13"/>
      <c r="H69" s="13"/>
      <c r="I69" s="13"/>
      <c r="J69" s="13"/>
      <c r="K69" s="13"/>
      <c r="L69" s="13"/>
      <c r="M69" s="14"/>
      <c r="N69" s="15"/>
      <c r="O69" s="15"/>
      <c r="P69" s="15"/>
      <c r="Q69" s="15"/>
      <c r="S69" s="92"/>
      <c r="T69" s="92"/>
      <c r="U69" s="92"/>
      <c r="V69" s="92"/>
      <c r="W69" s="92"/>
      <c r="X69" s="92"/>
      <c r="Y69" s="92"/>
      <c r="Z69" s="92"/>
      <c r="AA69" s="92"/>
      <c r="AB69" s="92"/>
      <c r="AC69" s="92"/>
    </row>
    <row r="70" spans="1:29" s="73" customFormat="1" ht="11.25" x14ac:dyDescent="0.2">
      <c r="A70" s="74" t="s">
        <v>226</v>
      </c>
      <c r="B70" s="17"/>
      <c r="C70" s="17"/>
      <c r="D70" s="17"/>
      <c r="E70" s="17"/>
      <c r="F70" s="17"/>
      <c r="G70" s="17"/>
      <c r="H70" s="17"/>
      <c r="I70" s="17"/>
      <c r="J70" s="17"/>
      <c r="K70" s="17"/>
      <c r="L70" s="17"/>
      <c r="M70" s="18"/>
      <c r="N70" s="19"/>
      <c r="O70" s="19"/>
      <c r="P70" s="19"/>
      <c r="Q70" s="19"/>
      <c r="S70" s="92"/>
      <c r="T70" s="92"/>
      <c r="U70" s="92"/>
      <c r="V70" s="92"/>
      <c r="W70" s="92"/>
      <c r="X70" s="92"/>
      <c r="Y70" s="92"/>
      <c r="Z70" s="92"/>
      <c r="AA70" s="92"/>
      <c r="AB70" s="92"/>
      <c r="AC70" s="92"/>
    </row>
    <row r="71" spans="1:29" s="73" customFormat="1" ht="11.25" x14ac:dyDescent="0.2">
      <c r="A71" s="16" t="s">
        <v>225</v>
      </c>
      <c r="B71" s="207">
        <v>6853.9633908605429</v>
      </c>
      <c r="C71" s="207">
        <v>7567.618980871951</v>
      </c>
      <c r="D71" s="207">
        <v>7937.562531265633</v>
      </c>
      <c r="E71" s="207">
        <v>7310.2896403424456</v>
      </c>
      <c r="F71" s="207">
        <v>7875.998241300962</v>
      </c>
      <c r="G71" s="207">
        <v>8195.2243794959213</v>
      </c>
      <c r="H71" s="207">
        <v>9001.3047537372986</v>
      </c>
      <c r="I71" s="207">
        <v>9517.897130782867</v>
      </c>
      <c r="J71" s="207">
        <v>10210.970948657698</v>
      </c>
      <c r="K71" s="207">
        <v>10209.805424369952</v>
      </c>
      <c r="L71" s="207">
        <v>10450.922802534038</v>
      </c>
      <c r="M71" s="194">
        <v>1.4786165585220612</v>
      </c>
      <c r="N71" s="19">
        <v>-7.7832741237493508E-2</v>
      </c>
      <c r="O71" s="19">
        <v>1.3444535995960294</v>
      </c>
      <c r="P71" s="194">
        <v>1.2689151250066866</v>
      </c>
      <c r="Q71" s="194">
        <v>0.23254552372904413</v>
      </c>
      <c r="R71" s="196"/>
      <c r="S71" s="92"/>
      <c r="T71" s="92"/>
      <c r="U71" s="92"/>
      <c r="V71" s="92"/>
      <c r="W71" s="92"/>
      <c r="X71" s="92"/>
      <c r="Y71" s="92"/>
      <c r="Z71" s="92"/>
      <c r="AA71" s="92"/>
      <c r="AB71" s="92"/>
      <c r="AC71" s="92"/>
    </row>
    <row r="72" spans="1:29" s="73" customFormat="1" ht="11.25" x14ac:dyDescent="0.2">
      <c r="A72" s="16" t="s">
        <v>227</v>
      </c>
      <c r="B72" s="17">
        <v>5291.1157866362382</v>
      </c>
      <c r="C72" s="17">
        <v>6377.452271848043</v>
      </c>
      <c r="D72" s="17">
        <v>5844.1284595786274</v>
      </c>
      <c r="E72" s="17">
        <v>6168.6400807495656</v>
      </c>
      <c r="F72" s="17">
        <v>6449.1829714001251</v>
      </c>
      <c r="G72" s="17">
        <v>7027.9499973112188</v>
      </c>
      <c r="H72" s="17">
        <v>7221.4939504357526</v>
      </c>
      <c r="I72" s="17">
        <v>7385.7184119070353</v>
      </c>
      <c r="J72" s="17">
        <v>7682.8061964828094</v>
      </c>
      <c r="K72" s="17">
        <v>7974.0702748276335</v>
      </c>
      <c r="L72" s="17">
        <v>8328.026690125098</v>
      </c>
      <c r="M72" s="18">
        <v>0.99904069831320275</v>
      </c>
      <c r="N72" s="19">
        <v>0.99002843965099174</v>
      </c>
      <c r="O72" s="19">
        <v>1.1375049223709244</v>
      </c>
      <c r="P72" s="19">
        <v>0.62115140118819134</v>
      </c>
      <c r="Q72" s="19">
        <v>0.80967695293894248</v>
      </c>
      <c r="S72" s="92"/>
      <c r="T72" s="92"/>
      <c r="U72" s="92"/>
      <c r="V72" s="92"/>
      <c r="W72" s="92"/>
      <c r="X72" s="92"/>
      <c r="Y72" s="92"/>
      <c r="Z72" s="92"/>
      <c r="AA72" s="92"/>
      <c r="AB72" s="92"/>
      <c r="AC72" s="92"/>
    </row>
    <row r="73" spans="1:29" ht="2.1" customHeight="1" x14ac:dyDescent="0.25">
      <c r="A73" s="12"/>
      <c r="B73" s="50"/>
      <c r="C73" s="50"/>
      <c r="D73" s="50"/>
      <c r="E73" s="50"/>
      <c r="F73" s="50"/>
      <c r="G73" s="50"/>
      <c r="H73" s="50"/>
      <c r="I73" s="50"/>
      <c r="J73" s="50"/>
      <c r="K73" s="50"/>
      <c r="L73" s="50"/>
      <c r="M73" s="51"/>
      <c r="N73" s="51"/>
      <c r="O73" s="51"/>
      <c r="P73" s="51"/>
      <c r="Q73" s="51"/>
      <c r="S73" s="92"/>
      <c r="T73" s="92"/>
      <c r="U73" s="92"/>
      <c r="V73" s="92"/>
      <c r="W73" s="92"/>
      <c r="X73" s="92"/>
      <c r="Y73" s="92"/>
      <c r="Z73" s="92"/>
      <c r="AA73" s="92"/>
      <c r="AB73" s="92"/>
      <c r="AC73" s="92"/>
    </row>
    <row r="74" spans="1:29" s="73" customFormat="1" ht="11.25" x14ac:dyDescent="0.2">
      <c r="A74" s="74" t="s">
        <v>228</v>
      </c>
      <c r="B74" s="17"/>
      <c r="C74" s="17"/>
      <c r="D74" s="17"/>
      <c r="E74" s="17"/>
      <c r="F74" s="17"/>
      <c r="G74" s="17"/>
      <c r="H74" s="17"/>
      <c r="I74" s="17"/>
      <c r="J74" s="17"/>
      <c r="K74" s="17"/>
      <c r="L74" s="17"/>
      <c r="M74" s="18"/>
      <c r="N74" s="19"/>
      <c r="O74" s="19"/>
      <c r="P74" s="19"/>
      <c r="Q74" s="19"/>
      <c r="S74" s="92"/>
      <c r="T74" s="92"/>
      <c r="U74" s="92"/>
      <c r="V74" s="92"/>
      <c r="W74" s="92"/>
      <c r="X74" s="92"/>
      <c r="Y74" s="92"/>
      <c r="Z74" s="92"/>
      <c r="AA74" s="92"/>
      <c r="AB74" s="92"/>
      <c r="AC74" s="92"/>
    </row>
    <row r="75" spans="1:29" s="73" customFormat="1" ht="11.25" x14ac:dyDescent="0.2">
      <c r="A75" s="16" t="s">
        <v>225</v>
      </c>
      <c r="B75" s="17">
        <v>1281.0993446913612</v>
      </c>
      <c r="C75" s="17">
        <v>1380.733551371263</v>
      </c>
      <c r="D75" s="17">
        <v>1299.1370321788802</v>
      </c>
      <c r="E75" s="17">
        <v>1276.4409334744657</v>
      </c>
      <c r="F75" s="17">
        <v>1307.5930565304857</v>
      </c>
      <c r="G75" s="17">
        <v>1318.1554021074862</v>
      </c>
      <c r="H75" s="17">
        <v>1300.2235289308114</v>
      </c>
      <c r="I75" s="17">
        <v>1294.8613170694955</v>
      </c>
      <c r="J75" s="17">
        <v>1324.4739806984264</v>
      </c>
      <c r="K75" s="17">
        <v>1305.5718588178486</v>
      </c>
      <c r="L75" s="17">
        <v>1278.9339411762123</v>
      </c>
      <c r="M75" s="18">
        <v>0.1399142916400864</v>
      </c>
      <c r="N75" s="19">
        <v>6.489968200980023E-2</v>
      </c>
      <c r="O75" s="19">
        <v>-5.6502938564395588E-2</v>
      </c>
      <c r="P75" s="19">
        <v>0.18496274442210137</v>
      </c>
      <c r="Q75" s="19">
        <v>-0.34927373984473542</v>
      </c>
      <c r="S75" s="92"/>
      <c r="T75" s="92"/>
      <c r="U75" s="92"/>
      <c r="V75" s="92"/>
      <c r="W75" s="92"/>
      <c r="X75" s="92"/>
      <c r="Y75" s="92"/>
      <c r="Z75" s="92"/>
      <c r="AA75" s="92"/>
      <c r="AB75" s="92"/>
      <c r="AC75" s="92"/>
    </row>
    <row r="76" spans="1:29" s="73" customFormat="1" ht="11.25" x14ac:dyDescent="0.2">
      <c r="A76" s="16" t="s">
        <v>227</v>
      </c>
      <c r="B76" s="17">
        <v>1142.4598265672282</v>
      </c>
      <c r="C76" s="17">
        <v>1149.6411315169664</v>
      </c>
      <c r="D76" s="17">
        <v>1101.4546153890901</v>
      </c>
      <c r="E76" s="17">
        <v>1117.5330917074941</v>
      </c>
      <c r="F76" s="17">
        <v>1158.9217589808441</v>
      </c>
      <c r="G76" s="17">
        <v>1184.3479800803148</v>
      </c>
      <c r="H76" s="17">
        <v>1183.2400318200732</v>
      </c>
      <c r="I76" s="17">
        <v>1188.8465055111972</v>
      </c>
      <c r="J76" s="17">
        <v>1227.3404012342314</v>
      </c>
      <c r="K76" s="17">
        <v>1217.877769863944</v>
      </c>
      <c r="L76" s="17">
        <v>1202.3317805511806</v>
      </c>
      <c r="M76" s="18">
        <v>-0.36485275461539679</v>
      </c>
      <c r="N76" s="19">
        <v>0.50987919090579314</v>
      </c>
      <c r="O76" s="19">
        <v>0.20787987756913928</v>
      </c>
      <c r="P76" s="19">
        <v>0.36660121955043312</v>
      </c>
      <c r="Q76" s="19">
        <v>-0.20565554952863829</v>
      </c>
      <c r="S76" s="92"/>
      <c r="T76" s="92"/>
      <c r="U76" s="92"/>
      <c r="V76" s="92"/>
      <c r="W76" s="92"/>
      <c r="X76" s="92"/>
      <c r="Y76" s="92"/>
      <c r="Z76" s="92"/>
      <c r="AA76" s="92"/>
      <c r="AB76" s="92"/>
      <c r="AC76" s="92"/>
    </row>
    <row r="77" spans="1:29" ht="2.1" customHeight="1" x14ac:dyDescent="0.25">
      <c r="A77" s="12"/>
      <c r="B77" s="50"/>
      <c r="C77" s="50"/>
      <c r="D77" s="50"/>
      <c r="E77" s="50"/>
      <c r="F77" s="50"/>
      <c r="G77" s="50"/>
      <c r="H77" s="50"/>
      <c r="I77" s="50"/>
      <c r="J77" s="50"/>
      <c r="K77" s="50"/>
      <c r="L77" s="50"/>
      <c r="M77" s="51"/>
      <c r="N77" s="51"/>
      <c r="O77" s="51"/>
      <c r="P77" s="51"/>
      <c r="Q77" s="51"/>
      <c r="S77" s="92"/>
      <c r="T77" s="92"/>
      <c r="U77" s="92"/>
      <c r="V77" s="92"/>
      <c r="W77" s="92"/>
      <c r="X77" s="92"/>
      <c r="Y77" s="92"/>
      <c r="Z77" s="92"/>
      <c r="AA77" s="92"/>
      <c r="AB77" s="92"/>
      <c r="AC77" s="92"/>
    </row>
    <row r="78" spans="1:29" s="73" customFormat="1" ht="11.25" x14ac:dyDescent="0.2">
      <c r="A78" s="74" t="s">
        <v>542</v>
      </c>
      <c r="B78" s="208"/>
      <c r="C78" s="208"/>
      <c r="D78" s="208"/>
      <c r="E78" s="208"/>
      <c r="F78" s="208"/>
      <c r="G78" s="208"/>
      <c r="H78" s="208"/>
      <c r="I78" s="208"/>
      <c r="J78" s="208"/>
      <c r="K78" s="208"/>
      <c r="L78" s="208"/>
      <c r="M78" s="194"/>
      <c r="N78" s="19"/>
      <c r="O78" s="19"/>
      <c r="P78" s="194"/>
      <c r="Q78" s="194"/>
      <c r="R78" s="196"/>
      <c r="S78" s="92"/>
      <c r="T78" s="92"/>
      <c r="U78" s="92"/>
      <c r="V78" s="92"/>
      <c r="W78" s="92"/>
      <c r="X78" s="92"/>
      <c r="Y78" s="92"/>
      <c r="Z78" s="92"/>
      <c r="AA78" s="92"/>
      <c r="AB78" s="92"/>
      <c r="AC78" s="92"/>
    </row>
    <row r="79" spans="1:29" s="73" customFormat="1" ht="11.25" x14ac:dyDescent="0.2">
      <c r="A79" s="16" t="s">
        <v>12</v>
      </c>
      <c r="B79" s="17">
        <v>478.76446414883117</v>
      </c>
      <c r="C79" s="17">
        <v>444.7089011500571</v>
      </c>
      <c r="D79" s="17">
        <v>438.08723142478277</v>
      </c>
      <c r="E79" s="17">
        <v>403.17723686833364</v>
      </c>
      <c r="F79" s="17">
        <v>402.48500643863883</v>
      </c>
      <c r="G79" s="17">
        <v>382.86746008553365</v>
      </c>
      <c r="H79" s="17">
        <v>391.50455341254633</v>
      </c>
      <c r="I79" s="17">
        <v>385.37669790293813</v>
      </c>
      <c r="J79" s="17">
        <v>386.86187541178407</v>
      </c>
      <c r="K79" s="17">
        <v>363.16797962809267</v>
      </c>
      <c r="L79" s="17">
        <v>348.06909102293793</v>
      </c>
      <c r="M79" s="18">
        <v>-0.88397677952446463</v>
      </c>
      <c r="N79" s="19">
        <v>-0.84402002118092456</v>
      </c>
      <c r="O79" s="19">
        <v>-0.27622478568770648</v>
      </c>
      <c r="P79" s="19">
        <v>-0.1192231507166297</v>
      </c>
      <c r="Q79" s="19">
        <v>-1.0511040913505965</v>
      </c>
      <c r="S79" s="92"/>
      <c r="T79" s="92"/>
      <c r="U79" s="92"/>
      <c r="V79" s="92"/>
      <c r="W79" s="92"/>
      <c r="X79" s="92"/>
      <c r="Y79" s="92"/>
      <c r="Z79" s="92"/>
      <c r="AA79" s="92"/>
      <c r="AB79" s="92"/>
      <c r="AC79" s="92"/>
    </row>
    <row r="80" spans="1:29" s="73" customFormat="1" ht="11.25" x14ac:dyDescent="0.2">
      <c r="A80" s="16" t="s">
        <v>229</v>
      </c>
      <c r="B80" s="17">
        <v>145.43667863362623</v>
      </c>
      <c r="C80" s="17">
        <v>128.620841211071</v>
      </c>
      <c r="D80" s="17">
        <v>110.11939849963494</v>
      </c>
      <c r="E80" s="17">
        <v>104.33813983032299</v>
      </c>
      <c r="F80" s="17">
        <v>99.244376716867563</v>
      </c>
      <c r="G80" s="17">
        <v>91.067278115042257</v>
      </c>
      <c r="H80" s="17">
        <v>81.177030092138423</v>
      </c>
      <c r="I80" s="17">
        <v>71.294573087442714</v>
      </c>
      <c r="J80" s="17">
        <v>66.977151944543081</v>
      </c>
      <c r="K80" s="17">
        <v>61.798424316250795</v>
      </c>
      <c r="L80" s="17">
        <v>56.865565146961529</v>
      </c>
      <c r="M80" s="18">
        <v>-2.7434212094577859</v>
      </c>
      <c r="N80" s="19">
        <v>-1.0344123508305936</v>
      </c>
      <c r="O80" s="19">
        <v>-1.9894728676450146</v>
      </c>
      <c r="P80" s="19">
        <v>-1.9044397766672772</v>
      </c>
      <c r="Q80" s="19">
        <v>-1.6232959038722239</v>
      </c>
      <c r="S80" s="92"/>
      <c r="T80" s="92"/>
      <c r="U80" s="92"/>
      <c r="V80" s="92"/>
      <c r="W80" s="92"/>
      <c r="X80" s="92"/>
      <c r="Y80" s="92"/>
      <c r="Z80" s="92"/>
      <c r="AA80" s="92"/>
      <c r="AB80" s="92"/>
      <c r="AC80" s="92"/>
    </row>
    <row r="81" spans="1:29" ht="2.1" customHeight="1" thickBot="1" x14ac:dyDescent="0.3">
      <c r="A81" s="27"/>
      <c r="B81" s="27"/>
      <c r="C81" s="27"/>
      <c r="D81" s="27"/>
      <c r="E81" s="27"/>
      <c r="F81" s="27"/>
      <c r="G81" s="27"/>
      <c r="H81" s="27"/>
      <c r="I81" s="27"/>
      <c r="J81" s="27"/>
      <c r="K81" s="27"/>
      <c r="L81" s="27"/>
      <c r="M81" s="28"/>
      <c r="N81" s="28"/>
      <c r="O81" s="28"/>
      <c r="P81" s="28"/>
      <c r="Q81" s="28"/>
      <c r="S81" s="92"/>
      <c r="T81" s="92"/>
      <c r="U81" s="92"/>
      <c r="V81" s="92"/>
      <c r="W81" s="92"/>
      <c r="X81" s="92"/>
      <c r="Y81" s="92"/>
      <c r="Z81" s="92"/>
      <c r="AA81" s="92"/>
      <c r="AB81" s="92"/>
      <c r="AC81" s="92"/>
    </row>
    <row r="82" spans="1:29" s="37" customFormat="1" x14ac:dyDescent="0.25">
      <c r="A82" s="298" t="s">
        <v>379</v>
      </c>
      <c r="B82" s="298"/>
      <c r="C82" s="298"/>
      <c r="D82" s="298"/>
      <c r="E82" s="298"/>
      <c r="F82" s="298"/>
      <c r="G82" s="298"/>
      <c r="H82" s="298"/>
      <c r="I82" s="298"/>
      <c r="J82" s="298"/>
      <c r="K82" s="298"/>
      <c r="L82" s="298"/>
      <c r="M82" s="298"/>
      <c r="N82" s="298"/>
      <c r="O82" s="298"/>
      <c r="P82" s="298"/>
      <c r="Q82" s="298"/>
      <c r="R82" s="3"/>
      <c r="S82" s="92"/>
      <c r="T82" s="92"/>
      <c r="U82" s="92"/>
      <c r="V82" s="92"/>
      <c r="W82" s="92"/>
      <c r="X82" s="92"/>
      <c r="Y82" s="92"/>
      <c r="Z82" s="92"/>
      <c r="AA82" s="92"/>
      <c r="AB82" s="92"/>
      <c r="AC82" s="92"/>
    </row>
    <row r="83" spans="1:29" s="37" customFormat="1" ht="67.5" customHeight="1" x14ac:dyDescent="0.25">
      <c r="A83" s="301" t="s">
        <v>476</v>
      </c>
      <c r="B83" s="301"/>
      <c r="C83" s="301"/>
      <c r="D83" s="301"/>
      <c r="E83" s="301"/>
      <c r="F83" s="301"/>
      <c r="G83" s="301"/>
      <c r="H83" s="301"/>
      <c r="I83" s="301"/>
      <c r="J83" s="301"/>
      <c r="K83" s="301"/>
      <c r="L83" s="301"/>
      <c r="M83" s="301"/>
      <c r="N83" s="301"/>
      <c r="O83" s="301"/>
      <c r="P83" s="301"/>
      <c r="Q83" s="301"/>
      <c r="R83" s="3"/>
      <c r="S83" s="92"/>
      <c r="T83" s="92"/>
      <c r="U83" s="92"/>
      <c r="V83" s="92"/>
      <c r="W83" s="92"/>
      <c r="X83" s="92"/>
      <c r="Y83" s="92"/>
      <c r="Z83" s="92"/>
      <c r="AA83" s="92"/>
      <c r="AB83" s="92"/>
      <c r="AC83" s="92"/>
    </row>
    <row r="84" spans="1:29" s="37" customFormat="1" x14ac:dyDescent="0.25">
      <c r="A84" s="191" t="s">
        <v>380</v>
      </c>
      <c r="B84" s="191"/>
      <c r="C84" s="191"/>
      <c r="D84" s="191"/>
      <c r="E84" s="191"/>
      <c r="F84" s="191"/>
      <c r="G84" s="191"/>
      <c r="H84" s="191"/>
      <c r="I84" s="191"/>
      <c r="J84" s="191"/>
      <c r="K84" s="191"/>
      <c r="L84" s="190"/>
      <c r="M84" s="190"/>
      <c r="N84" s="190"/>
      <c r="O84" s="190"/>
      <c r="P84" s="190"/>
      <c r="Q84" s="190"/>
      <c r="R84" s="3"/>
      <c r="S84" s="92"/>
      <c r="T84" s="92"/>
      <c r="U84" s="92"/>
      <c r="V84" s="92"/>
      <c r="W84" s="92"/>
      <c r="X84" s="92"/>
      <c r="Y84" s="92"/>
      <c r="Z84" s="92"/>
      <c r="AA84" s="92"/>
      <c r="AB84" s="92"/>
      <c r="AC84" s="92"/>
    </row>
    <row r="85" spans="1:29" s="37" customFormat="1" x14ac:dyDescent="0.25">
      <c r="A85" s="191" t="s">
        <v>381</v>
      </c>
      <c r="B85" s="191"/>
      <c r="C85" s="191"/>
      <c r="D85" s="191"/>
      <c r="E85" s="191"/>
      <c r="F85" s="191"/>
      <c r="G85" s="191"/>
      <c r="H85" s="191"/>
      <c r="I85" s="191"/>
      <c r="J85" s="191"/>
      <c r="K85" s="191"/>
      <c r="L85" s="190"/>
      <c r="M85" s="190"/>
      <c r="N85" s="190"/>
      <c r="O85" s="190"/>
      <c r="P85" s="190"/>
      <c r="Q85" s="190"/>
      <c r="R85" s="3"/>
      <c r="S85" s="92"/>
      <c r="T85" s="92"/>
      <c r="U85" s="92"/>
      <c r="V85" s="92"/>
      <c r="W85" s="92"/>
      <c r="X85" s="92"/>
      <c r="Y85" s="92"/>
      <c r="Z85" s="92"/>
      <c r="AA85" s="92"/>
      <c r="AB85" s="92"/>
      <c r="AC85" s="92"/>
    </row>
    <row r="86" spans="1:29" s="37" customFormat="1" x14ac:dyDescent="0.25">
      <c r="A86" s="191" t="s">
        <v>382</v>
      </c>
      <c r="B86" s="191"/>
      <c r="C86" s="191"/>
      <c r="D86" s="191"/>
      <c r="E86" s="191"/>
      <c r="F86" s="191"/>
      <c r="G86" s="191"/>
      <c r="H86" s="191"/>
      <c r="I86" s="191"/>
      <c r="J86" s="191"/>
      <c r="K86" s="191"/>
      <c r="L86" s="190"/>
      <c r="M86" s="190"/>
      <c r="N86" s="190"/>
      <c r="O86" s="190"/>
      <c r="P86" s="190"/>
      <c r="Q86" s="190"/>
      <c r="R86" s="3"/>
      <c r="S86" s="92"/>
      <c r="T86" s="92"/>
      <c r="U86" s="92"/>
      <c r="V86" s="92"/>
      <c r="W86" s="92"/>
      <c r="X86" s="92"/>
      <c r="Y86" s="92"/>
      <c r="Z86" s="92"/>
      <c r="AA86" s="92"/>
      <c r="AB86" s="92"/>
      <c r="AC86" s="92"/>
    </row>
    <row r="87" spans="1:29" s="37" customFormat="1" ht="13.5" customHeight="1" x14ac:dyDescent="0.25">
      <c r="A87" s="301" t="s">
        <v>383</v>
      </c>
      <c r="B87" s="301"/>
      <c r="C87" s="301"/>
      <c r="D87" s="301"/>
      <c r="E87" s="301"/>
      <c r="F87" s="301"/>
      <c r="G87" s="301"/>
      <c r="H87" s="301"/>
      <c r="I87" s="301"/>
      <c r="J87" s="301"/>
      <c r="K87" s="301"/>
      <c r="L87" s="301"/>
      <c r="M87" s="301"/>
      <c r="N87" s="301"/>
      <c r="O87" s="301"/>
      <c r="P87" s="301"/>
      <c r="Q87" s="301"/>
      <c r="R87" s="192"/>
      <c r="S87" s="92"/>
      <c r="T87" s="92"/>
      <c r="U87" s="92"/>
      <c r="V87" s="92"/>
      <c r="W87" s="92"/>
      <c r="X87" s="92"/>
      <c r="Y87" s="92"/>
      <c r="Z87" s="92"/>
      <c r="AA87" s="92"/>
      <c r="AB87" s="92"/>
      <c r="AC87" s="92"/>
    </row>
    <row r="88" spans="1:29" s="37" customFormat="1" x14ac:dyDescent="0.25">
      <c r="A88" s="191" t="s">
        <v>384</v>
      </c>
      <c r="B88" s="191"/>
      <c r="C88" s="191"/>
      <c r="D88" s="191"/>
      <c r="E88" s="191"/>
      <c r="F88" s="191"/>
      <c r="G88" s="191"/>
      <c r="H88" s="191"/>
      <c r="I88" s="191"/>
      <c r="J88" s="191"/>
      <c r="K88" s="191"/>
      <c r="L88" s="190"/>
      <c r="M88" s="190"/>
      <c r="N88" s="190"/>
      <c r="O88" s="190"/>
      <c r="P88" s="190"/>
      <c r="Q88" s="190"/>
      <c r="R88" s="3"/>
      <c r="S88" s="92"/>
      <c r="T88" s="92"/>
      <c r="U88" s="92"/>
      <c r="V88" s="92"/>
      <c r="W88" s="92"/>
      <c r="X88" s="92"/>
      <c r="Y88" s="92"/>
      <c r="Z88" s="92"/>
      <c r="AA88" s="92"/>
      <c r="AB88" s="92"/>
      <c r="AC88" s="92"/>
    </row>
    <row r="89" spans="1:29" s="37" customFormat="1" x14ac:dyDescent="0.25">
      <c r="A89" s="157" t="s">
        <v>385</v>
      </c>
      <c r="B89" s="157"/>
      <c r="C89" s="157"/>
      <c r="D89" s="157"/>
      <c r="E89" s="157"/>
      <c r="F89" s="157"/>
      <c r="G89" s="157"/>
      <c r="H89" s="157"/>
      <c r="I89" s="157"/>
      <c r="J89" s="157"/>
      <c r="K89" s="157"/>
      <c r="L89" s="190"/>
      <c r="M89" s="190"/>
      <c r="N89" s="190"/>
      <c r="O89" s="190"/>
      <c r="P89" s="190"/>
      <c r="Q89" s="190"/>
      <c r="R89" s="3"/>
      <c r="S89" s="92"/>
      <c r="T89" s="92"/>
      <c r="U89" s="92"/>
      <c r="V89" s="92"/>
      <c r="W89" s="92"/>
      <c r="X89" s="92"/>
      <c r="Y89" s="92"/>
      <c r="Z89" s="92"/>
      <c r="AA89" s="92"/>
      <c r="AB89" s="92"/>
      <c r="AC89" s="92"/>
    </row>
    <row r="90" spans="1:29" s="37" customFormat="1" ht="14.25" thickBot="1" x14ac:dyDescent="0.3">
      <c r="A90" s="158" t="s">
        <v>386</v>
      </c>
      <c r="B90" s="158"/>
      <c r="C90" s="158"/>
      <c r="D90" s="158"/>
      <c r="E90" s="158"/>
      <c r="F90" s="158"/>
      <c r="G90" s="158"/>
      <c r="H90" s="158"/>
      <c r="I90" s="158"/>
      <c r="J90" s="158"/>
      <c r="K90" s="158"/>
      <c r="L90" s="160"/>
      <c r="M90" s="160"/>
      <c r="N90" s="160"/>
      <c r="O90" s="160"/>
      <c r="P90" s="160"/>
      <c r="Q90" s="160"/>
      <c r="R90" s="3"/>
      <c r="S90" s="92"/>
      <c r="T90" s="92"/>
      <c r="U90" s="92"/>
      <c r="V90" s="92"/>
      <c r="W90" s="92"/>
      <c r="X90" s="92"/>
      <c r="Y90" s="92"/>
      <c r="Z90" s="92"/>
      <c r="AA90" s="92"/>
      <c r="AB90" s="92"/>
      <c r="AC90" s="92"/>
    </row>
    <row r="91" spans="1:29" x14ac:dyDescent="0.25">
      <c r="A91" s="188" t="s">
        <v>28</v>
      </c>
      <c r="B91" s="188"/>
      <c r="C91" s="188"/>
      <c r="D91" s="188"/>
      <c r="E91" s="188"/>
      <c r="F91" s="188"/>
      <c r="G91" s="188"/>
      <c r="H91" s="188"/>
      <c r="I91" s="188"/>
      <c r="J91" s="188"/>
      <c r="K91" s="188"/>
      <c r="L91" s="188"/>
      <c r="M91" s="188"/>
      <c r="N91" s="188"/>
      <c r="O91" s="188"/>
    </row>
    <row r="95" spans="1:29" x14ac:dyDescent="0.25">
      <c r="A95" s="192"/>
      <c r="B95" s="192"/>
      <c r="C95" s="192"/>
      <c r="D95" s="192"/>
      <c r="E95" s="192"/>
      <c r="F95" s="192"/>
      <c r="G95" s="192"/>
      <c r="H95" s="192"/>
      <c r="I95" s="192"/>
      <c r="J95" s="192"/>
      <c r="K95" s="192"/>
      <c r="L95" s="192"/>
      <c r="M95" s="192"/>
      <c r="P95" s="192"/>
      <c r="Q95" s="192"/>
      <c r="R95" s="192"/>
    </row>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82:Q82"/>
    <mergeCell ref="A83:Q83"/>
    <mergeCell ref="A87:Q87"/>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N82"/>
  <sheetViews>
    <sheetView showGridLines="0" zoomScale="115" zoomScaleNormal="115" workbookViewId="0"/>
  </sheetViews>
  <sheetFormatPr baseColWidth="10" defaultColWidth="12" defaultRowHeight="13.5" x14ac:dyDescent="0.25"/>
  <cols>
    <col min="1" max="1" width="42.33203125" style="3" customWidth="1"/>
    <col min="2" max="10" width="8.33203125" style="3" customWidth="1"/>
    <col min="11" max="11" width="6.33203125" style="3" customWidth="1" collapsed="1"/>
    <col min="12" max="12" width="6.33203125" style="3" customWidth="1"/>
    <col min="13" max="14" width="6.33203125" style="3" customWidth="1" collapsed="1"/>
    <col min="15" max="16384" width="12" style="3"/>
  </cols>
  <sheetData>
    <row r="1" spans="1:14" ht="18.75" customHeight="1" x14ac:dyDescent="0.25">
      <c r="A1" s="19"/>
      <c r="B1" s="19"/>
      <c r="C1" s="19"/>
      <c r="D1" s="19"/>
      <c r="E1" s="19"/>
      <c r="F1" s="19"/>
      <c r="G1" s="19"/>
      <c r="H1" s="19"/>
      <c r="I1" s="19"/>
      <c r="J1" s="19"/>
      <c r="K1" s="19"/>
      <c r="L1" s="19"/>
      <c r="M1" s="19"/>
      <c r="N1" s="19"/>
    </row>
    <row r="2" spans="1:14" ht="12.75" customHeight="1" x14ac:dyDescent="0.25">
      <c r="A2" s="19"/>
      <c r="B2" s="19"/>
      <c r="C2" s="19"/>
      <c r="D2" s="19"/>
      <c r="E2" s="19"/>
      <c r="F2" s="19"/>
      <c r="G2" s="19"/>
      <c r="H2" s="19"/>
      <c r="I2" s="19"/>
      <c r="J2" s="19"/>
      <c r="K2" s="19"/>
      <c r="L2" s="19"/>
      <c r="M2" s="19"/>
      <c r="N2" s="19"/>
    </row>
    <row r="3" spans="1:14" ht="2.1" customHeight="1" x14ac:dyDescent="0.25">
      <c r="A3" s="19"/>
      <c r="B3" s="19"/>
      <c r="C3" s="19"/>
      <c r="D3" s="19"/>
      <c r="E3" s="19"/>
      <c r="F3" s="19"/>
      <c r="G3" s="19"/>
      <c r="H3" s="19"/>
      <c r="I3" s="19"/>
      <c r="J3" s="19"/>
      <c r="K3" s="19"/>
      <c r="L3" s="19"/>
      <c r="M3" s="19"/>
      <c r="N3" s="19"/>
    </row>
    <row r="4" spans="1:14" ht="43.5" customHeight="1" x14ac:dyDescent="0.25">
      <c r="A4" s="307" t="s">
        <v>488</v>
      </c>
      <c r="B4" s="304"/>
      <c r="C4" s="304"/>
      <c r="D4" s="304"/>
      <c r="E4" s="304"/>
      <c r="F4" s="304"/>
      <c r="G4" s="304"/>
      <c r="H4" s="304"/>
      <c r="I4" s="304"/>
      <c r="J4" s="304"/>
      <c r="K4" s="304"/>
      <c r="L4" s="304"/>
      <c r="M4" s="304"/>
      <c r="N4" s="304"/>
    </row>
    <row r="5" spans="1:14" x14ac:dyDescent="0.25">
      <c r="A5" s="167"/>
      <c r="B5" s="166"/>
      <c r="C5" s="166"/>
      <c r="D5" s="166"/>
      <c r="E5" s="166"/>
      <c r="F5" s="166"/>
      <c r="G5" s="166"/>
      <c r="H5" s="166"/>
      <c r="I5" s="166"/>
      <c r="J5" s="166"/>
      <c r="K5" s="166"/>
      <c r="L5" s="166"/>
      <c r="M5" s="166"/>
      <c r="N5" s="166"/>
    </row>
    <row r="6" spans="1:14" ht="54" customHeight="1" x14ac:dyDescent="0.25">
      <c r="A6" s="307" t="s">
        <v>439</v>
      </c>
      <c r="B6" s="304"/>
      <c r="C6" s="304"/>
      <c r="D6" s="304"/>
      <c r="E6" s="304"/>
      <c r="F6" s="304"/>
      <c r="G6" s="304"/>
      <c r="H6" s="304"/>
      <c r="I6" s="304"/>
      <c r="J6" s="304"/>
      <c r="K6" s="304"/>
      <c r="L6" s="304"/>
      <c r="M6" s="304"/>
      <c r="N6" s="304"/>
    </row>
    <row r="7" spans="1:14" ht="12.75" customHeight="1" x14ac:dyDescent="0.25">
      <c r="A7" s="308"/>
      <c r="B7" s="308"/>
      <c r="C7" s="308"/>
      <c r="D7" s="308"/>
      <c r="E7" s="308"/>
      <c r="F7" s="308"/>
      <c r="G7" s="308"/>
      <c r="H7" s="308"/>
      <c r="I7" s="308"/>
      <c r="J7" s="308"/>
      <c r="K7" s="308"/>
      <c r="L7" s="308"/>
      <c r="M7" s="308"/>
      <c r="N7" s="308"/>
    </row>
    <row r="8" spans="1:14" ht="32.25" customHeight="1" x14ac:dyDescent="0.25">
      <c r="A8" s="309" t="s">
        <v>464</v>
      </c>
      <c r="B8" s="310"/>
      <c r="C8" s="310"/>
      <c r="D8" s="310"/>
      <c r="E8" s="310"/>
      <c r="F8" s="310"/>
      <c r="G8" s="310"/>
      <c r="H8" s="310"/>
      <c r="I8" s="310"/>
      <c r="J8" s="310"/>
      <c r="K8" s="310"/>
      <c r="L8" s="310"/>
      <c r="M8" s="310"/>
      <c r="N8" s="310"/>
    </row>
    <row r="9" spans="1:14" ht="12.75" customHeight="1" x14ac:dyDescent="0.25">
      <c r="A9" s="174"/>
      <c r="B9" s="174"/>
      <c r="C9" s="174"/>
      <c r="D9" s="174"/>
      <c r="E9" s="174"/>
      <c r="F9" s="174"/>
      <c r="G9" s="174"/>
      <c r="H9" s="174"/>
      <c r="I9" s="174"/>
      <c r="J9" s="174"/>
      <c r="K9" s="174"/>
      <c r="L9" s="174"/>
      <c r="M9" s="174"/>
      <c r="N9" s="174"/>
    </row>
    <row r="10" spans="1:14" ht="36.75" customHeight="1" x14ac:dyDescent="0.25">
      <c r="A10" s="307" t="s">
        <v>470</v>
      </c>
      <c r="B10" s="304"/>
      <c r="C10" s="304"/>
      <c r="D10" s="304"/>
      <c r="E10" s="304"/>
      <c r="F10" s="304"/>
      <c r="G10" s="304"/>
      <c r="H10" s="304"/>
      <c r="I10" s="304"/>
      <c r="J10" s="304"/>
      <c r="K10" s="304"/>
      <c r="L10" s="304"/>
      <c r="M10" s="304"/>
      <c r="N10" s="304"/>
    </row>
    <row r="11" spans="1:14" ht="12.75" customHeight="1" x14ac:dyDescent="0.25">
      <c r="A11" s="302"/>
      <c r="B11" s="302"/>
      <c r="C11" s="302"/>
      <c r="D11" s="302"/>
      <c r="E11" s="302"/>
      <c r="F11" s="302"/>
      <c r="G11" s="302"/>
      <c r="H11" s="302"/>
      <c r="I11" s="302"/>
      <c r="J11" s="302"/>
      <c r="K11" s="302"/>
      <c r="L11" s="302"/>
      <c r="M11" s="302"/>
      <c r="N11" s="302"/>
    </row>
    <row r="12" spans="1:14" ht="136.5" customHeight="1" x14ac:dyDescent="0.25">
      <c r="A12" s="303" t="s">
        <v>578</v>
      </c>
      <c r="B12" s="304"/>
      <c r="C12" s="304"/>
      <c r="D12" s="304"/>
      <c r="E12" s="304"/>
      <c r="F12" s="304"/>
      <c r="G12" s="304"/>
      <c r="H12" s="304"/>
      <c r="I12" s="304"/>
      <c r="J12" s="304"/>
      <c r="K12" s="304"/>
      <c r="L12" s="304"/>
      <c r="M12" s="304"/>
      <c r="N12" s="304"/>
    </row>
    <row r="13" spans="1:14" ht="12.75" customHeight="1" x14ac:dyDescent="0.25">
      <c r="A13" s="172"/>
      <c r="B13" s="172"/>
      <c r="C13" s="172"/>
      <c r="D13" s="172"/>
      <c r="E13" s="172"/>
      <c r="F13" s="172"/>
      <c r="G13" s="172"/>
      <c r="H13" s="172"/>
      <c r="I13" s="172"/>
      <c r="J13" s="172"/>
      <c r="K13" s="172"/>
      <c r="L13" s="172"/>
      <c r="M13" s="172"/>
      <c r="N13" s="172"/>
    </row>
    <row r="14" spans="1:14" ht="12.75" customHeight="1" x14ac:dyDescent="0.25">
      <c r="A14" s="172"/>
      <c r="B14" s="172"/>
      <c r="C14" s="172"/>
      <c r="D14" s="172"/>
      <c r="E14" s="172"/>
      <c r="F14" s="172"/>
      <c r="G14" s="172"/>
      <c r="H14" s="172"/>
      <c r="I14" s="172"/>
      <c r="J14" s="172"/>
      <c r="K14" s="172"/>
      <c r="L14" s="172"/>
      <c r="M14" s="172"/>
      <c r="N14" s="172"/>
    </row>
    <row r="15" spans="1:14" ht="2.1" customHeight="1" x14ac:dyDescent="0.25">
      <c r="A15" s="19"/>
      <c r="B15" s="19"/>
      <c r="C15" s="19"/>
      <c r="D15" s="19"/>
      <c r="E15" s="19"/>
      <c r="F15" s="19"/>
      <c r="G15" s="19"/>
      <c r="H15" s="19"/>
      <c r="I15" s="19"/>
      <c r="J15" s="19"/>
      <c r="K15" s="19"/>
      <c r="L15" s="19"/>
      <c r="M15" s="19"/>
      <c r="N15" s="19"/>
    </row>
    <row r="16" spans="1:14" ht="12.75" customHeight="1" x14ac:dyDescent="0.25">
      <c r="A16" s="305" t="s">
        <v>230</v>
      </c>
      <c r="B16" s="306"/>
      <c r="C16" s="306"/>
      <c r="D16" s="306"/>
      <c r="E16" s="306"/>
      <c r="F16" s="306"/>
      <c r="G16" s="306"/>
      <c r="H16" s="306"/>
      <c r="I16" s="306"/>
      <c r="J16" s="306"/>
      <c r="K16" s="306"/>
      <c r="L16" s="306"/>
      <c r="M16" s="306"/>
      <c r="N16" s="306"/>
    </row>
    <row r="17" spans="1:14" ht="12.75" customHeight="1" x14ac:dyDescent="0.25">
      <c r="A17" s="19"/>
      <c r="B17" s="19"/>
      <c r="C17" s="19"/>
      <c r="D17" s="19"/>
      <c r="E17" s="19"/>
      <c r="F17" s="19"/>
      <c r="G17" s="19"/>
      <c r="H17" s="19"/>
      <c r="I17" s="19"/>
      <c r="J17" s="19"/>
      <c r="K17" s="19"/>
      <c r="L17" s="19"/>
      <c r="M17" s="19"/>
      <c r="N17" s="19"/>
    </row>
    <row r="18" spans="1:14" ht="12.75" customHeight="1" x14ac:dyDescent="0.25">
      <c r="A18" s="19" t="s">
        <v>231</v>
      </c>
      <c r="B18" s="19"/>
      <c r="C18" s="19"/>
      <c r="D18" s="19"/>
      <c r="E18" s="19"/>
      <c r="F18" s="19"/>
      <c r="G18" s="19"/>
      <c r="H18" s="19"/>
      <c r="I18" s="19"/>
      <c r="J18" s="19"/>
      <c r="K18" s="19"/>
      <c r="L18" s="19"/>
      <c r="M18" s="19"/>
      <c r="N18" s="19"/>
    </row>
    <row r="19" spans="1:14" ht="12.75" customHeight="1" x14ac:dyDescent="0.25">
      <c r="A19" s="19" t="s">
        <v>232</v>
      </c>
      <c r="B19" s="19"/>
      <c r="C19" s="19"/>
      <c r="D19" s="19"/>
      <c r="E19" s="19"/>
      <c r="F19" s="19"/>
      <c r="G19" s="19"/>
      <c r="H19" s="19"/>
      <c r="I19" s="19"/>
      <c r="J19" s="19"/>
      <c r="K19" s="19"/>
      <c r="L19" s="19"/>
      <c r="M19" s="19"/>
      <c r="N19" s="19"/>
    </row>
    <row r="20" spans="1:14" ht="12.75" customHeight="1" x14ac:dyDescent="0.25">
      <c r="A20" s="87"/>
      <c r="B20" s="19"/>
      <c r="C20" s="19"/>
      <c r="D20" s="19"/>
      <c r="E20" s="19"/>
      <c r="F20" s="19"/>
      <c r="G20" s="19"/>
      <c r="H20" s="19"/>
      <c r="I20" s="19"/>
      <c r="J20" s="19"/>
      <c r="K20" s="19"/>
      <c r="L20" s="19"/>
      <c r="M20" s="19"/>
      <c r="N20" s="19"/>
    </row>
    <row r="21" spans="1:14" ht="12.75" customHeight="1" x14ac:dyDescent="0.25">
      <c r="A21" s="87" t="s">
        <v>233</v>
      </c>
      <c r="B21" s="19"/>
      <c r="C21" s="19"/>
      <c r="D21" s="19"/>
      <c r="E21" s="19"/>
      <c r="F21" s="19"/>
      <c r="G21" s="19"/>
      <c r="H21" s="19"/>
      <c r="I21" s="19"/>
      <c r="J21" s="19"/>
      <c r="K21" s="19"/>
      <c r="L21" s="19"/>
      <c r="M21" s="19"/>
      <c r="N21" s="19"/>
    </row>
    <row r="22" spans="1:14" ht="12.75" customHeight="1" x14ac:dyDescent="0.25">
      <c r="A22" s="19" t="s">
        <v>340</v>
      </c>
      <c r="B22" s="19"/>
      <c r="C22" s="19"/>
      <c r="D22" s="19"/>
      <c r="E22" s="19"/>
      <c r="F22" s="19"/>
      <c r="G22" s="19"/>
      <c r="H22" s="19"/>
      <c r="I22" s="19"/>
      <c r="J22" s="19"/>
      <c r="K22" s="19"/>
      <c r="L22" s="19"/>
      <c r="M22" s="19"/>
      <c r="N22" s="19"/>
    </row>
    <row r="23" spans="1:14" x14ac:dyDescent="0.25">
      <c r="A23" s="19" t="s">
        <v>449</v>
      </c>
      <c r="B23" s="19"/>
      <c r="C23" s="19"/>
      <c r="D23" s="19"/>
      <c r="E23" s="19"/>
      <c r="F23" s="19"/>
      <c r="G23" s="19"/>
      <c r="H23" s="19"/>
      <c r="I23" s="19"/>
      <c r="J23" s="19"/>
      <c r="K23" s="19"/>
      <c r="L23" s="19"/>
      <c r="M23" s="19"/>
      <c r="N23" s="19"/>
    </row>
    <row r="24" spans="1:14" ht="12.75" customHeight="1" x14ac:dyDescent="0.25">
      <c r="A24" s="19" t="s">
        <v>326</v>
      </c>
      <c r="B24" s="19"/>
      <c r="C24" s="19"/>
      <c r="D24" s="19"/>
      <c r="E24" s="19"/>
      <c r="F24" s="19"/>
      <c r="G24" s="19"/>
      <c r="H24" s="19"/>
      <c r="I24" s="19"/>
      <c r="J24" s="19"/>
      <c r="K24" s="19"/>
      <c r="L24" s="19"/>
      <c r="M24" s="19"/>
      <c r="N24" s="19"/>
    </row>
    <row r="25" spans="1:14" ht="12.75" customHeight="1" x14ac:dyDescent="0.25">
      <c r="A25" s="19"/>
      <c r="B25" s="19"/>
      <c r="C25" s="19"/>
      <c r="D25" s="19"/>
      <c r="E25" s="19"/>
      <c r="F25" s="19"/>
      <c r="G25" s="19"/>
      <c r="H25" s="19"/>
      <c r="I25" s="19"/>
      <c r="J25" s="19"/>
      <c r="K25" s="19"/>
      <c r="L25" s="19"/>
      <c r="M25" s="19"/>
      <c r="N25" s="19"/>
    </row>
    <row r="26" spans="1:14" ht="12.75" customHeight="1" x14ac:dyDescent="0.25">
      <c r="A26" s="87" t="s">
        <v>234</v>
      </c>
      <c r="B26" s="19"/>
      <c r="C26" s="19"/>
      <c r="D26" s="19"/>
      <c r="E26" s="19"/>
      <c r="F26" s="19"/>
      <c r="G26" s="19"/>
      <c r="H26" s="19"/>
      <c r="I26" s="19"/>
      <c r="J26" s="19"/>
      <c r="K26" s="19"/>
      <c r="L26" s="19"/>
      <c r="M26" s="19"/>
      <c r="N26" s="19"/>
    </row>
    <row r="27" spans="1:14" ht="12.75" customHeight="1" x14ac:dyDescent="0.25">
      <c r="A27" s="19" t="s">
        <v>241</v>
      </c>
      <c r="B27" s="19"/>
      <c r="C27" s="19"/>
      <c r="D27" s="19"/>
      <c r="E27" s="19"/>
      <c r="F27" s="19"/>
      <c r="G27" s="19"/>
      <c r="H27" s="19"/>
      <c r="I27" s="19"/>
      <c r="J27" s="19"/>
      <c r="K27" s="19"/>
      <c r="L27" s="19"/>
      <c r="M27" s="19"/>
      <c r="N27" s="19"/>
    </row>
    <row r="28" spans="1:14" ht="12.75" customHeight="1" x14ac:dyDescent="0.25">
      <c r="A28" s="19" t="s">
        <v>235</v>
      </c>
      <c r="B28" s="19"/>
      <c r="C28" s="19"/>
      <c r="D28" s="19"/>
      <c r="E28" s="19"/>
      <c r="F28" s="19"/>
      <c r="G28" s="19"/>
      <c r="H28" s="19"/>
      <c r="I28" s="19"/>
      <c r="J28" s="19"/>
      <c r="K28" s="19"/>
      <c r="L28" s="19"/>
      <c r="M28" s="19"/>
      <c r="N28" s="19"/>
    </row>
    <row r="29" spans="1:14" ht="12.75" customHeight="1" x14ac:dyDescent="0.25">
      <c r="A29" s="19"/>
      <c r="B29" s="19"/>
      <c r="C29" s="19"/>
      <c r="D29" s="19"/>
      <c r="E29" s="19"/>
      <c r="F29" s="19"/>
      <c r="G29" s="19"/>
      <c r="H29" s="19"/>
      <c r="I29" s="19"/>
      <c r="J29" s="19"/>
      <c r="K29" s="19"/>
      <c r="L29" s="19"/>
      <c r="M29" s="19"/>
      <c r="N29" s="19"/>
    </row>
    <row r="30" spans="1:14" ht="12.75" customHeight="1" x14ac:dyDescent="0.25">
      <c r="A30" s="19" t="s">
        <v>242</v>
      </c>
      <c r="B30" s="19"/>
      <c r="C30" s="19"/>
      <c r="D30" s="19"/>
      <c r="E30" s="19"/>
      <c r="F30" s="19"/>
      <c r="G30" s="19"/>
      <c r="H30" s="19"/>
      <c r="I30" s="19"/>
      <c r="J30" s="19"/>
      <c r="K30" s="19"/>
      <c r="L30" s="19"/>
      <c r="M30" s="19"/>
      <c r="N30" s="19"/>
    </row>
    <row r="31" spans="1:14" ht="12.75" customHeight="1" x14ac:dyDescent="0.25">
      <c r="A31" s="19" t="s">
        <v>243</v>
      </c>
      <c r="B31" s="19"/>
      <c r="C31" s="19"/>
      <c r="D31" s="19"/>
      <c r="E31" s="19"/>
      <c r="F31" s="19"/>
      <c r="G31" s="19"/>
      <c r="H31" s="19"/>
      <c r="I31" s="19"/>
      <c r="J31" s="19"/>
      <c r="K31" s="19"/>
      <c r="L31" s="19"/>
      <c r="M31" s="19"/>
      <c r="N31" s="19"/>
    </row>
    <row r="32" spans="1:14" ht="12.75" customHeight="1" x14ac:dyDescent="0.25">
      <c r="A32" s="19" t="s">
        <v>244</v>
      </c>
      <c r="B32" s="19"/>
      <c r="C32" s="19"/>
      <c r="D32" s="19"/>
      <c r="E32" s="19"/>
      <c r="F32" s="19"/>
      <c r="G32" s="19"/>
      <c r="H32" s="19"/>
      <c r="I32" s="19"/>
      <c r="J32" s="19"/>
      <c r="K32" s="19"/>
      <c r="L32" s="19"/>
      <c r="M32" s="19"/>
      <c r="N32" s="19"/>
    </row>
    <row r="33" spans="1:14" ht="12.75" customHeight="1" x14ac:dyDescent="0.25">
      <c r="A33" s="19" t="s">
        <v>245</v>
      </c>
      <c r="B33" s="19"/>
      <c r="C33" s="19"/>
      <c r="D33" s="19"/>
      <c r="E33" s="19"/>
      <c r="F33" s="19"/>
      <c r="G33" s="19"/>
      <c r="H33" s="19"/>
      <c r="I33" s="19"/>
      <c r="J33" s="19"/>
      <c r="K33" s="19"/>
      <c r="L33" s="19"/>
      <c r="M33" s="19"/>
      <c r="N33" s="19"/>
    </row>
    <row r="34" spans="1:14" ht="12.75" customHeight="1" x14ac:dyDescent="0.25">
      <c r="A34" s="19"/>
      <c r="B34" s="19"/>
      <c r="C34" s="19"/>
      <c r="D34" s="19"/>
      <c r="E34" s="19"/>
      <c r="F34" s="19"/>
      <c r="G34" s="19"/>
      <c r="H34" s="19"/>
      <c r="I34" s="19"/>
      <c r="J34" s="19"/>
      <c r="K34" s="19"/>
      <c r="L34" s="19"/>
      <c r="M34" s="19"/>
      <c r="N34" s="19"/>
    </row>
    <row r="35" spans="1:14" ht="12.75" customHeight="1" x14ac:dyDescent="0.25">
      <c r="A35" s="19" t="s">
        <v>236</v>
      </c>
      <c r="B35" s="19"/>
      <c r="C35" s="19"/>
      <c r="D35" s="19"/>
      <c r="E35" s="19"/>
      <c r="F35" s="19"/>
      <c r="G35" s="19"/>
      <c r="H35" s="19"/>
      <c r="I35" s="19"/>
      <c r="J35" s="19"/>
      <c r="K35" s="19"/>
      <c r="L35" s="19"/>
      <c r="M35" s="19"/>
      <c r="N35" s="19"/>
    </row>
    <row r="36" spans="1:14" x14ac:dyDescent="0.25">
      <c r="A36" s="19" t="s">
        <v>237</v>
      </c>
      <c r="B36" s="19"/>
      <c r="C36" s="19"/>
      <c r="D36" s="19"/>
      <c r="E36" s="19"/>
      <c r="F36" s="19"/>
      <c r="G36" s="19"/>
      <c r="H36" s="19"/>
      <c r="I36" s="19"/>
      <c r="J36" s="19"/>
      <c r="K36" s="19"/>
      <c r="L36" s="19"/>
      <c r="M36" s="19"/>
      <c r="N36" s="19"/>
    </row>
    <row r="37" spans="1:14" ht="12.75" customHeight="1" x14ac:dyDescent="0.25">
      <c r="A37" s="19"/>
      <c r="B37" s="19"/>
      <c r="C37" s="19"/>
      <c r="D37" s="19"/>
      <c r="E37" s="19"/>
      <c r="F37" s="19"/>
      <c r="G37" s="19"/>
      <c r="H37" s="19"/>
      <c r="I37" s="19"/>
      <c r="J37" s="19"/>
      <c r="K37" s="19"/>
      <c r="L37" s="19"/>
      <c r="M37" s="19"/>
      <c r="N37" s="19"/>
    </row>
    <row r="38" spans="1:14" ht="12.75" customHeight="1" x14ac:dyDescent="0.25">
      <c r="A38" s="19" t="s">
        <v>238</v>
      </c>
      <c r="B38" s="19"/>
      <c r="C38" s="19"/>
      <c r="D38" s="19"/>
      <c r="E38" s="19"/>
      <c r="F38" s="19"/>
      <c r="G38" s="19"/>
      <c r="H38" s="19"/>
      <c r="I38" s="19"/>
      <c r="J38" s="19"/>
      <c r="K38" s="19"/>
      <c r="L38" s="19"/>
      <c r="M38" s="19"/>
      <c r="N38" s="19"/>
    </row>
    <row r="39" spans="1:14" ht="12.75" customHeight="1" x14ac:dyDescent="0.25">
      <c r="A39" s="19" t="s">
        <v>239</v>
      </c>
      <c r="B39" s="19"/>
      <c r="C39" s="19"/>
      <c r="D39" s="19"/>
      <c r="E39" s="19"/>
      <c r="F39" s="19"/>
      <c r="G39" s="19"/>
      <c r="H39" s="19"/>
      <c r="I39" s="19"/>
      <c r="J39" s="19"/>
      <c r="K39" s="19"/>
      <c r="L39" s="19"/>
      <c r="M39" s="19"/>
      <c r="N39" s="19"/>
    </row>
    <row r="40" spans="1:14" ht="12.75" customHeight="1" x14ac:dyDescent="0.25">
      <c r="A40" s="19" t="s">
        <v>240</v>
      </c>
      <c r="B40" s="19"/>
      <c r="C40" s="19"/>
      <c r="D40" s="19"/>
      <c r="E40" s="19"/>
      <c r="F40" s="19"/>
      <c r="G40" s="19"/>
      <c r="H40" s="19"/>
      <c r="I40" s="19"/>
      <c r="J40" s="19"/>
      <c r="K40" s="19"/>
      <c r="L40" s="19"/>
      <c r="M40" s="19"/>
      <c r="N40" s="19"/>
    </row>
    <row r="41" spans="1:14" ht="12.75" customHeight="1" x14ac:dyDescent="0.25">
      <c r="A41" s="19" t="s">
        <v>246</v>
      </c>
      <c r="B41" s="19"/>
      <c r="C41" s="19"/>
      <c r="D41" s="19"/>
      <c r="E41" s="19"/>
      <c r="F41" s="19"/>
      <c r="G41" s="19"/>
      <c r="H41" s="19"/>
      <c r="I41" s="19"/>
      <c r="J41" s="19"/>
      <c r="K41" s="19"/>
      <c r="L41" s="19"/>
      <c r="M41" s="19"/>
      <c r="N41" s="19"/>
    </row>
    <row r="42" spans="1:14" ht="12.75" customHeight="1" x14ac:dyDescent="0.25">
      <c r="A42" s="19" t="s">
        <v>247</v>
      </c>
      <c r="B42" s="19"/>
      <c r="C42" s="19"/>
      <c r="D42" s="19"/>
      <c r="E42" s="19"/>
      <c r="F42" s="19"/>
      <c r="G42" s="19"/>
      <c r="H42" s="19"/>
      <c r="I42" s="19"/>
      <c r="J42" s="19"/>
      <c r="K42" s="19"/>
      <c r="L42" s="19"/>
      <c r="M42" s="19"/>
      <c r="N42" s="19"/>
    </row>
    <row r="43" spans="1:14" ht="12.75" customHeight="1" x14ac:dyDescent="0.25">
      <c r="A43" s="19"/>
      <c r="B43" s="19"/>
      <c r="C43" s="19"/>
      <c r="D43" s="19"/>
      <c r="E43" s="19"/>
      <c r="F43" s="19"/>
      <c r="G43" s="19"/>
      <c r="H43" s="19"/>
      <c r="I43" s="19"/>
      <c r="J43" s="19"/>
      <c r="K43" s="19"/>
      <c r="L43" s="19"/>
      <c r="M43" s="19"/>
      <c r="N43" s="19"/>
    </row>
    <row r="44" spans="1:14" ht="12.75" customHeight="1" x14ac:dyDescent="0.25">
      <c r="A44" s="19"/>
      <c r="B44" s="19"/>
      <c r="C44" s="19"/>
      <c r="D44" s="19"/>
      <c r="E44" s="19"/>
      <c r="F44" s="19"/>
      <c r="G44" s="19"/>
      <c r="H44" s="19"/>
      <c r="I44" s="19"/>
      <c r="J44" s="19"/>
      <c r="K44" s="19"/>
      <c r="L44" s="19"/>
      <c r="M44" s="19"/>
      <c r="N44" s="19"/>
    </row>
    <row r="45" spans="1:14" ht="2.1" customHeight="1" x14ac:dyDescent="0.25">
      <c r="A45" s="19"/>
      <c r="B45" s="19"/>
      <c r="C45" s="19"/>
      <c r="D45" s="19"/>
      <c r="E45" s="19"/>
      <c r="F45" s="19"/>
      <c r="G45" s="19"/>
      <c r="H45" s="19"/>
      <c r="I45" s="19"/>
      <c r="J45" s="19"/>
      <c r="K45" s="19"/>
      <c r="L45" s="19"/>
      <c r="M45" s="19"/>
      <c r="N45" s="19"/>
    </row>
    <row r="46" spans="1:14" ht="12.75" customHeight="1" x14ac:dyDescent="0.25">
      <c r="A46" s="19"/>
      <c r="B46" s="19"/>
      <c r="C46" s="19"/>
      <c r="D46" s="19"/>
      <c r="E46" s="19"/>
      <c r="F46" s="19"/>
      <c r="G46" s="19"/>
      <c r="H46" s="19"/>
      <c r="I46" s="19"/>
      <c r="J46" s="19"/>
      <c r="K46" s="19"/>
      <c r="L46" s="19"/>
      <c r="M46" s="19"/>
      <c r="N46" s="19"/>
    </row>
    <row r="47" spans="1:14" ht="2.1" customHeight="1" x14ac:dyDescent="0.25">
      <c r="A47" s="19"/>
      <c r="B47" s="19"/>
      <c r="C47" s="19"/>
      <c r="D47" s="19"/>
      <c r="E47" s="19"/>
      <c r="F47" s="19"/>
      <c r="G47" s="19"/>
      <c r="H47" s="19"/>
      <c r="I47" s="19"/>
      <c r="J47" s="19"/>
      <c r="K47" s="19"/>
      <c r="L47" s="19"/>
      <c r="M47" s="19"/>
      <c r="N47" s="19"/>
    </row>
    <row r="48" spans="1:14" ht="12.75" customHeight="1" x14ac:dyDescent="0.25">
      <c r="A48" s="19"/>
      <c r="B48" s="19"/>
      <c r="C48" s="19"/>
      <c r="D48" s="19"/>
      <c r="E48" s="19"/>
      <c r="F48" s="19"/>
      <c r="G48" s="19"/>
      <c r="H48" s="19"/>
      <c r="I48" s="19"/>
      <c r="J48" s="19"/>
      <c r="K48" s="19"/>
      <c r="L48" s="19"/>
      <c r="M48" s="19"/>
      <c r="N48" s="19"/>
    </row>
    <row r="49" spans="1:14" ht="12.75" customHeight="1" x14ac:dyDescent="0.25">
      <c r="A49" s="19"/>
      <c r="B49" s="19"/>
      <c r="C49" s="19"/>
      <c r="D49" s="19"/>
      <c r="E49" s="19"/>
      <c r="F49" s="19"/>
      <c r="G49" s="19"/>
      <c r="H49" s="19"/>
      <c r="I49" s="19"/>
      <c r="J49" s="19"/>
      <c r="K49" s="19"/>
      <c r="L49" s="19"/>
      <c r="M49" s="19"/>
      <c r="N49" s="19"/>
    </row>
    <row r="50" spans="1:14" ht="12.75" customHeight="1" x14ac:dyDescent="0.25">
      <c r="A50" s="19"/>
      <c r="B50" s="19"/>
      <c r="C50" s="19"/>
      <c r="D50" s="19"/>
      <c r="E50" s="19"/>
      <c r="F50" s="19"/>
      <c r="G50" s="19"/>
      <c r="H50" s="19"/>
      <c r="I50" s="19"/>
      <c r="J50" s="19"/>
      <c r="K50" s="19"/>
      <c r="L50" s="19"/>
      <c r="M50" s="19"/>
      <c r="N50" s="19"/>
    </row>
    <row r="51" spans="1:14" ht="12.75" customHeight="1" x14ac:dyDescent="0.25">
      <c r="A51" s="19"/>
      <c r="B51" s="19"/>
      <c r="C51" s="19"/>
      <c r="D51" s="19"/>
      <c r="E51" s="19"/>
      <c r="F51" s="19"/>
      <c r="G51" s="19"/>
      <c r="H51" s="19"/>
      <c r="I51" s="19"/>
      <c r="J51" s="19"/>
      <c r="K51" s="19"/>
      <c r="L51" s="19"/>
      <c r="M51" s="19"/>
      <c r="N51" s="19"/>
    </row>
    <row r="52" spans="1:14" ht="12.75" customHeight="1" x14ac:dyDescent="0.25">
      <c r="A52" s="19"/>
      <c r="B52" s="19"/>
      <c r="C52" s="19"/>
      <c r="D52" s="19"/>
      <c r="E52" s="19"/>
      <c r="F52" s="19"/>
      <c r="G52" s="19"/>
      <c r="H52" s="19"/>
      <c r="I52" s="19"/>
      <c r="J52" s="19"/>
      <c r="K52" s="19"/>
      <c r="L52" s="19"/>
      <c r="M52" s="19"/>
      <c r="N52" s="19"/>
    </row>
    <row r="53" spans="1:14" ht="12.75" customHeight="1" x14ac:dyDescent="0.25">
      <c r="A53" s="19"/>
      <c r="B53" s="19"/>
      <c r="C53" s="19"/>
      <c r="D53" s="19"/>
      <c r="E53" s="19"/>
      <c r="F53" s="19"/>
      <c r="G53" s="19"/>
      <c r="H53" s="19"/>
      <c r="I53" s="19"/>
      <c r="J53" s="19"/>
      <c r="K53" s="19"/>
      <c r="L53" s="19"/>
      <c r="M53" s="19"/>
      <c r="N53" s="19"/>
    </row>
    <row r="54" spans="1:14" ht="2.1" customHeight="1" x14ac:dyDescent="0.25">
      <c r="A54" s="19"/>
      <c r="B54" s="19"/>
      <c r="C54" s="19"/>
      <c r="D54" s="19"/>
      <c r="E54" s="19"/>
      <c r="F54" s="19"/>
      <c r="G54" s="19"/>
      <c r="H54" s="19"/>
      <c r="I54" s="19"/>
      <c r="J54" s="19"/>
      <c r="K54" s="19"/>
      <c r="L54" s="19"/>
      <c r="M54" s="19"/>
      <c r="N54" s="19"/>
    </row>
    <row r="55" spans="1:14" ht="12.75" customHeight="1" x14ac:dyDescent="0.25">
      <c r="A55" s="19"/>
      <c r="B55" s="19"/>
      <c r="C55" s="19"/>
      <c r="D55" s="19"/>
      <c r="E55" s="19"/>
      <c r="F55" s="19"/>
      <c r="G55" s="19"/>
      <c r="H55" s="19"/>
      <c r="I55" s="19"/>
      <c r="J55" s="19"/>
      <c r="K55" s="19"/>
      <c r="L55" s="19"/>
      <c r="M55" s="19"/>
      <c r="N55" s="19"/>
    </row>
    <row r="56" spans="1:14" ht="2.1" customHeight="1" x14ac:dyDescent="0.25">
      <c r="A56" s="19"/>
      <c r="B56" s="19"/>
      <c r="C56" s="19"/>
      <c r="D56" s="19"/>
      <c r="E56" s="19"/>
      <c r="F56" s="19"/>
      <c r="G56" s="19"/>
      <c r="H56" s="19"/>
      <c r="I56" s="19"/>
      <c r="J56" s="19"/>
      <c r="K56" s="19"/>
      <c r="L56" s="19"/>
      <c r="M56" s="19"/>
      <c r="N56" s="19"/>
    </row>
    <row r="57" spans="1:14" ht="12.75" customHeight="1" x14ac:dyDescent="0.25">
      <c r="A57" s="19"/>
      <c r="B57" s="19"/>
      <c r="C57" s="19"/>
      <c r="D57" s="19"/>
      <c r="E57" s="19"/>
      <c r="F57" s="19"/>
      <c r="G57" s="19"/>
      <c r="H57" s="19"/>
      <c r="I57" s="19"/>
      <c r="J57" s="19"/>
      <c r="K57" s="19"/>
      <c r="L57" s="19"/>
      <c r="M57" s="19"/>
      <c r="N57" s="19"/>
    </row>
    <row r="58" spans="1:14" ht="12.75" customHeight="1" x14ac:dyDescent="0.25">
      <c r="A58" s="19"/>
      <c r="B58" s="19"/>
      <c r="C58" s="19"/>
      <c r="D58" s="19"/>
      <c r="E58" s="19"/>
      <c r="F58" s="19"/>
      <c r="G58" s="19"/>
      <c r="H58" s="19"/>
      <c r="I58" s="19"/>
      <c r="J58" s="19"/>
      <c r="K58" s="19"/>
      <c r="L58" s="19"/>
      <c r="M58" s="19"/>
      <c r="N58" s="19"/>
    </row>
    <row r="59" spans="1:14" ht="12.75" customHeight="1" x14ac:dyDescent="0.25">
      <c r="A59" s="19"/>
      <c r="B59" s="19"/>
      <c r="C59" s="19"/>
      <c r="D59" s="19"/>
      <c r="E59" s="19"/>
      <c r="F59" s="19"/>
      <c r="G59" s="19"/>
      <c r="H59" s="19"/>
      <c r="I59" s="19"/>
      <c r="J59" s="19"/>
      <c r="K59" s="19"/>
      <c r="L59" s="19"/>
      <c r="M59" s="19"/>
      <c r="N59" s="19"/>
    </row>
    <row r="60" spans="1:14" ht="12.75" customHeight="1" x14ac:dyDescent="0.25">
      <c r="A60" s="19"/>
      <c r="B60" s="19"/>
      <c r="C60" s="19"/>
      <c r="D60" s="19"/>
      <c r="E60" s="19"/>
      <c r="F60" s="19"/>
      <c r="G60" s="19"/>
      <c r="H60" s="19"/>
      <c r="I60" s="19"/>
      <c r="J60" s="19"/>
      <c r="K60" s="19"/>
      <c r="L60" s="19"/>
      <c r="M60" s="19"/>
      <c r="N60" s="19"/>
    </row>
    <row r="61" spans="1:14" ht="2.1" customHeight="1" x14ac:dyDescent="0.25">
      <c r="A61" s="19"/>
      <c r="B61" s="19"/>
      <c r="C61" s="19"/>
      <c r="D61" s="19"/>
      <c r="E61" s="19"/>
      <c r="F61" s="19"/>
      <c r="G61" s="19"/>
      <c r="H61" s="19"/>
      <c r="I61" s="19"/>
      <c r="J61" s="19"/>
      <c r="K61" s="19"/>
      <c r="L61" s="19"/>
      <c r="M61" s="19"/>
      <c r="N61" s="19"/>
    </row>
    <row r="62" spans="1:14" ht="12.75" customHeight="1" x14ac:dyDescent="0.25">
      <c r="A62" s="19"/>
      <c r="B62" s="19"/>
      <c r="C62" s="19"/>
      <c r="D62" s="19"/>
      <c r="E62" s="19"/>
      <c r="F62" s="19"/>
      <c r="G62" s="19"/>
      <c r="H62" s="19"/>
      <c r="I62" s="19"/>
      <c r="J62" s="19"/>
      <c r="K62" s="19"/>
      <c r="L62" s="19"/>
      <c r="M62" s="19"/>
      <c r="N62" s="19"/>
    </row>
    <row r="63" spans="1:14" ht="2.1" customHeight="1" x14ac:dyDescent="0.25">
      <c r="A63" s="19"/>
      <c r="B63" s="19"/>
      <c r="C63" s="19"/>
      <c r="D63" s="19"/>
      <c r="E63" s="19"/>
      <c r="F63" s="19"/>
      <c r="G63" s="19"/>
      <c r="H63" s="19"/>
      <c r="I63" s="19"/>
      <c r="J63" s="19"/>
      <c r="K63" s="19"/>
      <c r="L63" s="19"/>
      <c r="M63" s="19"/>
      <c r="N63" s="19"/>
    </row>
    <row r="64" spans="1:14" ht="12.75" customHeight="1" x14ac:dyDescent="0.25">
      <c r="A64" s="19"/>
      <c r="B64" s="19"/>
      <c r="C64" s="19"/>
      <c r="D64" s="19"/>
      <c r="E64" s="19"/>
      <c r="F64" s="19"/>
      <c r="G64" s="19"/>
      <c r="H64" s="19"/>
      <c r="I64" s="19"/>
      <c r="J64" s="19"/>
      <c r="K64" s="19"/>
      <c r="L64" s="19"/>
      <c r="M64" s="19"/>
      <c r="N64" s="19"/>
    </row>
    <row r="65" spans="1:14" ht="12.75" customHeight="1" x14ac:dyDescent="0.25">
      <c r="A65" s="19"/>
      <c r="B65" s="19"/>
      <c r="C65" s="19"/>
      <c r="D65" s="19"/>
      <c r="E65" s="19"/>
      <c r="F65" s="19"/>
      <c r="G65" s="19"/>
      <c r="H65" s="19"/>
      <c r="I65" s="19"/>
      <c r="J65" s="19"/>
      <c r="K65" s="19"/>
      <c r="L65" s="19"/>
      <c r="M65" s="19"/>
      <c r="N65" s="19"/>
    </row>
    <row r="66" spans="1:14" ht="12.75" customHeight="1" x14ac:dyDescent="0.25">
      <c r="A66" s="19"/>
      <c r="B66" s="19"/>
      <c r="C66" s="19"/>
      <c r="D66" s="19"/>
      <c r="E66" s="19"/>
      <c r="F66" s="19"/>
      <c r="G66" s="19"/>
      <c r="H66" s="19"/>
      <c r="I66" s="19"/>
      <c r="J66" s="19"/>
      <c r="K66" s="19"/>
      <c r="L66" s="19"/>
      <c r="M66" s="19"/>
      <c r="N66" s="19"/>
    </row>
    <row r="67" spans="1:14" ht="12.75" customHeight="1" x14ac:dyDescent="0.25">
      <c r="A67" s="19"/>
      <c r="B67" s="19"/>
      <c r="C67" s="19"/>
      <c r="D67" s="19"/>
      <c r="E67" s="19"/>
      <c r="F67" s="19"/>
      <c r="G67" s="19"/>
      <c r="H67" s="19"/>
      <c r="I67" s="19"/>
      <c r="J67" s="19"/>
      <c r="K67" s="19"/>
      <c r="L67" s="19"/>
      <c r="M67" s="19"/>
      <c r="N67" s="19"/>
    </row>
    <row r="68" spans="1:14" ht="12.75" customHeight="1" x14ac:dyDescent="0.25">
      <c r="A68" s="19"/>
      <c r="B68" s="19"/>
      <c r="C68" s="19"/>
      <c r="D68" s="19"/>
      <c r="E68" s="19"/>
      <c r="F68" s="19"/>
      <c r="G68" s="19"/>
      <c r="H68" s="19"/>
      <c r="I68" s="19"/>
      <c r="J68" s="19"/>
      <c r="K68" s="19"/>
      <c r="L68" s="19"/>
      <c r="M68" s="19"/>
      <c r="N68" s="19"/>
    </row>
    <row r="69" spans="1:14" ht="12.75" customHeight="1" x14ac:dyDescent="0.25">
      <c r="A69" s="19"/>
      <c r="B69" s="19"/>
      <c r="C69" s="19"/>
      <c r="D69" s="19"/>
      <c r="E69" s="19"/>
      <c r="F69" s="19"/>
      <c r="G69" s="19"/>
      <c r="H69" s="19"/>
      <c r="I69" s="19"/>
      <c r="J69" s="19"/>
      <c r="K69" s="19"/>
      <c r="L69" s="19"/>
      <c r="M69" s="19"/>
      <c r="N69" s="19"/>
    </row>
    <row r="70" spans="1:14" ht="12.75" customHeight="1" x14ac:dyDescent="0.25">
      <c r="A70" s="19"/>
      <c r="B70" s="19"/>
      <c r="C70" s="19"/>
      <c r="D70" s="19"/>
      <c r="E70" s="19"/>
      <c r="F70" s="19"/>
      <c r="G70" s="19"/>
      <c r="H70" s="19"/>
      <c r="I70" s="19"/>
      <c r="J70" s="19"/>
      <c r="K70" s="19"/>
      <c r="L70" s="19"/>
      <c r="M70" s="19"/>
      <c r="N70" s="19"/>
    </row>
    <row r="71" spans="1:14" ht="2.1" customHeight="1" x14ac:dyDescent="0.25">
      <c r="A71" s="19"/>
      <c r="B71" s="19"/>
      <c r="C71" s="19"/>
      <c r="D71" s="19"/>
      <c r="E71" s="19"/>
      <c r="F71" s="19"/>
      <c r="G71" s="19"/>
      <c r="H71" s="19"/>
      <c r="I71" s="19"/>
      <c r="J71" s="19"/>
      <c r="K71" s="19"/>
      <c r="L71" s="19"/>
      <c r="M71" s="19"/>
      <c r="N71" s="19"/>
    </row>
    <row r="72" spans="1:14" ht="12.75" customHeight="1" x14ac:dyDescent="0.25">
      <c r="A72" s="19"/>
      <c r="B72" s="19"/>
      <c r="C72" s="19"/>
      <c r="D72" s="19"/>
      <c r="E72" s="19"/>
      <c r="F72" s="19"/>
      <c r="G72" s="19"/>
      <c r="H72" s="19"/>
      <c r="I72" s="19"/>
      <c r="J72" s="19"/>
      <c r="K72" s="19"/>
      <c r="L72" s="19"/>
      <c r="M72" s="19"/>
      <c r="N72" s="19"/>
    </row>
    <row r="73" spans="1:14" ht="12.75" customHeight="1" x14ac:dyDescent="0.25">
      <c r="A73" s="19"/>
      <c r="B73" s="19"/>
      <c r="C73" s="19"/>
      <c r="D73" s="19"/>
      <c r="E73" s="19"/>
      <c r="F73" s="19"/>
      <c r="G73" s="19"/>
      <c r="H73" s="19"/>
      <c r="I73" s="19"/>
      <c r="J73" s="19"/>
      <c r="K73" s="19"/>
      <c r="L73" s="19"/>
      <c r="M73" s="19"/>
      <c r="N73" s="19"/>
    </row>
    <row r="74" spans="1:14" ht="12.75" customHeight="1" thickBot="1" x14ac:dyDescent="0.3">
      <c r="A74" s="28"/>
      <c r="B74" s="28"/>
      <c r="C74" s="28"/>
      <c r="D74" s="28"/>
      <c r="E74" s="28"/>
      <c r="F74" s="28"/>
      <c r="G74" s="28"/>
      <c r="H74" s="28"/>
      <c r="I74" s="28"/>
      <c r="J74" s="28"/>
      <c r="K74" s="28"/>
      <c r="L74" s="28"/>
      <c r="M74" s="28"/>
      <c r="N74" s="28"/>
    </row>
    <row r="75" spans="1:14" ht="2.1" customHeight="1" x14ac:dyDescent="0.25">
      <c r="A75" s="19"/>
      <c r="B75" s="19"/>
      <c r="C75" s="19"/>
      <c r="D75" s="19"/>
      <c r="E75" s="19"/>
      <c r="F75" s="19"/>
      <c r="G75" s="19"/>
      <c r="H75" s="19"/>
      <c r="I75" s="19"/>
      <c r="J75" s="19"/>
      <c r="K75" s="19"/>
      <c r="L75" s="19"/>
      <c r="M75" s="19"/>
      <c r="N75" s="19"/>
    </row>
    <row r="76" spans="1:14" ht="13.5" customHeight="1" x14ac:dyDescent="0.25"/>
    <row r="82" s="65" customFormat="1" x14ac:dyDescent="0.25"/>
  </sheetData>
  <mergeCells count="8">
    <mergeCell ref="A11:N11"/>
    <mergeCell ref="A12:N12"/>
    <mergeCell ref="A16:N16"/>
    <mergeCell ref="A4:N4"/>
    <mergeCell ref="A6:N6"/>
    <mergeCell ref="A7:N7"/>
    <mergeCell ref="A8:N8"/>
    <mergeCell ref="A10:N10"/>
  </mergeCells>
  <printOptions gridLinesSet="0"/>
  <pageMargins left="0.47244094488188981" right="0.27559055118110237" top="0.39370078740157483" bottom="0.39370078740157483" header="0.11811023622047245" footer="0.11811023622047245"/>
  <pageSetup paperSize="9" scale="83" orientation="portrait" horizontalDpi="1200" verticalDpi="12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D1241"/>
  <sheetViews>
    <sheetView showGridLines="0" workbookViewId="0">
      <selection sqref="A1:L1"/>
    </sheetView>
  </sheetViews>
  <sheetFormatPr baseColWidth="10" defaultColWidth="9.33203125" defaultRowHeight="10.5" x14ac:dyDescent="0.15"/>
  <cols>
    <col min="1" max="1" width="60.83203125" style="92" bestFit="1" customWidth="1"/>
    <col min="2" max="13" width="8.83203125" style="92" customWidth="1"/>
    <col min="14" max="16" width="9.83203125" style="92" bestFit="1" customWidth="1"/>
    <col min="17" max="18" width="9.5" style="92" bestFit="1" customWidth="1"/>
    <col min="19" max="16384" width="9.33203125" style="92"/>
  </cols>
  <sheetData>
    <row r="1" spans="1:16" ht="12" customHeight="1" thickBot="1" x14ac:dyDescent="0.2">
      <c r="A1" s="277" t="s">
        <v>283</v>
      </c>
      <c r="B1" s="277"/>
      <c r="C1" s="277"/>
      <c r="D1" s="277"/>
      <c r="E1" s="277"/>
      <c r="F1" s="277"/>
      <c r="G1" s="277"/>
      <c r="H1" s="277"/>
      <c r="I1" s="277"/>
      <c r="J1" s="277"/>
      <c r="K1" s="277"/>
      <c r="L1" s="277"/>
      <c r="M1" s="175"/>
      <c r="N1" s="282" t="s">
        <v>284</v>
      </c>
      <c r="O1" s="282"/>
      <c r="P1" s="282"/>
    </row>
    <row r="2" spans="1:16" ht="11.25" thickBot="1" x14ac:dyDescent="0.2">
      <c r="A2" s="93" t="s">
        <v>594</v>
      </c>
      <c r="B2" s="94">
        <v>2000</v>
      </c>
      <c r="C2" s="94">
        <v>2005</v>
      </c>
      <c r="D2" s="94">
        <v>2010</v>
      </c>
      <c r="E2" s="94">
        <v>2015</v>
      </c>
      <c r="F2" s="94">
        <v>2020</v>
      </c>
      <c r="G2" s="94">
        <v>2025</v>
      </c>
      <c r="H2" s="94">
        <v>2030</v>
      </c>
      <c r="I2" s="94">
        <v>2035</v>
      </c>
      <c r="J2" s="94">
        <v>2040</v>
      </c>
      <c r="K2" s="94">
        <v>2045</v>
      </c>
      <c r="L2" s="94">
        <v>2050</v>
      </c>
      <c r="M2" s="91"/>
      <c r="N2" s="95" t="s">
        <v>314</v>
      </c>
      <c r="O2" s="95" t="s">
        <v>480</v>
      </c>
      <c r="P2" s="95" t="s">
        <v>361</v>
      </c>
    </row>
    <row r="3" spans="1:16" x14ac:dyDescent="0.15">
      <c r="A3" s="96" t="s">
        <v>289</v>
      </c>
      <c r="B3" s="97">
        <v>6.4511999999999992</v>
      </c>
      <c r="C3" s="97">
        <v>7.3252009951182879</v>
      </c>
      <c r="D3" s="97">
        <v>7.2260000000000009</v>
      </c>
      <c r="E3" s="97">
        <v>6.7763439265301093</v>
      </c>
      <c r="F3" s="97">
        <v>7.0041564501067608</v>
      </c>
      <c r="G3" s="97">
        <v>7.0587687810670126</v>
      </c>
      <c r="H3" s="97">
        <v>6.9183651446159447</v>
      </c>
      <c r="I3" s="97">
        <v>6.841035666335193</v>
      </c>
      <c r="J3" s="97">
        <v>6.5356585640800517</v>
      </c>
      <c r="K3" s="97">
        <v>6.6075554702018575</v>
      </c>
      <c r="L3" s="97">
        <v>6.6761226845465371</v>
      </c>
      <c r="M3" s="115"/>
      <c r="N3" s="98">
        <v>1.1406511017000076</v>
      </c>
      <c r="O3" s="98">
        <v>-0.21729428234553705</v>
      </c>
      <c r="P3" s="98">
        <v>-0.17805184107652083</v>
      </c>
    </row>
    <row r="4" spans="1:16" x14ac:dyDescent="0.15">
      <c r="A4" s="99" t="s">
        <v>499</v>
      </c>
      <c r="B4" s="100">
        <v>28.456581513879389</v>
      </c>
      <c r="C4" s="100">
        <v>33.993023213401131</v>
      </c>
      <c r="D4" s="100">
        <v>37.088503919999994</v>
      </c>
      <c r="E4" s="100">
        <v>37.516776690701164</v>
      </c>
      <c r="F4" s="100">
        <v>40.856447919784777</v>
      </c>
      <c r="G4" s="100">
        <v>44.769163682153575</v>
      </c>
      <c r="H4" s="100">
        <v>47.985949336912576</v>
      </c>
      <c r="I4" s="100">
        <v>51.409359627846079</v>
      </c>
      <c r="J4" s="100">
        <v>54.859802693541006</v>
      </c>
      <c r="K4" s="100">
        <v>58.370319574213433</v>
      </c>
      <c r="L4" s="100">
        <v>62.134391772861235</v>
      </c>
      <c r="M4" s="115"/>
      <c r="N4" s="101">
        <v>2.6846811244136681</v>
      </c>
      <c r="O4" s="101">
        <v>1.2963364827046187</v>
      </c>
      <c r="P4" s="101">
        <v>1.3003388347304856</v>
      </c>
    </row>
    <row r="5" spans="1:16" ht="12" x14ac:dyDescent="0.2">
      <c r="A5" s="99" t="s">
        <v>399</v>
      </c>
      <c r="B5" s="100">
        <v>14.069916552264079</v>
      </c>
      <c r="C5" s="100">
        <v>15.53171823311899</v>
      </c>
      <c r="D5" s="100">
        <v>15.323363739962705</v>
      </c>
      <c r="E5" s="100">
        <v>13.779045619081185</v>
      </c>
      <c r="F5" s="100">
        <v>13.931825121946815</v>
      </c>
      <c r="G5" s="100">
        <v>13.532033334725043</v>
      </c>
      <c r="H5" s="100">
        <v>13.091444499734999</v>
      </c>
      <c r="I5" s="100">
        <v>12.521565969576015</v>
      </c>
      <c r="J5" s="100">
        <v>10.171487307541664</v>
      </c>
      <c r="K5" s="100">
        <v>8.1269092714753981</v>
      </c>
      <c r="L5" s="100">
        <v>7.9889787215187766</v>
      </c>
      <c r="M5" s="115"/>
      <c r="N5" s="101">
        <v>0.85704947128044662</v>
      </c>
      <c r="O5" s="101">
        <v>-0.78400938903416817</v>
      </c>
      <c r="P5" s="101">
        <v>-2.4392377626702322</v>
      </c>
    </row>
    <row r="6" spans="1:16" x14ac:dyDescent="0.15">
      <c r="A6" s="99" t="s">
        <v>500</v>
      </c>
      <c r="B6" s="101">
        <v>226.70326711075595</v>
      </c>
      <c r="C6" s="101">
        <v>215.49130682293833</v>
      </c>
      <c r="D6" s="101">
        <v>194.83126134142546</v>
      </c>
      <c r="E6" s="101">
        <v>180.62169845763111</v>
      </c>
      <c r="F6" s="101">
        <v>171.43331852681669</v>
      </c>
      <c r="G6" s="101">
        <v>157.67032931823258</v>
      </c>
      <c r="H6" s="101">
        <v>144.17481033961917</v>
      </c>
      <c r="I6" s="101">
        <v>133.0698479004146</v>
      </c>
      <c r="J6" s="101">
        <v>119.13383284642283</v>
      </c>
      <c r="K6" s="101">
        <v>113.20060466348572</v>
      </c>
      <c r="L6" s="101">
        <v>107.44649612008438</v>
      </c>
      <c r="M6" s="177"/>
      <c r="N6" s="101">
        <v>-1.5036615060847414</v>
      </c>
      <c r="O6" s="101">
        <v>-1.4942601258917221</v>
      </c>
      <c r="P6" s="101">
        <v>-1.4594133571645518</v>
      </c>
    </row>
    <row r="7" spans="1:16" x14ac:dyDescent="0.15">
      <c r="A7" s="102" t="s">
        <v>501</v>
      </c>
      <c r="B7" s="103">
        <v>494.43453161798897</v>
      </c>
      <c r="C7" s="103">
        <v>456.90899969720533</v>
      </c>
      <c r="D7" s="103">
        <v>413.15669602136671</v>
      </c>
      <c r="E7" s="103">
        <v>367.27690474796128</v>
      </c>
      <c r="F7" s="103">
        <v>340.99452672194525</v>
      </c>
      <c r="G7" s="103">
        <v>302.26236591771186</v>
      </c>
      <c r="H7" s="103">
        <v>272.81828703271213</v>
      </c>
      <c r="I7" s="103">
        <v>243.56588100338172</v>
      </c>
      <c r="J7" s="103">
        <v>185.40874753709639</v>
      </c>
      <c r="K7" s="103">
        <v>139.23016578901286</v>
      </c>
      <c r="L7" s="103">
        <v>128.57579343052595</v>
      </c>
      <c r="M7" s="177"/>
      <c r="N7" s="101">
        <v>-1.7798483991189107</v>
      </c>
      <c r="O7" s="101">
        <v>-2.0537227149315496</v>
      </c>
      <c r="P7" s="101">
        <v>-3.6915736318530623</v>
      </c>
    </row>
    <row r="8" spans="1:16" ht="12.75" thickBot="1" x14ac:dyDescent="0.25">
      <c r="A8" s="104" t="s">
        <v>345</v>
      </c>
      <c r="B8" s="105">
        <v>2.1809766481064115</v>
      </c>
      <c r="C8" s="105">
        <v>2.1203129092935127</v>
      </c>
      <c r="D8" s="105">
        <v>2.1205872875674929</v>
      </c>
      <c r="E8" s="105">
        <v>2.0334041141469741</v>
      </c>
      <c r="F8" s="105">
        <v>1.9890796587980928</v>
      </c>
      <c r="G8" s="105">
        <v>1.9170529244449235</v>
      </c>
      <c r="H8" s="105">
        <v>1.8922742911196453</v>
      </c>
      <c r="I8" s="105">
        <v>1.8303611587927791</v>
      </c>
      <c r="J8" s="105">
        <v>1.5563064085758871</v>
      </c>
      <c r="K8" s="105">
        <v>1.2299418912372939</v>
      </c>
      <c r="L8" s="105">
        <v>1.1966494773996823</v>
      </c>
      <c r="M8" s="178"/>
      <c r="N8" s="106">
        <v>-0.28040320813674802</v>
      </c>
      <c r="O8" s="106">
        <v>-0.56794922788746538</v>
      </c>
      <c r="P8" s="106">
        <v>-2.2652191860589088</v>
      </c>
    </row>
    <row r="9" spans="1:16" ht="12" customHeight="1" thickBot="1" x14ac:dyDescent="0.2">
      <c r="A9" s="278" t="s">
        <v>471</v>
      </c>
      <c r="B9" s="278"/>
      <c r="C9" s="278"/>
      <c r="D9" s="278"/>
      <c r="E9" s="278"/>
      <c r="F9" s="278"/>
      <c r="G9" s="278"/>
      <c r="H9" s="278"/>
      <c r="I9" s="278"/>
      <c r="J9" s="278"/>
      <c r="K9" s="278"/>
      <c r="L9" s="278"/>
      <c r="M9" s="175"/>
      <c r="N9" s="282" t="s">
        <v>284</v>
      </c>
      <c r="O9" s="282"/>
      <c r="P9" s="282"/>
    </row>
    <row r="10" spans="1:16" ht="11.25" thickBot="1" x14ac:dyDescent="0.2">
      <c r="A10" s="93" t="str">
        <f>A2</f>
        <v>Slovenia:Reference scenario(REF2015f)</v>
      </c>
      <c r="B10" s="94">
        <v>2000</v>
      </c>
      <c r="C10" s="94">
        <v>2005</v>
      </c>
      <c r="D10" s="94">
        <v>2010</v>
      </c>
      <c r="E10" s="94">
        <v>2015</v>
      </c>
      <c r="F10" s="94">
        <v>2020</v>
      </c>
      <c r="G10" s="94">
        <v>2025</v>
      </c>
      <c r="H10" s="94">
        <v>2030</v>
      </c>
      <c r="I10" s="94">
        <v>2035</v>
      </c>
      <c r="J10" s="94">
        <v>2040</v>
      </c>
      <c r="K10" s="94">
        <v>2045</v>
      </c>
      <c r="L10" s="94">
        <v>2050</v>
      </c>
      <c r="M10" s="91"/>
      <c r="N10" s="95" t="s">
        <v>314</v>
      </c>
      <c r="O10" s="95" t="s">
        <v>480</v>
      </c>
      <c r="P10" s="95" t="s">
        <v>361</v>
      </c>
    </row>
    <row r="11" spans="1:16" x14ac:dyDescent="0.15">
      <c r="A11" s="96" t="s">
        <v>285</v>
      </c>
      <c r="B11" s="98">
        <v>106.23456180219347</v>
      </c>
      <c r="C11" s="98">
        <v>120.62709539765979</v>
      </c>
      <c r="D11" s="98">
        <v>118.99351184006852</v>
      </c>
      <c r="E11" s="98">
        <v>111.58884047245184</v>
      </c>
      <c r="F11" s="98">
        <v>115.34032292768768</v>
      </c>
      <c r="G11" s="98">
        <v>116.23964662693102</v>
      </c>
      <c r="H11" s="98">
        <v>113.92756224048917</v>
      </c>
      <c r="I11" s="98">
        <v>112.65414593971599</v>
      </c>
      <c r="J11" s="98">
        <v>107.62537568883266</v>
      </c>
      <c r="K11" s="98">
        <v>108.80933159111186</v>
      </c>
      <c r="L11" s="98">
        <v>109.93845609041495</v>
      </c>
      <c r="M11" s="177"/>
      <c r="N11" s="98">
        <v>1.1406511017000076</v>
      </c>
      <c r="O11" s="98">
        <v>-0.21729428234553705</v>
      </c>
      <c r="P11" s="98">
        <v>-0.17805184107652083</v>
      </c>
    </row>
    <row r="12" spans="1:16" x14ac:dyDescent="0.15">
      <c r="A12" s="99" t="s">
        <v>286</v>
      </c>
      <c r="B12" s="101">
        <v>123.66572744848013</v>
      </c>
      <c r="C12" s="101">
        <v>147.72582370120523</v>
      </c>
      <c r="D12" s="101">
        <v>161.17806754144215</v>
      </c>
      <c r="E12" s="101">
        <v>163.03924203667464</v>
      </c>
      <c r="F12" s="101">
        <v>177.55268145953528</v>
      </c>
      <c r="G12" s="101">
        <v>194.55644000363412</v>
      </c>
      <c r="H12" s="101">
        <v>208.53584711715482</v>
      </c>
      <c r="I12" s="101">
        <v>223.41319715220442</v>
      </c>
      <c r="J12" s="101">
        <v>238.40802537957276</v>
      </c>
      <c r="K12" s="101">
        <v>253.66392052484107</v>
      </c>
      <c r="L12" s="101">
        <v>270.02170848989738</v>
      </c>
      <c r="M12" s="177"/>
      <c r="N12" s="101">
        <v>2.6846811244136681</v>
      </c>
      <c r="O12" s="101">
        <v>1.2963364827046187</v>
      </c>
      <c r="P12" s="101">
        <v>1.3003388347304856</v>
      </c>
    </row>
    <row r="13" spans="1:16" x14ac:dyDescent="0.15">
      <c r="A13" s="99" t="s">
        <v>472</v>
      </c>
      <c r="B13" s="101">
        <v>101.53410830751648</v>
      </c>
      <c r="C13" s="101">
        <v>112.08305006112968</v>
      </c>
      <c r="D13" s="101">
        <v>110.57948125203936</v>
      </c>
      <c r="E13" s="101">
        <v>99.435068080547396</v>
      </c>
      <c r="F13" s="101">
        <v>100.53758567782705</v>
      </c>
      <c r="G13" s="101">
        <v>97.652529290076188</v>
      </c>
      <c r="H13" s="101">
        <v>94.473065195545857</v>
      </c>
      <c r="I13" s="101">
        <v>90.360595289391398</v>
      </c>
      <c r="J13" s="101">
        <v>73.401493896300167</v>
      </c>
      <c r="K13" s="101">
        <v>58.647006406200852</v>
      </c>
      <c r="L13" s="101">
        <v>57.651644753117182</v>
      </c>
      <c r="M13" s="177"/>
      <c r="N13" s="101">
        <v>0.85704947128044662</v>
      </c>
      <c r="O13" s="101">
        <v>-0.78400938903416817</v>
      </c>
      <c r="P13" s="101">
        <v>-2.4392377626702322</v>
      </c>
    </row>
    <row r="14" spans="1:16" x14ac:dyDescent="0.15">
      <c r="A14" s="99" t="s">
        <v>287</v>
      </c>
      <c r="B14" s="101">
        <v>85.904610755191982</v>
      </c>
      <c r="C14" s="101">
        <v>81.656065524226733</v>
      </c>
      <c r="D14" s="101">
        <v>73.827359798486796</v>
      </c>
      <c r="E14" s="101">
        <v>68.442933786057864</v>
      </c>
      <c r="F14" s="101">
        <v>64.961183339815705</v>
      </c>
      <c r="G14" s="101">
        <v>59.745977375387717</v>
      </c>
      <c r="H14" s="101">
        <v>54.632123836476431</v>
      </c>
      <c r="I14" s="101">
        <v>50.424123272793175</v>
      </c>
      <c r="J14" s="101">
        <v>45.14335266922361</v>
      </c>
      <c r="K14" s="101">
        <v>42.895076038397917</v>
      </c>
      <c r="L14" s="101">
        <v>40.714673166556977</v>
      </c>
      <c r="M14" s="177"/>
      <c r="N14" s="101">
        <v>-1.5036615060847414</v>
      </c>
      <c r="O14" s="101">
        <v>-1.4942601258917221</v>
      </c>
      <c r="P14" s="101">
        <v>-1.4594133571645518</v>
      </c>
    </row>
    <row r="15" spans="1:16" ht="11.25" thickBot="1" x14ac:dyDescent="0.2">
      <c r="A15" s="104" t="s">
        <v>288</v>
      </c>
      <c r="B15" s="106">
        <v>93.782576540562133</v>
      </c>
      <c r="C15" s="106">
        <v>91.174019620249908</v>
      </c>
      <c r="D15" s="106">
        <v>91.185817959082641</v>
      </c>
      <c r="E15" s="106">
        <v>87.436918290001913</v>
      </c>
      <c r="F15" s="106">
        <v>85.530954908878925</v>
      </c>
      <c r="G15" s="106">
        <v>82.433786155005464</v>
      </c>
      <c r="H15" s="106">
        <v>81.368298324855601</v>
      </c>
      <c r="I15" s="106">
        <v>78.706017150799227</v>
      </c>
      <c r="J15" s="106">
        <v>66.921589926034954</v>
      </c>
      <c r="K15" s="106">
        <v>52.887828787874945</v>
      </c>
      <c r="L15" s="106">
        <v>51.456246128951612</v>
      </c>
      <c r="M15" s="177"/>
      <c r="N15" s="106">
        <v>-0.28040320813674802</v>
      </c>
      <c r="O15" s="106">
        <v>-0.56794922788746538</v>
      </c>
      <c r="P15" s="106">
        <v>-2.2652191860589088</v>
      </c>
    </row>
    <row r="16" spans="1:16" ht="12" customHeight="1" thickBot="1" x14ac:dyDescent="0.2">
      <c r="A16" s="278" t="s">
        <v>350</v>
      </c>
      <c r="B16" s="278"/>
      <c r="C16" s="278"/>
      <c r="D16" s="278"/>
      <c r="E16" s="278"/>
      <c r="F16" s="278"/>
      <c r="G16" s="278"/>
      <c r="H16" s="278"/>
      <c r="I16" s="278"/>
      <c r="J16" s="278"/>
      <c r="K16" s="278"/>
      <c r="L16" s="278"/>
      <c r="M16" s="175"/>
      <c r="N16" s="282" t="s">
        <v>284</v>
      </c>
      <c r="O16" s="282"/>
      <c r="P16" s="282"/>
    </row>
    <row r="17" spans="1:16" ht="11.25" thickBot="1" x14ac:dyDescent="0.2">
      <c r="A17" s="93" t="str">
        <f>$A$2</f>
        <v>Slovenia:Reference scenario(REF2015f)</v>
      </c>
      <c r="B17" s="94">
        <v>2000</v>
      </c>
      <c r="C17" s="94">
        <v>2005</v>
      </c>
      <c r="D17" s="94">
        <v>2010</v>
      </c>
      <c r="E17" s="94">
        <v>2015</v>
      </c>
      <c r="F17" s="94">
        <v>2020</v>
      </c>
      <c r="G17" s="94">
        <v>2025</v>
      </c>
      <c r="H17" s="94">
        <v>2030</v>
      </c>
      <c r="I17" s="94">
        <v>2035</v>
      </c>
      <c r="J17" s="94">
        <v>2040</v>
      </c>
      <c r="K17" s="94">
        <v>2045</v>
      </c>
      <c r="L17" s="94">
        <v>2050</v>
      </c>
      <c r="M17" s="91"/>
      <c r="N17" s="95" t="s">
        <v>314</v>
      </c>
      <c r="O17" s="95" t="s">
        <v>480</v>
      </c>
      <c r="P17" s="95" t="s">
        <v>361</v>
      </c>
    </row>
    <row r="18" spans="1:16" x14ac:dyDescent="0.15">
      <c r="A18" s="96" t="s">
        <v>29</v>
      </c>
      <c r="B18" s="98">
        <v>100</v>
      </c>
      <c r="C18" s="98">
        <v>93.182430840250632</v>
      </c>
      <c r="D18" s="98">
        <v>69.558687342216501</v>
      </c>
      <c r="E18" s="98">
        <v>73.634504009056528</v>
      </c>
      <c r="F18" s="98">
        <v>72.006240231353502</v>
      </c>
      <c r="G18" s="98">
        <v>66.018416211731875</v>
      </c>
      <c r="H18" s="98">
        <v>57.174383533897689</v>
      </c>
      <c r="I18" s="98">
        <v>51.255622105262887</v>
      </c>
      <c r="J18" s="98">
        <v>47.462683284409387</v>
      </c>
      <c r="K18" s="98">
        <v>44.89323790460368</v>
      </c>
      <c r="L18" s="98">
        <v>42.413551781942836</v>
      </c>
      <c r="M18" s="177"/>
      <c r="N18" s="98">
        <v>-3.5648994210170093</v>
      </c>
      <c r="O18" s="98">
        <v>-0.97553478839595975</v>
      </c>
      <c r="P18" s="98">
        <v>-1.482097342241373</v>
      </c>
    </row>
    <row r="19" spans="1:16" x14ac:dyDescent="0.15">
      <c r="A19" s="99" t="s">
        <v>31</v>
      </c>
      <c r="B19" s="101">
        <v>100</v>
      </c>
      <c r="C19" s="101">
        <v>92.618197848964385</v>
      </c>
      <c r="D19" s="101">
        <v>85.376873895006284</v>
      </c>
      <c r="E19" s="101">
        <v>86.677953109233002</v>
      </c>
      <c r="F19" s="101">
        <v>76.347593182121926</v>
      </c>
      <c r="G19" s="101">
        <v>67.22387962556715</v>
      </c>
      <c r="H19" s="101">
        <v>60.80567099137081</v>
      </c>
      <c r="I19" s="101">
        <v>56.288282966005845</v>
      </c>
      <c r="J19" s="101">
        <v>52.829784100174791</v>
      </c>
      <c r="K19" s="101">
        <v>49.973097980621681</v>
      </c>
      <c r="L19" s="101">
        <v>46.76434656072643</v>
      </c>
      <c r="M19" s="177"/>
      <c r="N19" s="101">
        <v>-1.5685177893319802</v>
      </c>
      <c r="O19" s="101">
        <v>-1.6826437623485568</v>
      </c>
      <c r="P19" s="101">
        <v>-1.3042300905398041</v>
      </c>
    </row>
    <row r="20" spans="1:16" x14ac:dyDescent="0.15">
      <c r="A20" s="99" t="s">
        <v>32</v>
      </c>
      <c r="B20" s="101">
        <v>100</v>
      </c>
      <c r="C20" s="101">
        <v>74.245366505919492</v>
      </c>
      <c r="D20" s="101">
        <v>69.748403475136527</v>
      </c>
      <c r="E20" s="101">
        <v>65.788037404899995</v>
      </c>
      <c r="F20" s="101">
        <v>58.936457497943032</v>
      </c>
      <c r="G20" s="101">
        <v>52.432738233999032</v>
      </c>
      <c r="H20" s="101">
        <v>47.211372718025395</v>
      </c>
      <c r="I20" s="101">
        <v>43.72698401268115</v>
      </c>
      <c r="J20" s="101">
        <v>40.985202638928833</v>
      </c>
      <c r="K20" s="101">
        <v>38.837006578431392</v>
      </c>
      <c r="L20" s="101">
        <v>36.600912344078225</v>
      </c>
      <c r="M20" s="177"/>
      <c r="N20" s="101">
        <v>-3.5386296922518712</v>
      </c>
      <c r="O20" s="101">
        <v>-1.9323839964935474</v>
      </c>
      <c r="P20" s="101">
        <v>-1.2647422710873713</v>
      </c>
    </row>
    <row r="21" spans="1:16" ht="11.25" thickBot="1" x14ac:dyDescent="0.2">
      <c r="A21" s="104" t="s">
        <v>33</v>
      </c>
      <c r="B21" s="106">
        <v>100</v>
      </c>
      <c r="C21" s="106">
        <v>99.265406231228411</v>
      </c>
      <c r="D21" s="106">
        <v>110.07978277613921</v>
      </c>
      <c r="E21" s="106">
        <v>110.79733745922395</v>
      </c>
      <c r="F21" s="106">
        <v>105.6230255444552</v>
      </c>
      <c r="G21" s="106">
        <v>95.129450787279396</v>
      </c>
      <c r="H21" s="106">
        <v>86.894384527292743</v>
      </c>
      <c r="I21" s="106">
        <v>81.407922023344142</v>
      </c>
      <c r="J21" s="106">
        <v>77.073179277883114</v>
      </c>
      <c r="K21" s="106">
        <v>73.446207452653212</v>
      </c>
      <c r="L21" s="106">
        <v>70.36609794337609</v>
      </c>
      <c r="M21" s="177"/>
      <c r="N21" s="106">
        <v>0.96497832726760713</v>
      </c>
      <c r="O21" s="106">
        <v>-1.175595194029122</v>
      </c>
      <c r="P21" s="106">
        <v>-1.0493644796266799</v>
      </c>
    </row>
    <row r="22" spans="1:16" ht="12" customHeight="1" thickBot="1" x14ac:dyDescent="0.2">
      <c r="A22" s="278" t="s">
        <v>289</v>
      </c>
      <c r="B22" s="278"/>
      <c r="C22" s="278"/>
      <c r="D22" s="278"/>
      <c r="E22" s="278"/>
      <c r="F22" s="278"/>
      <c r="G22" s="278"/>
      <c r="H22" s="278"/>
      <c r="I22" s="278"/>
      <c r="J22" s="278"/>
      <c r="K22" s="278"/>
      <c r="L22" s="278"/>
      <c r="M22" s="175"/>
      <c r="N22" s="282" t="s">
        <v>284</v>
      </c>
      <c r="O22" s="282"/>
      <c r="P22" s="282"/>
    </row>
    <row r="23" spans="1:16" ht="11.25" thickBot="1" x14ac:dyDescent="0.2">
      <c r="A23" s="93" t="str">
        <f>$A$2</f>
        <v>Slovenia:Reference scenario(REF2015f)</v>
      </c>
      <c r="B23" s="94">
        <v>2000</v>
      </c>
      <c r="C23" s="94">
        <v>2005</v>
      </c>
      <c r="D23" s="94">
        <v>2010</v>
      </c>
      <c r="E23" s="94">
        <v>2015</v>
      </c>
      <c r="F23" s="94">
        <v>2020</v>
      </c>
      <c r="G23" s="94">
        <v>2025</v>
      </c>
      <c r="H23" s="94">
        <v>2030</v>
      </c>
      <c r="I23" s="94">
        <v>2035</v>
      </c>
      <c r="J23" s="94">
        <v>2040</v>
      </c>
      <c r="K23" s="94">
        <v>2045</v>
      </c>
      <c r="L23" s="94">
        <v>2050</v>
      </c>
      <c r="M23" s="91"/>
      <c r="N23" s="95" t="s">
        <v>314</v>
      </c>
      <c r="O23" s="95" t="s">
        <v>480</v>
      </c>
      <c r="P23" s="95" t="s">
        <v>361</v>
      </c>
    </row>
    <row r="24" spans="1:16" x14ac:dyDescent="0.15">
      <c r="A24" s="96" t="s">
        <v>4</v>
      </c>
      <c r="B24" s="98">
        <v>1.3046</v>
      </c>
      <c r="C24" s="98">
        <v>1.5393000000000001</v>
      </c>
      <c r="D24" s="98">
        <v>1.4513</v>
      </c>
      <c r="E24" s="98">
        <v>1.2676022533996532</v>
      </c>
      <c r="F24" s="98">
        <v>1.3537040046841082</v>
      </c>
      <c r="G24" s="98">
        <v>1.3061506219744805</v>
      </c>
      <c r="H24" s="98">
        <v>1.241465106215603</v>
      </c>
      <c r="I24" s="98">
        <v>1.0619060346525038</v>
      </c>
      <c r="J24" s="98">
        <v>0.41590240699366199</v>
      </c>
      <c r="K24" s="98">
        <v>4.2706146847452192E-2</v>
      </c>
      <c r="L24" s="98">
        <v>1.3957470414440362E-2</v>
      </c>
      <c r="M24" s="177"/>
      <c r="N24" s="98">
        <v>1.0713303439394029</v>
      </c>
      <c r="O24" s="98">
        <v>-0.77779681909677656</v>
      </c>
      <c r="P24" s="98">
        <v>-20.100583090396707</v>
      </c>
    </row>
    <row r="25" spans="1:16" x14ac:dyDescent="0.15">
      <c r="A25" s="99" t="s">
        <v>5</v>
      </c>
      <c r="B25" s="101">
        <v>2.4185999999999996</v>
      </c>
      <c r="C25" s="101">
        <v>2.5804</v>
      </c>
      <c r="D25" s="101">
        <v>2.5786000000000002</v>
      </c>
      <c r="E25" s="101">
        <v>2.3595520104616376</v>
      </c>
      <c r="F25" s="101">
        <v>2.2792812178269752</v>
      </c>
      <c r="G25" s="101">
        <v>2.1575753186879472</v>
      </c>
      <c r="H25" s="101">
        <v>2.027860523935813</v>
      </c>
      <c r="I25" s="101">
        <v>1.987094361760287</v>
      </c>
      <c r="J25" s="101">
        <v>1.9699925778192249</v>
      </c>
      <c r="K25" s="101">
        <v>1.9712191944105943</v>
      </c>
      <c r="L25" s="101">
        <v>1.9906030667762058</v>
      </c>
      <c r="M25" s="177"/>
      <c r="N25" s="101">
        <v>0.64263364221397445</v>
      </c>
      <c r="O25" s="101">
        <v>-1.1941394208265121</v>
      </c>
      <c r="P25" s="101">
        <v>-9.2675363467165095E-2</v>
      </c>
    </row>
    <row r="26" spans="1:16" x14ac:dyDescent="0.15">
      <c r="A26" s="99" t="s">
        <v>6</v>
      </c>
      <c r="B26" s="101">
        <v>0.82550000000000001</v>
      </c>
      <c r="C26" s="101">
        <v>0.92879999999999996</v>
      </c>
      <c r="D26" s="101">
        <v>0.86280000000000012</v>
      </c>
      <c r="E26" s="101">
        <v>0.6806558699552312</v>
      </c>
      <c r="F26" s="101">
        <v>0.69753956511973181</v>
      </c>
      <c r="G26" s="101">
        <v>0.77387892880109643</v>
      </c>
      <c r="H26" s="101">
        <v>0.87266307439975332</v>
      </c>
      <c r="I26" s="101">
        <v>1.0076582912036003</v>
      </c>
      <c r="J26" s="101">
        <v>1.2030098232116977</v>
      </c>
      <c r="K26" s="101">
        <v>1.0079911267223898</v>
      </c>
      <c r="L26" s="101">
        <v>0.98694841853812654</v>
      </c>
      <c r="M26" s="177"/>
      <c r="N26" s="101">
        <v>0.44291449110156478</v>
      </c>
      <c r="O26" s="101">
        <v>5.6849287351834477E-2</v>
      </c>
      <c r="P26" s="101">
        <v>0.6172382923106623</v>
      </c>
    </row>
    <row r="27" spans="1:16" x14ac:dyDescent="0.15">
      <c r="A27" s="99" t="s">
        <v>7</v>
      </c>
      <c r="B27" s="101">
        <v>1.2281</v>
      </c>
      <c r="C27" s="101">
        <v>1.5178000000000003</v>
      </c>
      <c r="D27" s="101">
        <v>1.4592000000000001</v>
      </c>
      <c r="E27" s="101">
        <v>1.3219920132199201</v>
      </c>
      <c r="F27" s="101">
        <v>1.3725600137256004</v>
      </c>
      <c r="G27" s="101">
        <v>1.4292455315338348</v>
      </c>
      <c r="H27" s="101">
        <v>1.4292455315338348</v>
      </c>
      <c r="I27" s="101">
        <v>1.4292455315338348</v>
      </c>
      <c r="J27" s="101">
        <v>1.4292455315338348</v>
      </c>
      <c r="K27" s="101">
        <v>2.0097181578947367</v>
      </c>
      <c r="L27" s="101">
        <v>2.0097181578947367</v>
      </c>
      <c r="M27" s="177"/>
      <c r="N27" s="101">
        <v>1.7391509490424228</v>
      </c>
      <c r="O27" s="101">
        <v>-0.10365441976515344</v>
      </c>
      <c r="P27" s="101">
        <v>1.7188439397174182</v>
      </c>
    </row>
    <row r="28" spans="1:16" x14ac:dyDescent="0.15">
      <c r="A28" s="99" t="s">
        <v>12</v>
      </c>
      <c r="B28" s="101">
        <v>-0.11359999999999996</v>
      </c>
      <c r="C28" s="101">
        <v>-2.7900000000000105E-2</v>
      </c>
      <c r="D28" s="101">
        <v>-0.17989999999999995</v>
      </c>
      <c r="E28" s="101">
        <v>-3.5557196939567715E-2</v>
      </c>
      <c r="F28" s="101">
        <v>-8.305908535373073E-2</v>
      </c>
      <c r="G28" s="101">
        <v>-4.8798231431031243E-2</v>
      </c>
      <c r="H28" s="101">
        <v>-0.1564905140231159</v>
      </c>
      <c r="I28" s="101">
        <v>-0.22188994279984833</v>
      </c>
      <c r="J28" s="101">
        <v>-0.29689197124598937</v>
      </c>
      <c r="K28" s="101">
        <v>-0.24304355283771409</v>
      </c>
      <c r="L28" s="101">
        <v>-0.21721130234704064</v>
      </c>
      <c r="M28" s="177"/>
      <c r="N28" s="101">
        <v>4.7044845623132936</v>
      </c>
      <c r="O28" s="101">
        <v>-0.69460511952308401</v>
      </c>
      <c r="P28" s="101">
        <v>1.6528876466019637</v>
      </c>
    </row>
    <row r="29" spans="1:16" x14ac:dyDescent="0.15">
      <c r="A29" s="102" t="s">
        <v>122</v>
      </c>
      <c r="B29" s="103">
        <v>0.78800000000000003</v>
      </c>
      <c r="C29" s="103">
        <v>0.78680099511828783</v>
      </c>
      <c r="D29" s="103">
        <v>1.0540000000000003</v>
      </c>
      <c r="E29" s="103">
        <v>1.1820989764332348</v>
      </c>
      <c r="F29" s="103">
        <v>1.3841307341040754</v>
      </c>
      <c r="G29" s="103">
        <v>1.4407166115006846</v>
      </c>
      <c r="H29" s="103">
        <v>1.5036214225540561</v>
      </c>
      <c r="I29" s="103">
        <v>1.5770213899848158</v>
      </c>
      <c r="J29" s="103">
        <v>1.8144001957676212</v>
      </c>
      <c r="K29" s="103">
        <v>1.8189643971643983</v>
      </c>
      <c r="L29" s="103">
        <v>1.892106873270069</v>
      </c>
      <c r="M29" s="177"/>
      <c r="N29" s="103">
        <v>2.9512062144238183</v>
      </c>
      <c r="O29" s="103">
        <v>1.792292339017787</v>
      </c>
      <c r="P29" s="103">
        <v>1.1556995753410515</v>
      </c>
    </row>
    <row r="30" spans="1:16" ht="11.25" thickBot="1" x14ac:dyDescent="0.2">
      <c r="A30" s="107" t="s">
        <v>285</v>
      </c>
      <c r="B30" s="108">
        <v>6.4512</v>
      </c>
      <c r="C30" s="108">
        <v>7.3252009951182879</v>
      </c>
      <c r="D30" s="108">
        <v>7.2260000000000009</v>
      </c>
      <c r="E30" s="108">
        <v>6.7763439265301093</v>
      </c>
      <c r="F30" s="108">
        <v>7.0041564501067599</v>
      </c>
      <c r="G30" s="108">
        <v>7.0587687810670126</v>
      </c>
      <c r="H30" s="108">
        <v>6.9183651446159438</v>
      </c>
      <c r="I30" s="108">
        <v>6.841035666335193</v>
      </c>
      <c r="J30" s="108">
        <v>6.5356585640800517</v>
      </c>
      <c r="K30" s="108">
        <v>6.6075554702018575</v>
      </c>
      <c r="L30" s="108">
        <v>6.676122684546538</v>
      </c>
      <c r="M30" s="115"/>
      <c r="N30" s="109">
        <v>1.1406511017000076</v>
      </c>
      <c r="O30" s="109">
        <v>-0.21729428234553705</v>
      </c>
      <c r="P30" s="109">
        <v>-0.17805184107652083</v>
      </c>
    </row>
    <row r="31" spans="1:16" ht="12" customHeight="1" thickBot="1" x14ac:dyDescent="0.2">
      <c r="A31" s="281" t="s">
        <v>290</v>
      </c>
      <c r="B31" s="281"/>
      <c r="C31" s="281"/>
      <c r="D31" s="281"/>
      <c r="E31" s="281"/>
      <c r="F31" s="281"/>
      <c r="G31" s="281"/>
      <c r="H31" s="281"/>
      <c r="I31" s="281"/>
      <c r="J31" s="281"/>
      <c r="K31" s="281"/>
      <c r="L31" s="281"/>
      <c r="M31" s="175"/>
      <c r="N31" s="283" t="s">
        <v>595</v>
      </c>
      <c r="O31" s="283"/>
      <c r="P31" s="283"/>
    </row>
    <row r="32" spans="1:16" ht="11.25" thickBot="1" x14ac:dyDescent="0.2">
      <c r="A32" s="93" t="str">
        <f>$A$2</f>
        <v>Slovenia:Reference scenario(REF2015f)</v>
      </c>
      <c r="B32" s="94">
        <v>2000</v>
      </c>
      <c r="C32" s="94">
        <v>2005</v>
      </c>
      <c r="D32" s="94">
        <v>2010</v>
      </c>
      <c r="E32" s="94">
        <v>2015</v>
      </c>
      <c r="F32" s="94">
        <v>2020</v>
      </c>
      <c r="G32" s="94">
        <v>2025</v>
      </c>
      <c r="H32" s="94">
        <v>2030</v>
      </c>
      <c r="I32" s="94">
        <v>2035</v>
      </c>
      <c r="J32" s="94">
        <v>2040</v>
      </c>
      <c r="K32" s="94">
        <v>2045</v>
      </c>
      <c r="L32" s="94">
        <v>2050</v>
      </c>
      <c r="M32" s="91"/>
      <c r="N32" s="95" t="s">
        <v>314</v>
      </c>
      <c r="O32" s="95" t="s">
        <v>480</v>
      </c>
      <c r="P32" s="95" t="s">
        <v>361</v>
      </c>
    </row>
    <row r="33" spans="1:16" x14ac:dyDescent="0.15">
      <c r="A33" s="96" t="s">
        <v>4</v>
      </c>
      <c r="B33" s="98">
        <v>20.222594246031747</v>
      </c>
      <c r="C33" s="98">
        <v>21.013757861741013</v>
      </c>
      <c r="D33" s="98">
        <v>20.084417381677273</v>
      </c>
      <c r="E33" s="98">
        <v>18.706285677691994</v>
      </c>
      <c r="F33" s="98">
        <v>19.32715258899556</v>
      </c>
      <c r="G33" s="98">
        <v>18.503943994848363</v>
      </c>
      <c r="H33" s="98">
        <v>17.944486598567931</v>
      </c>
      <c r="I33" s="98">
        <v>15.522591701694443</v>
      </c>
      <c r="J33" s="98">
        <v>6.3635883502155339</v>
      </c>
      <c r="K33" s="98">
        <v>0.64632294106412613</v>
      </c>
      <c r="L33" s="98">
        <v>0.20906551712640367</v>
      </c>
      <c r="M33" s="177"/>
      <c r="N33" s="98">
        <v>-0.13817686435447385</v>
      </c>
      <c r="O33" s="98">
        <v>-2.1399307831093424</v>
      </c>
      <c r="P33" s="98">
        <v>-17.735421081441526</v>
      </c>
    </row>
    <row r="34" spans="1:16" x14ac:dyDescent="0.15">
      <c r="A34" s="99" t="s">
        <v>5</v>
      </c>
      <c r="B34" s="101">
        <v>37.490699404761898</v>
      </c>
      <c r="C34" s="101">
        <v>35.22633715743293</v>
      </c>
      <c r="D34" s="101">
        <v>35.685026293938556</v>
      </c>
      <c r="E34" s="101">
        <v>34.820428774633768</v>
      </c>
      <c r="F34" s="101">
        <v>32.541837608328031</v>
      </c>
      <c r="G34" s="101">
        <v>30.565887417576032</v>
      </c>
      <c r="H34" s="101">
        <v>29.311267641228039</v>
      </c>
      <c r="I34" s="101">
        <v>29.046689107890472</v>
      </c>
      <c r="J34" s="101">
        <v>30.14221992327284</v>
      </c>
      <c r="K34" s="101">
        <v>29.832805843253475</v>
      </c>
      <c r="L34" s="101">
        <v>29.816753838031268</v>
      </c>
      <c r="M34" s="177"/>
      <c r="N34" s="101">
        <v>-1.8056731108233421</v>
      </c>
      <c r="O34" s="101">
        <v>-6.3737586527105172</v>
      </c>
      <c r="P34" s="101">
        <v>0.50548619680322915</v>
      </c>
    </row>
    <row r="35" spans="1:16" x14ac:dyDescent="0.15">
      <c r="A35" s="99" t="s">
        <v>6</v>
      </c>
      <c r="B35" s="101">
        <v>12.796068948412701</v>
      </c>
      <c r="C35" s="101">
        <v>12.679515560309914</v>
      </c>
      <c r="D35" s="101">
        <v>11.940215887074453</v>
      </c>
      <c r="E35" s="101">
        <v>10.044588606112374</v>
      </c>
      <c r="F35" s="101">
        <v>9.958937526432603</v>
      </c>
      <c r="G35" s="101">
        <v>10.963369856748812</v>
      </c>
      <c r="H35" s="101">
        <v>12.613718070068661</v>
      </c>
      <c r="I35" s="101">
        <v>14.729616104214996</v>
      </c>
      <c r="J35" s="101">
        <v>18.406864609229036</v>
      </c>
      <c r="K35" s="101">
        <v>15.255129242094673</v>
      </c>
      <c r="L35" s="101">
        <v>14.783257665750387</v>
      </c>
      <c r="M35" s="177"/>
      <c r="N35" s="101">
        <v>-0.85585306133824801</v>
      </c>
      <c r="O35" s="101">
        <v>0.67350218299420739</v>
      </c>
      <c r="P35" s="101">
        <v>2.1695395956817265</v>
      </c>
    </row>
    <row r="36" spans="1:16" x14ac:dyDescent="0.15">
      <c r="A36" s="99" t="s">
        <v>7</v>
      </c>
      <c r="B36" s="101">
        <v>19.036768353174605</v>
      </c>
      <c r="C36" s="101">
        <v>20.720250557104212</v>
      </c>
      <c r="D36" s="101">
        <v>20.193744810406862</v>
      </c>
      <c r="E36" s="101">
        <v>19.508927344200764</v>
      </c>
      <c r="F36" s="101">
        <v>19.596364294585101</v>
      </c>
      <c r="G36" s="101">
        <v>20.247802072329506</v>
      </c>
      <c r="H36" s="101">
        <v>20.658717799046954</v>
      </c>
      <c r="I36" s="101">
        <v>20.892239146876062</v>
      </c>
      <c r="J36" s="101">
        <v>21.868424084895764</v>
      </c>
      <c r="K36" s="101">
        <v>30.415456471882496</v>
      </c>
      <c r="L36" s="101">
        <v>30.103074087399623</v>
      </c>
      <c r="M36" s="177"/>
      <c r="N36" s="101">
        <v>1.1569764572322576</v>
      </c>
      <c r="O36" s="101">
        <v>0.46497298864009196</v>
      </c>
      <c r="P36" s="101">
        <v>9.4443562883526688</v>
      </c>
    </row>
    <row r="37" spans="1:16" x14ac:dyDescent="0.15">
      <c r="A37" s="99" t="s">
        <v>12</v>
      </c>
      <c r="B37" s="101">
        <v>-1.7609126984126982</v>
      </c>
      <c r="C37" s="101">
        <v>-0.38087692090078373</v>
      </c>
      <c r="D37" s="101">
        <v>-2.4896208137282025</v>
      </c>
      <c r="E37" s="101">
        <v>-0.52472538768815291</v>
      </c>
      <c r="F37" s="101">
        <v>-1.1858542273490293</v>
      </c>
      <c r="G37" s="101">
        <v>-0.69131364044559107</v>
      </c>
      <c r="H37" s="101">
        <v>-2.2619580023887718</v>
      </c>
      <c r="I37" s="101">
        <v>-3.2435139008523377</v>
      </c>
      <c r="J37" s="101">
        <v>-4.5426481254346154</v>
      </c>
      <c r="K37" s="101">
        <v>-3.6782673098057126</v>
      </c>
      <c r="L37" s="101">
        <v>-3.2535546845151231</v>
      </c>
      <c r="M37" s="177"/>
      <c r="N37" s="101">
        <v>-0.72870811531550439</v>
      </c>
      <c r="O37" s="101">
        <v>0.22766281133943078</v>
      </c>
      <c r="P37" s="101">
        <v>-0.99159668212635133</v>
      </c>
    </row>
    <row r="38" spans="1:16" ht="11.25" thickBot="1" x14ac:dyDescent="0.2">
      <c r="A38" s="104" t="s">
        <v>122</v>
      </c>
      <c r="B38" s="106">
        <v>12.214781746031749</v>
      </c>
      <c r="C38" s="106">
        <v>10.741015784312721</v>
      </c>
      <c r="D38" s="106">
        <v>14.586216440631055</v>
      </c>
      <c r="E38" s="106">
        <v>17.444494985049257</v>
      </c>
      <c r="F38" s="106">
        <v>19.761562209007735</v>
      </c>
      <c r="G38" s="106">
        <v>20.410310298942871</v>
      </c>
      <c r="H38" s="106">
        <v>21.733767893477175</v>
      </c>
      <c r="I38" s="106">
        <v>23.052377840176369</v>
      </c>
      <c r="J38" s="106">
        <v>27.761551157821433</v>
      </c>
      <c r="K38" s="106">
        <v>27.528552811510938</v>
      </c>
      <c r="L38" s="106">
        <v>28.341403576207448</v>
      </c>
      <c r="M38" s="177"/>
      <c r="N38" s="106">
        <v>2.3714346945993068</v>
      </c>
      <c r="O38" s="106">
        <v>7.1475514528461197</v>
      </c>
      <c r="P38" s="106">
        <v>6.6076356827302725</v>
      </c>
    </row>
    <row r="39" spans="1:16" ht="12" customHeight="1" thickBot="1" x14ac:dyDescent="0.2">
      <c r="A39" s="278" t="s">
        <v>291</v>
      </c>
      <c r="B39" s="278"/>
      <c r="C39" s="278"/>
      <c r="D39" s="278"/>
      <c r="E39" s="278"/>
      <c r="F39" s="278"/>
      <c r="G39" s="278"/>
      <c r="H39" s="278"/>
      <c r="I39" s="278"/>
      <c r="J39" s="278"/>
      <c r="K39" s="278"/>
      <c r="L39" s="278"/>
      <c r="M39" s="175"/>
      <c r="N39" s="282" t="s">
        <v>284</v>
      </c>
      <c r="O39" s="282"/>
      <c r="P39" s="282"/>
    </row>
    <row r="40" spans="1:16" ht="11.25" thickBot="1" x14ac:dyDescent="0.2">
      <c r="A40" s="93" t="str">
        <f>$A$2</f>
        <v>Slovenia:Reference scenario(REF2015f)</v>
      </c>
      <c r="B40" s="94">
        <v>2000</v>
      </c>
      <c r="C40" s="94">
        <v>2005</v>
      </c>
      <c r="D40" s="94">
        <v>2010</v>
      </c>
      <c r="E40" s="94">
        <v>2015</v>
      </c>
      <c r="F40" s="94">
        <v>2020</v>
      </c>
      <c r="G40" s="94">
        <v>2025</v>
      </c>
      <c r="H40" s="94">
        <v>2030</v>
      </c>
      <c r="I40" s="94">
        <v>2035</v>
      </c>
      <c r="J40" s="94">
        <v>2040</v>
      </c>
      <c r="K40" s="94">
        <v>2045</v>
      </c>
      <c r="L40" s="94">
        <v>2050</v>
      </c>
      <c r="M40" s="91"/>
      <c r="N40" s="95" t="s">
        <v>314</v>
      </c>
      <c r="O40" s="95" t="s">
        <v>480</v>
      </c>
      <c r="P40" s="95" t="s">
        <v>361</v>
      </c>
    </row>
    <row r="41" spans="1:16" x14ac:dyDescent="0.15">
      <c r="A41" s="96" t="s">
        <v>292</v>
      </c>
      <c r="B41" s="97">
        <v>7.0000000000000921E-3</v>
      </c>
      <c r="C41" s="97">
        <v>3.3999999999997999E-3</v>
      </c>
      <c r="D41" s="97">
        <v>6.0000000000000903E-3</v>
      </c>
      <c r="E41" s="97">
        <v>2.6502878927063141E-3</v>
      </c>
      <c r="F41" s="97">
        <v>4.0949969542584674E-3</v>
      </c>
      <c r="G41" s="97">
        <v>1.1002071548817388E-2</v>
      </c>
      <c r="H41" s="97">
        <v>1.753475748411825E-2</v>
      </c>
      <c r="I41" s="97">
        <v>1.983143775059875E-2</v>
      </c>
      <c r="J41" s="97">
        <v>2.2756530907224053E-2</v>
      </c>
      <c r="K41" s="97">
        <v>2.1462330879622554E-2</v>
      </c>
      <c r="L41" s="97">
        <v>1.9920677589143745E-2</v>
      </c>
      <c r="M41" s="115"/>
      <c r="N41" s="98">
        <v>-1.5296863975959751</v>
      </c>
      <c r="O41" s="98">
        <v>5.5084943860002067</v>
      </c>
      <c r="P41" s="98">
        <v>0.63990476798339024</v>
      </c>
    </row>
    <row r="42" spans="1:16" x14ac:dyDescent="0.15">
      <c r="A42" s="99" t="s">
        <v>293</v>
      </c>
      <c r="B42" s="100">
        <v>1.0620000000000001</v>
      </c>
      <c r="C42" s="100">
        <v>1.1840000000000002</v>
      </c>
      <c r="D42" s="100">
        <v>1.1959999999999997</v>
      </c>
      <c r="E42" s="100">
        <v>1.0227787587754777</v>
      </c>
      <c r="F42" s="100">
        <v>1.1271095025140883</v>
      </c>
      <c r="G42" s="100">
        <v>1.0587778767698341</v>
      </c>
      <c r="H42" s="100">
        <v>1.0818232313733094</v>
      </c>
      <c r="I42" s="100">
        <v>1.0019652653301887</v>
      </c>
      <c r="J42" s="100">
        <v>0.38744816788663206</v>
      </c>
      <c r="K42" s="100">
        <v>3.2763099805901898E-2</v>
      </c>
      <c r="L42" s="100">
        <v>7.4520793771577082E-3</v>
      </c>
      <c r="M42" s="115"/>
      <c r="N42" s="101">
        <v>1.1953755091111296</v>
      </c>
      <c r="O42" s="101">
        <v>-0.50041801898624838</v>
      </c>
      <c r="P42" s="101">
        <v>-22.033855506122389</v>
      </c>
    </row>
    <row r="43" spans="1:16" x14ac:dyDescent="0.15">
      <c r="A43" s="99" t="s">
        <v>294</v>
      </c>
      <c r="B43" s="100">
        <v>0.78800000000000003</v>
      </c>
      <c r="C43" s="100">
        <v>0.78680099511828783</v>
      </c>
      <c r="D43" s="100">
        <v>1.0252999999999999</v>
      </c>
      <c r="E43" s="100">
        <v>1.0937352289450997</v>
      </c>
      <c r="F43" s="100">
        <v>1.2488288534030692</v>
      </c>
      <c r="G43" s="100">
        <v>1.298400341364514</v>
      </c>
      <c r="H43" s="100">
        <v>1.3500946302408117</v>
      </c>
      <c r="I43" s="100">
        <v>1.4097700922865821</v>
      </c>
      <c r="J43" s="100">
        <v>1.6092664693828049</v>
      </c>
      <c r="K43" s="100">
        <v>1.6077565789339916</v>
      </c>
      <c r="L43" s="100">
        <v>1.6688209376415597</v>
      </c>
      <c r="M43" s="115"/>
      <c r="N43" s="101">
        <v>2.6673787512189628</v>
      </c>
      <c r="O43" s="101">
        <v>1.3854568881102924</v>
      </c>
      <c r="P43" s="101">
        <v>1.0653481747057381</v>
      </c>
    </row>
    <row r="44" spans="1:16" x14ac:dyDescent="0.15">
      <c r="A44" s="99" t="s">
        <v>295</v>
      </c>
      <c r="B44" s="100">
        <v>1.2281</v>
      </c>
      <c r="C44" s="100">
        <v>1.5178000000000003</v>
      </c>
      <c r="D44" s="100">
        <v>1.4592000000000001</v>
      </c>
      <c r="E44" s="100">
        <v>1.3219920132199201</v>
      </c>
      <c r="F44" s="100">
        <v>1.3725600137256004</v>
      </c>
      <c r="G44" s="100">
        <v>1.4292455315338348</v>
      </c>
      <c r="H44" s="100">
        <v>1.4292455315338348</v>
      </c>
      <c r="I44" s="100">
        <v>1.4292455315338348</v>
      </c>
      <c r="J44" s="100">
        <v>1.4292455315338348</v>
      </c>
      <c r="K44" s="100">
        <v>2.0097181578947367</v>
      </c>
      <c r="L44" s="100">
        <v>2.0097181578947367</v>
      </c>
      <c r="M44" s="115"/>
      <c r="N44" s="101">
        <v>1.7391509490424228</v>
      </c>
      <c r="O44" s="101">
        <v>-0.10365441976515344</v>
      </c>
      <c r="P44" s="101">
        <v>1.7188439397174182</v>
      </c>
    </row>
    <row r="45" spans="1:16" x14ac:dyDescent="0.15">
      <c r="A45" s="99" t="s">
        <v>296</v>
      </c>
      <c r="B45" s="100">
        <v>3.2849999999999997</v>
      </c>
      <c r="C45" s="100">
        <v>3.5596000000000005</v>
      </c>
      <c r="D45" s="100">
        <v>3.4530000000000007</v>
      </c>
      <c r="E45" s="100">
        <v>3.0581131005121724</v>
      </c>
      <c r="F45" s="100">
        <v>2.9940341299028419</v>
      </c>
      <c r="G45" s="100">
        <v>2.9418131596513777</v>
      </c>
      <c r="H45" s="100">
        <v>2.9039735409733112</v>
      </c>
      <c r="I45" s="100">
        <v>2.9957692040137736</v>
      </c>
      <c r="J45" s="100">
        <v>3.1713616783362992</v>
      </c>
      <c r="K45" s="100">
        <v>2.9791507439843725</v>
      </c>
      <c r="L45" s="100">
        <v>2.9793788630619003</v>
      </c>
      <c r="M45" s="115"/>
      <c r="N45" s="101">
        <v>0.50001358117788275</v>
      </c>
      <c r="O45" s="101">
        <v>-0.86207976094143657</v>
      </c>
      <c r="P45" s="101">
        <v>0.12825646780709743</v>
      </c>
    </row>
    <row r="46" spans="1:16" x14ac:dyDescent="0.15">
      <c r="A46" s="110" t="s">
        <v>297</v>
      </c>
      <c r="B46" s="100">
        <v>0.24380000000000002</v>
      </c>
      <c r="C46" s="100">
        <v>0.32310000000000005</v>
      </c>
      <c r="D46" s="100">
        <v>0.27910000000000001</v>
      </c>
      <c r="E46" s="100">
        <v>0.24482349462417563</v>
      </c>
      <c r="F46" s="100">
        <v>0.22659450217001995</v>
      </c>
      <c r="G46" s="100">
        <v>0.24737274520464617</v>
      </c>
      <c r="H46" s="100">
        <v>0.15964187484229353</v>
      </c>
      <c r="I46" s="100">
        <v>5.9940769322315124E-2</v>
      </c>
      <c r="J46" s="100">
        <v>2.8454239107029964E-2</v>
      </c>
      <c r="K46" s="100">
        <v>9.9430470415502962E-3</v>
      </c>
      <c r="L46" s="100">
        <v>6.5053910372826528E-3</v>
      </c>
      <c r="M46" s="115"/>
      <c r="N46" s="111">
        <v>1.3614030677442823</v>
      </c>
      <c r="O46" s="111">
        <v>-2.7545368325414099</v>
      </c>
      <c r="P46" s="111">
        <v>-14.786906982070146</v>
      </c>
    </row>
    <row r="47" spans="1:16" x14ac:dyDescent="0.15">
      <c r="A47" s="133" t="s">
        <v>298</v>
      </c>
      <c r="B47" s="100">
        <v>-0.11359999999999996</v>
      </c>
      <c r="C47" s="100">
        <v>-2.7900000000000091E-2</v>
      </c>
      <c r="D47" s="100">
        <v>-0.17989999999999998</v>
      </c>
      <c r="E47" s="100">
        <v>-3.5557196939567784E-2</v>
      </c>
      <c r="F47" s="100">
        <v>-8.3059085353730869E-2</v>
      </c>
      <c r="G47" s="100">
        <v>-4.8798231431031562E-2</v>
      </c>
      <c r="H47" s="100">
        <v>-0.15649051402311592</v>
      </c>
      <c r="I47" s="100">
        <v>-0.22188994279984831</v>
      </c>
      <c r="J47" s="100">
        <v>-0.29689197124598915</v>
      </c>
      <c r="K47" s="100">
        <v>-0.24304355283771403</v>
      </c>
      <c r="L47" s="100">
        <v>-0.21721130234704003</v>
      </c>
      <c r="M47" s="115"/>
      <c r="N47" s="111">
        <v>4.7044845623132936</v>
      </c>
      <c r="O47" s="111">
        <v>-0.69460511952308401</v>
      </c>
      <c r="P47" s="111">
        <v>1.6528876466019637</v>
      </c>
    </row>
    <row r="48" spans="1:16" x14ac:dyDescent="0.15">
      <c r="A48" s="134" t="s">
        <v>321</v>
      </c>
      <c r="B48" s="112">
        <v>0</v>
      </c>
      <c r="C48" s="112">
        <v>0</v>
      </c>
      <c r="D48" s="112">
        <v>2.8700000000000003E-2</v>
      </c>
      <c r="E48" s="112">
        <v>8.8363747488135219E-2</v>
      </c>
      <c r="F48" s="112">
        <v>0.13530188070100641</v>
      </c>
      <c r="G48" s="112">
        <v>0.14231627013617101</v>
      </c>
      <c r="H48" s="112">
        <v>0.15352679231324404</v>
      </c>
      <c r="I48" s="112">
        <v>0.16725129769823374</v>
      </c>
      <c r="J48" s="112">
        <v>0.20513372638481633</v>
      </c>
      <c r="K48" s="112">
        <v>0.21120781823040652</v>
      </c>
      <c r="L48" s="112">
        <v>0.22328593562850921</v>
      </c>
      <c r="M48" s="115"/>
      <c r="N48" s="103">
        <v>0</v>
      </c>
      <c r="O48" s="103">
        <v>8.7464563964318778</v>
      </c>
      <c r="P48" s="103">
        <v>1.8905389900926162</v>
      </c>
    </row>
    <row r="49" spans="1:16" x14ac:dyDescent="0.15">
      <c r="A49" s="113" t="s">
        <v>299</v>
      </c>
      <c r="B49" s="114">
        <v>6.5003000000000002</v>
      </c>
      <c r="C49" s="114">
        <v>7.3468009951182891</v>
      </c>
      <c r="D49" s="114">
        <v>7.2673999999999994</v>
      </c>
      <c r="E49" s="114">
        <v>6.79689943451812</v>
      </c>
      <c r="F49" s="114">
        <v>7.0254647940171537</v>
      </c>
      <c r="G49" s="114">
        <v>7.0801297647781647</v>
      </c>
      <c r="H49" s="114">
        <v>6.9393498447378059</v>
      </c>
      <c r="I49" s="114">
        <v>6.8618836551356788</v>
      </c>
      <c r="J49" s="114">
        <v>6.5567743722926526</v>
      </c>
      <c r="K49" s="114">
        <v>6.6289582239328677</v>
      </c>
      <c r="L49" s="114">
        <v>6.6978707398832507</v>
      </c>
      <c r="M49" s="115"/>
      <c r="N49" s="116">
        <v>1.1217475676952748</v>
      </c>
      <c r="O49" s="116">
        <v>-0.23068603809565102</v>
      </c>
      <c r="P49" s="116">
        <v>-0.17693534426300728</v>
      </c>
    </row>
    <row r="50" spans="1:16" ht="11.25" thickBot="1" x14ac:dyDescent="0.2">
      <c r="A50" s="117" t="s">
        <v>300</v>
      </c>
      <c r="B50" s="118">
        <v>3.0851000000000002</v>
      </c>
      <c r="C50" s="118">
        <v>3.4920009951182882</v>
      </c>
      <c r="D50" s="118">
        <v>3.6864999999999997</v>
      </c>
      <c r="E50" s="118">
        <v>3.4411562888332039</v>
      </c>
      <c r="F50" s="118">
        <v>3.7525933665970159</v>
      </c>
      <c r="G50" s="118">
        <v>3.7974258212170007</v>
      </c>
      <c r="H50" s="118">
        <v>3.8786981506320739</v>
      </c>
      <c r="I50" s="118">
        <v>3.860812326901204</v>
      </c>
      <c r="J50" s="118">
        <v>3.4487166997104959</v>
      </c>
      <c r="K50" s="118">
        <v>3.6717001675142527</v>
      </c>
      <c r="L50" s="118">
        <v>3.7059118525025978</v>
      </c>
      <c r="M50" s="115"/>
      <c r="N50" s="119">
        <v>1.7968874659736622</v>
      </c>
      <c r="O50" s="119">
        <v>0.25443348749556449</v>
      </c>
      <c r="P50" s="119">
        <v>-0.22759174955897521</v>
      </c>
    </row>
    <row r="51" spans="1:16" ht="12" customHeight="1" thickBot="1" x14ac:dyDescent="0.2">
      <c r="A51" s="281" t="s">
        <v>301</v>
      </c>
      <c r="B51" s="281"/>
      <c r="C51" s="281"/>
      <c r="D51" s="281"/>
      <c r="E51" s="281"/>
      <c r="F51" s="281"/>
      <c r="G51" s="281"/>
      <c r="H51" s="281"/>
      <c r="I51" s="281"/>
      <c r="J51" s="281"/>
      <c r="K51" s="281"/>
      <c r="L51" s="281"/>
      <c r="M51" s="175"/>
      <c r="N51" s="283" t="s">
        <v>595</v>
      </c>
      <c r="O51" s="283"/>
      <c r="P51" s="283"/>
    </row>
    <row r="52" spans="1:16" ht="11.25" thickBot="1" x14ac:dyDescent="0.2">
      <c r="A52" s="93" t="str">
        <f>$A$2</f>
        <v>Slovenia:Reference scenario(REF2015f)</v>
      </c>
      <c r="B52" s="94">
        <v>2000</v>
      </c>
      <c r="C52" s="94">
        <v>2005</v>
      </c>
      <c r="D52" s="94">
        <v>2010</v>
      </c>
      <c r="E52" s="94">
        <v>2015</v>
      </c>
      <c r="F52" s="94">
        <v>2020</v>
      </c>
      <c r="G52" s="94">
        <v>2025</v>
      </c>
      <c r="H52" s="94">
        <v>2030</v>
      </c>
      <c r="I52" s="94">
        <v>2035</v>
      </c>
      <c r="J52" s="94">
        <v>2040</v>
      </c>
      <c r="K52" s="94">
        <v>2045</v>
      </c>
      <c r="L52" s="94">
        <v>2050</v>
      </c>
      <c r="M52" s="91"/>
      <c r="N52" s="95" t="s">
        <v>314</v>
      </c>
      <c r="O52" s="95" t="s">
        <v>480</v>
      </c>
      <c r="P52" s="95" t="s">
        <v>361</v>
      </c>
    </row>
    <row r="53" spans="1:16" x14ac:dyDescent="0.15">
      <c r="A53" s="96" t="s">
        <v>292</v>
      </c>
      <c r="B53" s="98">
        <v>0.10768733750750106</v>
      </c>
      <c r="C53" s="98">
        <v>4.6278645661683084E-2</v>
      </c>
      <c r="D53" s="98">
        <v>8.2560475548340409E-2</v>
      </c>
      <c r="E53" s="98">
        <v>3.8992601232950438E-2</v>
      </c>
      <c r="F53" s="98">
        <v>5.8287915096318518E-2</v>
      </c>
      <c r="G53" s="98">
        <v>0.15539364269211392</v>
      </c>
      <c r="H53" s="98">
        <v>0.2526858837851369</v>
      </c>
      <c r="I53" s="98">
        <v>0.28900865632946421</v>
      </c>
      <c r="J53" s="98">
        <v>0.3470689948305628</v>
      </c>
      <c r="K53" s="98">
        <v>0.32376627148042658</v>
      </c>
      <c r="L53" s="98">
        <v>0.29741806557304479</v>
      </c>
      <c r="M53" s="177"/>
      <c r="N53" s="98">
        <v>-2.5126861959160654E-2</v>
      </c>
      <c r="O53" s="98">
        <v>0.1701254082367965</v>
      </c>
      <c r="P53" s="98">
        <v>4.4732181787907888E-2</v>
      </c>
    </row>
    <row r="54" spans="1:16" x14ac:dyDescent="0.15">
      <c r="A54" s="99" t="s">
        <v>293</v>
      </c>
      <c r="B54" s="101">
        <v>16.337707490423519</v>
      </c>
      <c r="C54" s="101">
        <v>16.115857783363531</v>
      </c>
      <c r="D54" s="101">
        <v>16.457054792635603</v>
      </c>
      <c r="E54" s="101">
        <v>15.047725343430651</v>
      </c>
      <c r="F54" s="101">
        <v>16.043201917030864</v>
      </c>
      <c r="G54" s="101">
        <v>14.954215698658285</v>
      </c>
      <c r="H54" s="101">
        <v>15.58969147799443</v>
      </c>
      <c r="I54" s="101">
        <v>14.601898191326548</v>
      </c>
      <c r="J54" s="101">
        <v>5.9091276577076464</v>
      </c>
      <c r="K54" s="101">
        <v>0.49424206186147923</v>
      </c>
      <c r="L54" s="101">
        <v>0.11126042389536474</v>
      </c>
      <c r="M54" s="177"/>
      <c r="N54" s="101">
        <v>0.11934730221208412</v>
      </c>
      <c r="O54" s="101">
        <v>-0.86736331464117278</v>
      </c>
      <c r="P54" s="101">
        <v>-15.478431054099065</v>
      </c>
    </row>
    <row r="55" spans="1:16" x14ac:dyDescent="0.15">
      <c r="A55" s="99" t="s">
        <v>294</v>
      </c>
      <c r="B55" s="101">
        <v>12.122517422272818</v>
      </c>
      <c r="C55" s="101">
        <v>10.709436605688538</v>
      </c>
      <c r="D55" s="101">
        <v>14.108209263285357</v>
      </c>
      <c r="E55" s="101">
        <v>16.0916788527215</v>
      </c>
      <c r="F55" s="101">
        <v>17.775747086037136</v>
      </c>
      <c r="G55" s="101">
        <v>18.338651754996409</v>
      </c>
      <c r="H55" s="101">
        <v>19.455635764849138</v>
      </c>
      <c r="I55" s="101">
        <v>20.54494309636771</v>
      </c>
      <c r="J55" s="101">
        <v>24.543569413996874</v>
      </c>
      <c r="K55" s="101">
        <v>24.253533128771664</v>
      </c>
      <c r="L55" s="101">
        <v>24.915693396475557</v>
      </c>
      <c r="M55" s="177"/>
      <c r="N55" s="101">
        <v>1.9856918410125388</v>
      </c>
      <c r="O55" s="101">
        <v>5.3474265015637812</v>
      </c>
      <c r="P55" s="101">
        <v>5.4600576316264195</v>
      </c>
    </row>
    <row r="56" spans="1:16" x14ac:dyDescent="0.15">
      <c r="A56" s="99" t="s">
        <v>295</v>
      </c>
      <c r="B56" s="101">
        <v>18.892974170422903</v>
      </c>
      <c r="C56" s="101">
        <v>20.659331878031391</v>
      </c>
      <c r="D56" s="101">
        <v>20.078707653356087</v>
      </c>
      <c r="E56" s="101">
        <v>19.449927514098132</v>
      </c>
      <c r="F56" s="101">
        <v>19.53692821711191</v>
      </c>
      <c r="G56" s="101">
        <v>20.186713789399253</v>
      </c>
      <c r="H56" s="101">
        <v>20.596245520286732</v>
      </c>
      <c r="I56" s="101">
        <v>20.828763694705554</v>
      </c>
      <c r="J56" s="101">
        <v>21.797997771182757</v>
      </c>
      <c r="K56" s="101">
        <v>30.317254838610211</v>
      </c>
      <c r="L56" s="101">
        <v>30.00532909552339</v>
      </c>
      <c r="M56" s="177"/>
      <c r="N56" s="101">
        <v>1.185733482933184</v>
      </c>
      <c r="O56" s="101">
        <v>0.51753786693064541</v>
      </c>
      <c r="P56" s="101">
        <v>9.4090835752366573</v>
      </c>
    </row>
    <row r="57" spans="1:16" x14ac:dyDescent="0.15">
      <c r="A57" s="99" t="s">
        <v>296</v>
      </c>
      <c r="B57" s="101">
        <v>50.536129101733756</v>
      </c>
      <c r="C57" s="101">
        <v>48.45101973451083</v>
      </c>
      <c r="D57" s="101">
        <v>47.513553678069201</v>
      </c>
      <c r="E57" s="101">
        <v>44.992766627993859</v>
      </c>
      <c r="F57" s="101">
        <v>42.616883262336529</v>
      </c>
      <c r="G57" s="101">
        <v>41.55027178013242</v>
      </c>
      <c r="H57" s="101">
        <v>41.847919559430053</v>
      </c>
      <c r="I57" s="101">
        <v>43.658117137728404</v>
      </c>
      <c r="J57" s="101">
        <v>48.367710985110442</v>
      </c>
      <c r="K57" s="101">
        <v>44.941462041932802</v>
      </c>
      <c r="L57" s="101">
        <v>44.4824777719409</v>
      </c>
      <c r="M57" s="177"/>
      <c r="N57" s="101">
        <v>-3.0225754236645557</v>
      </c>
      <c r="O57" s="101">
        <v>-5.6656341186391472</v>
      </c>
      <c r="P57" s="101">
        <v>2.6345582125108464</v>
      </c>
    </row>
    <row r="58" spans="1:16" x14ac:dyDescent="0.15">
      <c r="A58" s="99" t="s">
        <v>297</v>
      </c>
      <c r="B58" s="101">
        <v>3.7505961263326313</v>
      </c>
      <c r="C58" s="101">
        <v>4.3978324744972603</v>
      </c>
      <c r="D58" s="101">
        <v>3.8404381209235767</v>
      </c>
      <c r="E58" s="101">
        <v>3.6019878914323367</v>
      </c>
      <c r="F58" s="101">
        <v>3.2253311177786634</v>
      </c>
      <c r="G58" s="101">
        <v>3.4939012902738353</v>
      </c>
      <c r="H58" s="101">
        <v>2.300530718498822</v>
      </c>
      <c r="I58" s="101">
        <v>0.87353228843297726</v>
      </c>
      <c r="J58" s="101">
        <v>0.43396703152194344</v>
      </c>
      <c r="K58" s="101">
        <v>0.14999411228226486</v>
      </c>
      <c r="L58" s="101">
        <v>9.712625534179907E-2</v>
      </c>
      <c r="M58" s="177"/>
      <c r="N58" s="101">
        <v>8.984199459094544E-2</v>
      </c>
      <c r="O58" s="101">
        <v>-1.5399074024247548</v>
      </c>
      <c r="P58" s="101">
        <v>-2.2034044631570229</v>
      </c>
    </row>
    <row r="59" spans="1:16" x14ac:dyDescent="0.15">
      <c r="A59" s="131" t="s">
        <v>298</v>
      </c>
      <c r="B59" s="101">
        <v>-1.7476116486931366</v>
      </c>
      <c r="C59" s="101">
        <v>-0.37975712175324655</v>
      </c>
      <c r="D59" s="101">
        <v>-2.4754382585243691</v>
      </c>
      <c r="E59" s="101">
        <v>-0.52313848810223984</v>
      </c>
      <c r="F59" s="101">
        <v>-1.1822575130468738</v>
      </c>
      <c r="G59" s="101">
        <v>-0.68922792451898673</v>
      </c>
      <c r="H59" s="101">
        <v>-2.2551178067752931</v>
      </c>
      <c r="I59" s="101">
        <v>-3.2336593558210205</v>
      </c>
      <c r="J59" s="101">
        <v>-4.5280187236666709</v>
      </c>
      <c r="K59" s="101">
        <v>-3.6663913789687412</v>
      </c>
      <c r="L59" s="101">
        <v>-3.2429903589155589</v>
      </c>
      <c r="M59" s="177"/>
      <c r="N59" s="101">
        <v>-0.72782660983123248</v>
      </c>
      <c r="O59" s="101">
        <v>0.220320451749076</v>
      </c>
      <c r="P59" s="101">
        <v>-0.98787255214026581</v>
      </c>
    </row>
    <row r="60" spans="1:16" ht="11.25" thickBot="1" x14ac:dyDescent="0.2">
      <c r="A60" s="132" t="s">
        <v>321</v>
      </c>
      <c r="B60" s="106">
        <v>0</v>
      </c>
      <c r="C60" s="106">
        <v>0</v>
      </c>
      <c r="D60" s="106">
        <v>0.39491427470622237</v>
      </c>
      <c r="E60" s="106">
        <v>1.300059657192794</v>
      </c>
      <c r="F60" s="106">
        <v>1.9258779976554536</v>
      </c>
      <c r="G60" s="106">
        <v>2.0100799683666546</v>
      </c>
      <c r="H60" s="106">
        <v>2.2124088819309966</v>
      </c>
      <c r="I60" s="106">
        <v>2.4373962909303617</v>
      </c>
      <c r="J60" s="106">
        <v>3.1285768693164431</v>
      </c>
      <c r="K60" s="106">
        <v>3.1861389240299043</v>
      </c>
      <c r="L60" s="106">
        <v>3.3336853501654953</v>
      </c>
      <c r="M60" s="177"/>
      <c r="N60" s="106">
        <v>0.39491427470622237</v>
      </c>
      <c r="O60" s="106">
        <v>1.8174946072247742</v>
      </c>
      <c r="P60" s="106">
        <v>1.1212764682344987</v>
      </c>
    </row>
    <row r="61" spans="1:16" x14ac:dyDescent="0.15">
      <c r="A61" s="113" t="s">
        <v>302</v>
      </c>
      <c r="B61" s="116">
        <v>52.857054417136141</v>
      </c>
      <c r="C61" s="116">
        <v>52.47338049369462</v>
      </c>
      <c r="D61" s="116">
        <v>49.431269153253631</v>
      </c>
      <c r="E61" s="116">
        <v>49.37167568851676</v>
      </c>
      <c r="F61" s="116">
        <v>46.585834864723765</v>
      </c>
      <c r="G61" s="116">
        <v>46.365025114253925</v>
      </c>
      <c r="H61" s="116">
        <v>44.105741353084561</v>
      </c>
      <c r="I61" s="116">
        <v>43.735386361270727</v>
      </c>
      <c r="J61" s="116">
        <v>47.402236162282158</v>
      </c>
      <c r="K61" s="116">
        <v>44.611203699276238</v>
      </c>
      <c r="L61" s="116">
        <v>44.670299018532639</v>
      </c>
      <c r="M61" s="177"/>
      <c r="N61" s="116">
        <v>-3.4257852638825099</v>
      </c>
      <c r="O61" s="116">
        <v>-5.3255278001690698</v>
      </c>
      <c r="P61" s="116">
        <v>0.56455766544807773</v>
      </c>
    </row>
    <row r="62" spans="1:16" ht="11.25" thickBot="1" x14ac:dyDescent="0.2">
      <c r="A62" s="117" t="s">
        <v>391</v>
      </c>
      <c r="B62" s="119">
        <v>50.536129101733763</v>
      </c>
      <c r="C62" s="119">
        <v>48.45101973451083</v>
      </c>
      <c r="D62" s="119">
        <v>47.513553678069201</v>
      </c>
      <c r="E62" s="119">
        <v>44.992766627993866</v>
      </c>
      <c r="F62" s="119">
        <v>42.616883262336529</v>
      </c>
      <c r="G62" s="119">
        <v>41.55027178013242</v>
      </c>
      <c r="H62" s="119">
        <v>41.847919559430053</v>
      </c>
      <c r="I62" s="119">
        <v>43.658117137728397</v>
      </c>
      <c r="J62" s="119">
        <v>48.367710985110435</v>
      </c>
      <c r="K62" s="119">
        <v>44.941462041932802</v>
      </c>
      <c r="L62" s="119">
        <v>44.4824777719409</v>
      </c>
      <c r="M62" s="177"/>
      <c r="N62" s="119">
        <v>-3.0225754236645628</v>
      </c>
      <c r="O62" s="119">
        <v>-5.6656341186391472</v>
      </c>
      <c r="P62" s="119">
        <v>2.6345582125108464</v>
      </c>
    </row>
    <row r="63" spans="1:16" ht="12" customHeight="1" thickBot="1" x14ac:dyDescent="0.2">
      <c r="A63" s="281" t="s">
        <v>351</v>
      </c>
      <c r="B63" s="281"/>
      <c r="C63" s="281"/>
      <c r="D63" s="281"/>
      <c r="E63" s="281"/>
      <c r="F63" s="281"/>
      <c r="G63" s="281"/>
      <c r="H63" s="281"/>
      <c r="I63" s="281"/>
      <c r="J63" s="281"/>
      <c r="K63" s="281"/>
      <c r="L63" s="281"/>
      <c r="M63" s="175"/>
      <c r="N63" s="283" t="s">
        <v>284</v>
      </c>
      <c r="O63" s="283"/>
      <c r="P63" s="283"/>
    </row>
    <row r="64" spans="1:16" ht="11.25" thickBot="1" x14ac:dyDescent="0.2">
      <c r="A64" s="93" t="str">
        <f>$A$2</f>
        <v>Slovenia:Reference scenario(REF2015f)</v>
      </c>
      <c r="B64" s="94">
        <v>2000</v>
      </c>
      <c r="C64" s="94">
        <v>2005</v>
      </c>
      <c r="D64" s="94">
        <v>2010</v>
      </c>
      <c r="E64" s="94">
        <v>2015</v>
      </c>
      <c r="F64" s="94">
        <v>2020</v>
      </c>
      <c r="G64" s="94">
        <v>2025</v>
      </c>
      <c r="H64" s="94">
        <v>2030</v>
      </c>
      <c r="I64" s="94">
        <v>2035</v>
      </c>
      <c r="J64" s="94">
        <v>2040</v>
      </c>
      <c r="K64" s="94">
        <v>2045</v>
      </c>
      <c r="L64" s="94">
        <v>2050</v>
      </c>
      <c r="M64" s="91"/>
      <c r="N64" s="95" t="s">
        <v>314</v>
      </c>
      <c r="O64" s="95" t="s">
        <v>480</v>
      </c>
      <c r="P64" s="95" t="s">
        <v>361</v>
      </c>
    </row>
    <row r="65" spans="1:16" x14ac:dyDescent="0.15">
      <c r="A65" s="96" t="s">
        <v>303</v>
      </c>
      <c r="B65" s="98">
        <v>0.8357</v>
      </c>
      <c r="C65" s="98">
        <v>1.0277000000000001</v>
      </c>
      <c r="D65" s="98">
        <v>0.78749999999999998</v>
      </c>
      <c r="E65" s="98">
        <v>0.88959065942103588</v>
      </c>
      <c r="F65" s="98">
        <v>0.95065482927037703</v>
      </c>
      <c r="G65" s="98">
        <v>0.9540751868365781</v>
      </c>
      <c r="H65" s="98">
        <v>0.85309573804721706</v>
      </c>
      <c r="I65" s="98">
        <v>0.80340139266849453</v>
      </c>
      <c r="J65" s="98">
        <v>0.77257507007593518</v>
      </c>
      <c r="K65" s="98">
        <v>0.7703512263538973</v>
      </c>
      <c r="L65" s="98">
        <v>0.76327727336155016</v>
      </c>
      <c r="M65" s="177"/>
      <c r="N65" s="98">
        <v>-0.592302196282668</v>
      </c>
      <c r="O65" s="98">
        <v>0.4008432730290723</v>
      </c>
      <c r="P65" s="98">
        <v>-0.55470785218986185</v>
      </c>
    </row>
    <row r="66" spans="1:16" x14ac:dyDescent="0.15">
      <c r="A66" s="99" t="s">
        <v>304</v>
      </c>
      <c r="B66" s="101">
        <v>0.58779999999999999</v>
      </c>
      <c r="C66" s="101">
        <v>0.6159</v>
      </c>
      <c r="D66" s="101">
        <v>0.4854</v>
      </c>
      <c r="E66" s="101">
        <v>0.44234666529034317</v>
      </c>
      <c r="F66" s="101">
        <v>0.47025851679229325</v>
      </c>
      <c r="G66" s="101">
        <v>0.48784572658324893</v>
      </c>
      <c r="H66" s="101">
        <v>0.49288065909202361</v>
      </c>
      <c r="I66" s="101">
        <v>0.48713399231344695</v>
      </c>
      <c r="J66" s="101">
        <v>0.50788417567302258</v>
      </c>
      <c r="K66" s="101">
        <v>0.53032460258505687</v>
      </c>
      <c r="L66" s="101">
        <v>0.55807469044706226</v>
      </c>
      <c r="M66" s="177"/>
      <c r="N66" s="101">
        <v>-1.895931380237037</v>
      </c>
      <c r="O66" s="101">
        <v>7.6498148115056175E-2</v>
      </c>
      <c r="P66" s="101">
        <v>0.62306167087775588</v>
      </c>
    </row>
    <row r="67" spans="1:16" x14ac:dyDescent="0.15">
      <c r="A67" s="99" t="s">
        <v>31</v>
      </c>
      <c r="B67" s="101">
        <v>1.0774933333333334</v>
      </c>
      <c r="C67" s="101">
        <v>1.1404780946962965</v>
      </c>
      <c r="D67" s="101">
        <v>1.1906469467472927</v>
      </c>
      <c r="E67" s="101">
        <v>1.1449182638268092</v>
      </c>
      <c r="F67" s="101">
        <v>1.0941725884711084</v>
      </c>
      <c r="G67" s="101">
        <v>1.0667840740844869</v>
      </c>
      <c r="H67" s="101">
        <v>1.0480380261309323</v>
      </c>
      <c r="I67" s="101">
        <v>1.053585027508555</v>
      </c>
      <c r="J67" s="101">
        <v>1.0697509336721791</v>
      </c>
      <c r="K67" s="101">
        <v>1.0912627141753402</v>
      </c>
      <c r="L67" s="101">
        <v>1.102669899891584</v>
      </c>
      <c r="M67" s="177"/>
      <c r="N67" s="101">
        <v>1.0035971566334068</v>
      </c>
      <c r="O67" s="101">
        <v>-0.63585454651942097</v>
      </c>
      <c r="P67" s="101">
        <v>0.25439579314694427</v>
      </c>
    </row>
    <row r="68" spans="1:16" x14ac:dyDescent="0.15">
      <c r="A68" s="99" t="s">
        <v>32</v>
      </c>
      <c r="B68" s="101">
        <v>0.69690666666666679</v>
      </c>
      <c r="C68" s="101">
        <v>0.61982190530370374</v>
      </c>
      <c r="D68" s="101">
        <v>0.65675305325270761</v>
      </c>
      <c r="E68" s="101">
        <v>0.63823459384173065</v>
      </c>
      <c r="F68" s="101">
        <v>0.62549445428435624</v>
      </c>
      <c r="G68" s="101">
        <v>0.61131185765293528</v>
      </c>
      <c r="H68" s="101">
        <v>0.59074743400703056</v>
      </c>
      <c r="I68" s="101">
        <v>0.58766732124253396</v>
      </c>
      <c r="J68" s="101">
        <v>0.58791366802689271</v>
      </c>
      <c r="K68" s="101">
        <v>0.59177624143964658</v>
      </c>
      <c r="L68" s="101">
        <v>0.5925239111287105</v>
      </c>
      <c r="M68" s="177"/>
      <c r="N68" s="101">
        <v>-0.59167682721709136</v>
      </c>
      <c r="O68" s="101">
        <v>-0.52819763041306311</v>
      </c>
      <c r="P68" s="101">
        <v>1.5014407508662231E-2</v>
      </c>
    </row>
    <row r="69" spans="1:16" ht="11.25" thickBot="1" x14ac:dyDescent="0.2">
      <c r="A69" s="104" t="s">
        <v>33</v>
      </c>
      <c r="B69" s="106">
        <v>1.2590000000000003</v>
      </c>
      <c r="C69" s="106">
        <v>1.4929000000000001</v>
      </c>
      <c r="D69" s="106">
        <v>1.8063000000000002</v>
      </c>
      <c r="E69" s="106">
        <v>1.8390682441534234</v>
      </c>
      <c r="F69" s="106">
        <v>1.9092474213705464</v>
      </c>
      <c r="G69" s="106">
        <v>1.8842432751719469</v>
      </c>
      <c r="H69" s="106">
        <v>1.8447979425174175</v>
      </c>
      <c r="I69" s="106">
        <v>1.8516200143386643</v>
      </c>
      <c r="J69" s="106">
        <v>1.870684373055375</v>
      </c>
      <c r="K69" s="106">
        <v>1.8967253517183258</v>
      </c>
      <c r="L69" s="106">
        <v>1.934365433534615</v>
      </c>
      <c r="M69" s="177"/>
      <c r="N69" s="106">
        <v>3.6755660426881054</v>
      </c>
      <c r="O69" s="106">
        <v>0.10550161928637447</v>
      </c>
      <c r="P69" s="106">
        <v>0.23732906125735198</v>
      </c>
    </row>
    <row r="70" spans="1:16" ht="11.25" thickBot="1" x14ac:dyDescent="0.2">
      <c r="A70" s="107" t="s">
        <v>305</v>
      </c>
      <c r="B70" s="108">
        <v>4.456900000000001</v>
      </c>
      <c r="C70" s="108">
        <v>4.8968000000000007</v>
      </c>
      <c r="D70" s="108">
        <v>4.9266000000000005</v>
      </c>
      <c r="E70" s="108">
        <v>4.9541584265333425</v>
      </c>
      <c r="F70" s="108">
        <v>5.0498278101886811</v>
      </c>
      <c r="G70" s="108">
        <v>5.0042601203291959</v>
      </c>
      <c r="H70" s="108">
        <v>4.8295597997946214</v>
      </c>
      <c r="I70" s="108">
        <v>4.7834077480716948</v>
      </c>
      <c r="J70" s="108">
        <v>4.8088082205034048</v>
      </c>
      <c r="K70" s="108">
        <v>4.8804401362722665</v>
      </c>
      <c r="L70" s="108">
        <v>4.9509112083635216</v>
      </c>
      <c r="M70" s="115"/>
      <c r="N70" s="109">
        <v>1.0069927683236557</v>
      </c>
      <c r="O70" s="109">
        <v>-9.9419397179012492E-2</v>
      </c>
      <c r="P70" s="109">
        <v>0.12415859997558787</v>
      </c>
    </row>
    <row r="71" spans="1:16" ht="12" customHeight="1" thickBot="1" x14ac:dyDescent="0.2">
      <c r="A71" s="281" t="s">
        <v>352</v>
      </c>
      <c r="B71" s="281"/>
      <c r="C71" s="281"/>
      <c r="D71" s="281"/>
      <c r="E71" s="281"/>
      <c r="F71" s="281"/>
      <c r="G71" s="281"/>
      <c r="H71" s="281"/>
      <c r="I71" s="281"/>
      <c r="J71" s="281"/>
      <c r="K71" s="281"/>
      <c r="L71" s="281"/>
      <c r="M71" s="175"/>
      <c r="N71" s="283" t="s">
        <v>595</v>
      </c>
      <c r="O71" s="283"/>
      <c r="P71" s="283"/>
    </row>
    <row r="72" spans="1:16" ht="11.25" thickBot="1" x14ac:dyDescent="0.2">
      <c r="A72" s="93" t="str">
        <f>$A$2</f>
        <v>Slovenia:Reference scenario(REF2015f)</v>
      </c>
      <c r="B72" s="94">
        <v>2000</v>
      </c>
      <c r="C72" s="94">
        <v>2005</v>
      </c>
      <c r="D72" s="94">
        <v>2010</v>
      </c>
      <c r="E72" s="94">
        <v>2015</v>
      </c>
      <c r="F72" s="94">
        <v>2020</v>
      </c>
      <c r="G72" s="94">
        <v>2025</v>
      </c>
      <c r="H72" s="94">
        <v>2030</v>
      </c>
      <c r="I72" s="94">
        <v>2035</v>
      </c>
      <c r="J72" s="94">
        <v>2040</v>
      </c>
      <c r="K72" s="94">
        <v>2045</v>
      </c>
      <c r="L72" s="94">
        <v>2050</v>
      </c>
      <c r="M72" s="91"/>
      <c r="N72" s="95" t="s">
        <v>314</v>
      </c>
      <c r="O72" s="95" t="s">
        <v>480</v>
      </c>
      <c r="P72" s="95" t="s">
        <v>361</v>
      </c>
    </row>
    <row r="73" spans="1:16" x14ac:dyDescent="0.15">
      <c r="A73" s="96" t="s">
        <v>303</v>
      </c>
      <c r="B73" s="98">
        <v>18.750701159999096</v>
      </c>
      <c r="C73" s="98">
        <v>20.987175298153897</v>
      </c>
      <c r="D73" s="98">
        <v>15.984654731457798</v>
      </c>
      <c r="E73" s="98">
        <v>17.956443513323904</v>
      </c>
      <c r="F73" s="98">
        <v>18.825489996952133</v>
      </c>
      <c r="G73" s="98">
        <v>19.065259676665569</v>
      </c>
      <c r="H73" s="98">
        <v>17.664047520096869</v>
      </c>
      <c r="I73" s="98">
        <v>16.795586639929759</v>
      </c>
      <c r="J73" s="98">
        <v>16.065832419390162</v>
      </c>
      <c r="K73" s="98">
        <v>15.784462155954236</v>
      </c>
      <c r="L73" s="98">
        <v>15.416904913829883</v>
      </c>
      <c r="M73" s="177"/>
      <c r="N73" s="98">
        <v>-2.7660464285412978</v>
      </c>
      <c r="O73" s="98">
        <v>1.6793927886390705</v>
      </c>
      <c r="P73" s="98">
        <v>-2.2471426062669853</v>
      </c>
    </row>
    <row r="74" spans="1:16" x14ac:dyDescent="0.15">
      <c r="A74" s="99" t="s">
        <v>304</v>
      </c>
      <c r="B74" s="101">
        <v>13.188539119118667</v>
      </c>
      <c r="C74" s="101">
        <v>12.577601699068779</v>
      </c>
      <c r="D74" s="101">
        <v>9.8526367068566536</v>
      </c>
      <c r="E74" s="101">
        <v>8.9287953110509211</v>
      </c>
      <c r="F74" s="101">
        <v>9.3123673611897395</v>
      </c>
      <c r="G74" s="101">
        <v>9.7486084826293347</v>
      </c>
      <c r="H74" s="101">
        <v>10.205498627700676</v>
      </c>
      <c r="I74" s="101">
        <v>10.183827471321512</v>
      </c>
      <c r="J74" s="101">
        <v>10.561539416513792</v>
      </c>
      <c r="K74" s="101">
        <v>10.866327375754365</v>
      </c>
      <c r="L74" s="101">
        <v>11.27216116306656</v>
      </c>
      <c r="M74" s="177"/>
      <c r="N74" s="101">
        <v>-3.3359024122620138</v>
      </c>
      <c r="O74" s="101">
        <v>0.35286192084402224</v>
      </c>
      <c r="P74" s="101">
        <v>1.0666625353658841</v>
      </c>
    </row>
    <row r="75" spans="1:16" x14ac:dyDescent="0.15">
      <c r="A75" s="99" t="s">
        <v>31</v>
      </c>
      <c r="B75" s="101">
        <v>24.175847188254913</v>
      </c>
      <c r="C75" s="101">
        <v>23.290273131357136</v>
      </c>
      <c r="D75" s="101">
        <v>24.167721080406213</v>
      </c>
      <c r="E75" s="101">
        <v>23.110247296390202</v>
      </c>
      <c r="F75" s="101">
        <v>21.667522727477433</v>
      </c>
      <c r="G75" s="101">
        <v>21.317518442952373</v>
      </c>
      <c r="H75" s="101">
        <v>21.700487613291394</v>
      </c>
      <c r="I75" s="101">
        <v>22.025825164774634</v>
      </c>
      <c r="J75" s="101">
        <v>22.245655984180491</v>
      </c>
      <c r="K75" s="101">
        <v>22.359924181118192</v>
      </c>
      <c r="L75" s="101">
        <v>22.272059697391775</v>
      </c>
      <c r="M75" s="177"/>
      <c r="N75" s="101">
        <v>-8.1261078486996041E-3</v>
      </c>
      <c r="O75" s="101">
        <v>-2.4672334671148199</v>
      </c>
      <c r="P75" s="101">
        <v>0.57157208410038152</v>
      </c>
    </row>
    <row r="76" spans="1:16" x14ac:dyDescent="0.15">
      <c r="A76" s="99" t="s">
        <v>32</v>
      </c>
      <c r="B76" s="101">
        <v>15.636578488785178</v>
      </c>
      <c r="C76" s="101">
        <v>12.65769288726727</v>
      </c>
      <c r="D76" s="101">
        <v>13.330756571524123</v>
      </c>
      <c r="E76" s="101">
        <v>12.88280549171564</v>
      </c>
      <c r="F76" s="101">
        <v>12.386451138439616</v>
      </c>
      <c r="G76" s="101">
        <v>12.215828972789714</v>
      </c>
      <c r="H76" s="101">
        <v>12.231910536280186</v>
      </c>
      <c r="I76" s="101">
        <v>12.28553684304744</v>
      </c>
      <c r="J76" s="101">
        <v>12.225766573933937</v>
      </c>
      <c r="K76" s="101">
        <v>12.125468706018218</v>
      </c>
      <c r="L76" s="101">
        <v>11.967976927717189</v>
      </c>
      <c r="M76" s="177"/>
      <c r="N76" s="101">
        <v>-2.3058219172610546</v>
      </c>
      <c r="O76" s="101">
        <v>-1.0988460352439375</v>
      </c>
      <c r="P76" s="101">
        <v>-0.26393360856299708</v>
      </c>
    </row>
    <row r="77" spans="1:16" ht="11.25" thickBot="1" x14ac:dyDescent="0.2">
      <c r="A77" s="104" t="s">
        <v>33</v>
      </c>
      <c r="B77" s="106">
        <v>28.248334043842135</v>
      </c>
      <c r="C77" s="106">
        <v>30.487256984152918</v>
      </c>
      <c r="D77" s="106">
        <v>36.664230909755204</v>
      </c>
      <c r="E77" s="106">
        <v>37.121708387519327</v>
      </c>
      <c r="F77" s="106">
        <v>37.808168775941084</v>
      </c>
      <c r="G77" s="106">
        <v>37.652784424963016</v>
      </c>
      <c r="H77" s="106">
        <v>38.198055702630867</v>
      </c>
      <c r="I77" s="106">
        <v>38.709223880926658</v>
      </c>
      <c r="J77" s="106">
        <v>38.901205605981616</v>
      </c>
      <c r="K77" s="106">
        <v>38.86381758115499</v>
      </c>
      <c r="L77" s="106">
        <v>39.070897297994598</v>
      </c>
      <c r="M77" s="177"/>
      <c r="N77" s="106">
        <v>8.4158968659130693</v>
      </c>
      <c r="O77" s="106">
        <v>1.533824792875663</v>
      </c>
      <c r="P77" s="106">
        <v>0.87284159536373096</v>
      </c>
    </row>
    <row r="78" spans="1:16" ht="12" customHeight="1" thickBot="1" x14ac:dyDescent="0.2">
      <c r="A78" s="278" t="s">
        <v>353</v>
      </c>
      <c r="B78" s="278"/>
      <c r="C78" s="278"/>
      <c r="D78" s="278"/>
      <c r="E78" s="278"/>
      <c r="F78" s="278"/>
      <c r="G78" s="278"/>
      <c r="H78" s="278"/>
      <c r="I78" s="278"/>
      <c r="J78" s="278"/>
      <c r="K78" s="278"/>
      <c r="L78" s="278"/>
      <c r="M78" s="175"/>
      <c r="N78" s="283" t="s">
        <v>284</v>
      </c>
      <c r="O78" s="283"/>
      <c r="P78" s="283"/>
    </row>
    <row r="79" spans="1:16" ht="11.25" thickBot="1" x14ac:dyDescent="0.2">
      <c r="A79" s="93" t="str">
        <f>$A$2</f>
        <v>Slovenia:Reference scenario(REF2015f)</v>
      </c>
      <c r="B79" s="94">
        <v>2000</v>
      </c>
      <c r="C79" s="94">
        <v>2005</v>
      </c>
      <c r="D79" s="94">
        <v>2010</v>
      </c>
      <c r="E79" s="94">
        <v>2015</v>
      </c>
      <c r="F79" s="94">
        <v>2020</v>
      </c>
      <c r="G79" s="94">
        <v>2025</v>
      </c>
      <c r="H79" s="94">
        <v>2030</v>
      </c>
      <c r="I79" s="94">
        <v>2035</v>
      </c>
      <c r="J79" s="94">
        <v>2040</v>
      </c>
      <c r="K79" s="94">
        <v>2045</v>
      </c>
      <c r="L79" s="94">
        <v>2050</v>
      </c>
      <c r="M79" s="91"/>
      <c r="N79" s="95" t="s">
        <v>314</v>
      </c>
      <c r="O79" s="95" t="s">
        <v>480</v>
      </c>
      <c r="P79" s="95" t="s">
        <v>361</v>
      </c>
    </row>
    <row r="80" spans="1:16" x14ac:dyDescent="0.15">
      <c r="A80" s="96" t="s">
        <v>4</v>
      </c>
      <c r="B80" s="98">
        <v>8.9800000000000019E-2</v>
      </c>
      <c r="C80" s="98">
        <v>7.9899999999999999E-2</v>
      </c>
      <c r="D80" s="98">
        <v>4.6600000000000003E-2</v>
      </c>
      <c r="E80" s="98">
        <v>5.0574989435782966E-2</v>
      </c>
      <c r="F80" s="98">
        <v>5.2778550264384425E-2</v>
      </c>
      <c r="G80" s="98">
        <v>4.7725687165314584E-2</v>
      </c>
      <c r="H80" s="98">
        <v>3.19780231631248E-2</v>
      </c>
      <c r="I80" s="98">
        <v>2.146461127503111E-2</v>
      </c>
      <c r="J80" s="98">
        <v>1.3934929696483434E-2</v>
      </c>
      <c r="K80" s="98">
        <v>9.4545193217383666E-3</v>
      </c>
      <c r="L80" s="98">
        <v>6.907949403648082E-3</v>
      </c>
      <c r="M80" s="177"/>
      <c r="N80" s="98">
        <v>-6.3493150713316293</v>
      </c>
      <c r="O80" s="98">
        <v>-1.865145070027252</v>
      </c>
      <c r="P80" s="98">
        <v>-7.375713243686377</v>
      </c>
    </row>
    <row r="81" spans="1:16" x14ac:dyDescent="0.15">
      <c r="A81" s="99" t="s">
        <v>5</v>
      </c>
      <c r="B81" s="101">
        <v>2.2636000000000003</v>
      </c>
      <c r="C81" s="101">
        <v>2.4090000000000003</v>
      </c>
      <c r="D81" s="101">
        <v>2.4469000000000007</v>
      </c>
      <c r="E81" s="101">
        <v>2.2389848042717873</v>
      </c>
      <c r="F81" s="101">
        <v>2.158971403361055</v>
      </c>
      <c r="G81" s="101">
        <v>2.0372770161518958</v>
      </c>
      <c r="H81" s="101">
        <v>1.9035835579543523</v>
      </c>
      <c r="I81" s="101">
        <v>1.8576085427859064</v>
      </c>
      <c r="J81" s="101">
        <v>1.8332678390848691</v>
      </c>
      <c r="K81" s="101">
        <v>1.8304380813579548</v>
      </c>
      <c r="L81" s="101">
        <v>1.8404130002590093</v>
      </c>
      <c r="M81" s="177"/>
      <c r="N81" s="101">
        <v>0.78169390763169755</v>
      </c>
      <c r="O81" s="101">
        <v>-1.2475711162975855</v>
      </c>
      <c r="P81" s="101">
        <v>-0.16859866144443014</v>
      </c>
    </row>
    <row r="82" spans="1:16" x14ac:dyDescent="0.15">
      <c r="A82" s="99" t="s">
        <v>22</v>
      </c>
      <c r="B82" s="101">
        <v>0.56880000000000008</v>
      </c>
      <c r="C82" s="101">
        <v>0.66469999999999996</v>
      </c>
      <c r="D82" s="101">
        <v>0.62040000000000006</v>
      </c>
      <c r="E82" s="101">
        <v>0.63462910503162206</v>
      </c>
      <c r="F82" s="101">
        <v>0.65142949778404746</v>
      </c>
      <c r="G82" s="101">
        <v>0.64166677418118245</v>
      </c>
      <c r="H82" s="101">
        <v>0.57957330046076672</v>
      </c>
      <c r="I82" s="101">
        <v>0.54384644113312153</v>
      </c>
      <c r="J82" s="101">
        <v>0.52842647507298968</v>
      </c>
      <c r="K82" s="101">
        <v>0.53807991439864733</v>
      </c>
      <c r="L82" s="101">
        <v>0.55252611233046789</v>
      </c>
      <c r="M82" s="177"/>
      <c r="N82" s="101">
        <v>0.87213667141421425</v>
      </c>
      <c r="O82" s="101">
        <v>-0.33978286393322454</v>
      </c>
      <c r="P82" s="101">
        <v>-0.23867197202418478</v>
      </c>
    </row>
    <row r="83" spans="1:16" x14ac:dyDescent="0.15">
      <c r="A83" s="99" t="s">
        <v>12</v>
      </c>
      <c r="B83" s="101">
        <v>0.90449999999999997</v>
      </c>
      <c r="C83" s="101">
        <v>1.0955999999999999</v>
      </c>
      <c r="D83" s="101">
        <v>1.0287999999999999</v>
      </c>
      <c r="E83" s="101">
        <v>1.097677647512008</v>
      </c>
      <c r="F83" s="101">
        <v>1.1579981137211706</v>
      </c>
      <c r="G83" s="101">
        <v>1.2641357230217618</v>
      </c>
      <c r="H83" s="101">
        <v>1.2961968030691207</v>
      </c>
      <c r="I83" s="101">
        <v>1.322141190614454</v>
      </c>
      <c r="J83" s="101">
        <v>1.3732874866235127</v>
      </c>
      <c r="K83" s="101">
        <v>1.4238382823380586</v>
      </c>
      <c r="L83" s="101">
        <v>1.4821202136216443</v>
      </c>
      <c r="M83" s="177"/>
      <c r="N83" s="101">
        <v>1.2959865328112663</v>
      </c>
      <c r="O83" s="101">
        <v>1.1619051128636704</v>
      </c>
      <c r="P83" s="101">
        <v>0.67244683271954209</v>
      </c>
    </row>
    <row r="84" spans="1:16" ht="11.25" x14ac:dyDescent="0.15">
      <c r="A84" s="102" t="s">
        <v>403</v>
      </c>
      <c r="B84" s="101">
        <v>0.19540000000000005</v>
      </c>
      <c r="C84" s="101">
        <v>0.19570000000000001</v>
      </c>
      <c r="D84" s="101">
        <v>0.19180000000000003</v>
      </c>
      <c r="E84" s="101">
        <v>0.19731089327307513</v>
      </c>
      <c r="F84" s="101">
        <v>0.20642048519046788</v>
      </c>
      <c r="G84" s="101">
        <v>0.21147402735491161</v>
      </c>
      <c r="H84" s="101">
        <v>0.21078760174389508</v>
      </c>
      <c r="I84" s="101">
        <v>0.21133556642561604</v>
      </c>
      <c r="J84" s="101">
        <v>0.21880994587372096</v>
      </c>
      <c r="K84" s="101">
        <v>0.21741405413722695</v>
      </c>
      <c r="L84" s="101">
        <v>0.21396527112364591</v>
      </c>
      <c r="M84" s="177"/>
      <c r="N84" s="101">
        <v>-0.18578298096980639</v>
      </c>
      <c r="O84" s="101">
        <v>0.47310480963365098</v>
      </c>
      <c r="P84" s="101">
        <v>7.484158085788728E-2</v>
      </c>
    </row>
    <row r="85" spans="1:16" ht="11.25" thickBot="1" x14ac:dyDescent="0.2">
      <c r="A85" s="104" t="s">
        <v>122</v>
      </c>
      <c r="B85" s="106">
        <v>0.43480000000000002</v>
      </c>
      <c r="C85" s="106">
        <v>0.45189999999999997</v>
      </c>
      <c r="D85" s="106">
        <v>0.59210000000000007</v>
      </c>
      <c r="E85" s="106">
        <v>0.73498098700906667</v>
      </c>
      <c r="F85" s="106">
        <v>0.8222297598675562</v>
      </c>
      <c r="G85" s="106">
        <v>0.80198089245413029</v>
      </c>
      <c r="H85" s="106">
        <v>0.80744051340336165</v>
      </c>
      <c r="I85" s="106">
        <v>0.82701139583756589</v>
      </c>
      <c r="J85" s="106">
        <v>0.84108154415182868</v>
      </c>
      <c r="K85" s="106">
        <v>0.86121528471864039</v>
      </c>
      <c r="L85" s="106">
        <v>0.85497866162510616</v>
      </c>
      <c r="M85" s="177"/>
      <c r="N85" s="106">
        <v>3.1360638189399381</v>
      </c>
      <c r="O85" s="106">
        <v>1.5630591768069912</v>
      </c>
      <c r="P85" s="106">
        <v>0.28644510568922588</v>
      </c>
    </row>
    <row r="86" spans="1:16" ht="11.25" thickBot="1" x14ac:dyDescent="0.2">
      <c r="A86" s="107" t="s">
        <v>305</v>
      </c>
      <c r="B86" s="108">
        <v>4.4569000000000001</v>
      </c>
      <c r="C86" s="108">
        <v>4.8968000000000007</v>
      </c>
      <c r="D86" s="108">
        <v>4.9266000000000014</v>
      </c>
      <c r="E86" s="108">
        <v>4.9541584265333416</v>
      </c>
      <c r="F86" s="108">
        <v>5.049827810188682</v>
      </c>
      <c r="G86" s="108">
        <v>5.0042601203291976</v>
      </c>
      <c r="H86" s="108">
        <v>4.8295597997946214</v>
      </c>
      <c r="I86" s="108">
        <v>4.7834077480716948</v>
      </c>
      <c r="J86" s="108">
        <v>4.808808220503404</v>
      </c>
      <c r="K86" s="108">
        <v>4.8804401362722665</v>
      </c>
      <c r="L86" s="108">
        <v>4.9509112083635216</v>
      </c>
      <c r="M86" s="115"/>
      <c r="N86" s="109">
        <v>1.0069927683236557</v>
      </c>
      <c r="O86" s="109">
        <v>-9.9419397179012492E-2</v>
      </c>
      <c r="P86" s="109">
        <v>0.12415859997558787</v>
      </c>
    </row>
    <row r="87" spans="1:16" ht="12" customHeight="1" thickBot="1" x14ac:dyDescent="0.2">
      <c r="A87" s="281" t="s">
        <v>354</v>
      </c>
      <c r="B87" s="281"/>
      <c r="C87" s="281"/>
      <c r="D87" s="281"/>
      <c r="E87" s="281"/>
      <c r="F87" s="281"/>
      <c r="G87" s="281"/>
      <c r="H87" s="281"/>
      <c r="I87" s="281"/>
      <c r="J87" s="281"/>
      <c r="K87" s="281"/>
      <c r="L87" s="281"/>
      <c r="M87" s="175"/>
      <c r="N87" s="283" t="s">
        <v>595</v>
      </c>
      <c r="O87" s="283"/>
      <c r="P87" s="283"/>
    </row>
    <row r="88" spans="1:16" ht="11.25" thickBot="1" x14ac:dyDescent="0.2">
      <c r="A88" s="93" t="str">
        <f>$A$2</f>
        <v>Slovenia:Reference scenario(REF2015f)</v>
      </c>
      <c r="B88" s="94">
        <v>2000</v>
      </c>
      <c r="C88" s="94">
        <v>2005</v>
      </c>
      <c r="D88" s="94">
        <v>2010</v>
      </c>
      <c r="E88" s="94">
        <v>2015</v>
      </c>
      <c r="F88" s="94">
        <v>2020</v>
      </c>
      <c r="G88" s="94">
        <v>2025</v>
      </c>
      <c r="H88" s="94">
        <v>2030</v>
      </c>
      <c r="I88" s="94">
        <v>2035</v>
      </c>
      <c r="J88" s="94">
        <v>2040</v>
      </c>
      <c r="K88" s="94">
        <v>2045</v>
      </c>
      <c r="L88" s="94">
        <v>2050</v>
      </c>
      <c r="M88" s="91"/>
      <c r="N88" s="95" t="s">
        <v>314</v>
      </c>
      <c r="O88" s="95" t="s">
        <v>480</v>
      </c>
      <c r="P88" s="95" t="s">
        <v>361</v>
      </c>
    </row>
    <row r="89" spans="1:16" x14ac:dyDescent="0.15">
      <c r="A89" s="96" t="s">
        <v>4</v>
      </c>
      <c r="B89" s="98">
        <v>2.0148533734209884</v>
      </c>
      <c r="C89" s="98">
        <v>1.6316778304198658</v>
      </c>
      <c r="D89" s="98">
        <v>0.94588560061705818</v>
      </c>
      <c r="E89" s="98">
        <v>1.0208593484801549</v>
      </c>
      <c r="F89" s="98">
        <v>1.0451554438726971</v>
      </c>
      <c r="G89" s="98">
        <v>0.95370116696042218</v>
      </c>
      <c r="H89" s="98">
        <v>0.66213121876003433</v>
      </c>
      <c r="I89" s="98">
        <v>0.44873053700437737</v>
      </c>
      <c r="J89" s="98">
        <v>0.28977927705806228</v>
      </c>
      <c r="K89" s="98">
        <v>0.19372267782716482</v>
      </c>
      <c r="L89" s="98">
        <v>0.13952884858808529</v>
      </c>
      <c r="M89" s="177"/>
      <c r="N89" s="98">
        <v>-1.0689677728039302</v>
      </c>
      <c r="O89" s="98">
        <v>-0.28375438185702384</v>
      </c>
      <c r="P89" s="98">
        <v>-0.5226023701719491</v>
      </c>
    </row>
    <row r="90" spans="1:16" x14ac:dyDescent="0.15">
      <c r="A90" s="99" t="s">
        <v>5</v>
      </c>
      <c r="B90" s="101">
        <v>50.788664766990514</v>
      </c>
      <c r="C90" s="101">
        <v>49.195392909655283</v>
      </c>
      <c r="D90" s="101">
        <v>49.66711322210044</v>
      </c>
      <c r="E90" s="101">
        <v>45.194049352162331</v>
      </c>
      <c r="F90" s="101">
        <v>42.753366738664845</v>
      </c>
      <c r="G90" s="101">
        <v>40.710853695948096</v>
      </c>
      <c r="H90" s="101">
        <v>39.415260124438312</v>
      </c>
      <c r="I90" s="101">
        <v>38.834417649943234</v>
      </c>
      <c r="J90" s="101">
        <v>38.123122300205928</v>
      </c>
      <c r="K90" s="101">
        <v>37.505594377724776</v>
      </c>
      <c r="L90" s="101">
        <v>37.173217672537113</v>
      </c>
      <c r="M90" s="177"/>
      <c r="N90" s="101">
        <v>-1.1215515448900746</v>
      </c>
      <c r="O90" s="101">
        <v>-10.251853097662128</v>
      </c>
      <c r="P90" s="101">
        <v>-2.2420424519011988</v>
      </c>
    </row>
    <row r="91" spans="1:16" x14ac:dyDescent="0.15">
      <c r="A91" s="99" t="s">
        <v>22</v>
      </c>
      <c r="B91" s="101">
        <v>12.762233839664342</v>
      </c>
      <c r="C91" s="101">
        <v>13.574170887109947</v>
      </c>
      <c r="D91" s="101">
        <v>12.592863232249419</v>
      </c>
      <c r="E91" s="101">
        <v>12.81002847290255</v>
      </c>
      <c r="F91" s="101">
        <v>12.900033867881673</v>
      </c>
      <c r="G91" s="101">
        <v>12.822410481311497</v>
      </c>
      <c r="H91" s="101">
        <v>12.000540928914749</v>
      </c>
      <c r="I91" s="101">
        <v>11.369435134446963</v>
      </c>
      <c r="J91" s="101">
        <v>10.988720091184506</v>
      </c>
      <c r="K91" s="101">
        <v>11.025233367776512</v>
      </c>
      <c r="L91" s="101">
        <v>11.160089306329942</v>
      </c>
      <c r="M91" s="177"/>
      <c r="N91" s="101">
        <v>-0.1693706074149226</v>
      </c>
      <c r="O91" s="101">
        <v>-0.59232230333467051</v>
      </c>
      <c r="P91" s="101">
        <v>-0.84045162258480666</v>
      </c>
    </row>
    <row r="92" spans="1:16" x14ac:dyDescent="0.15">
      <c r="A92" s="99" t="s">
        <v>12</v>
      </c>
      <c r="B92" s="101">
        <v>20.294375014023199</v>
      </c>
      <c r="C92" s="101">
        <v>22.373795131514452</v>
      </c>
      <c r="D92" s="101">
        <v>20.882555920919085</v>
      </c>
      <c r="E92" s="101">
        <v>22.156692479455181</v>
      </c>
      <c r="F92" s="101">
        <v>22.931437610303451</v>
      </c>
      <c r="G92" s="101">
        <v>25.261191317500948</v>
      </c>
      <c r="H92" s="101">
        <v>26.838818790984675</v>
      </c>
      <c r="I92" s="101">
        <v>27.640152381896367</v>
      </c>
      <c r="J92" s="101">
        <v>28.557751186004914</v>
      </c>
      <c r="K92" s="101">
        <v>29.17438269052516</v>
      </c>
      <c r="L92" s="101">
        <v>29.93631174636932</v>
      </c>
      <c r="M92" s="177"/>
      <c r="N92" s="101">
        <v>0.58818090689588587</v>
      </c>
      <c r="O92" s="101">
        <v>5.95626287006559</v>
      </c>
      <c r="P92" s="101">
        <v>3.0974929553846451</v>
      </c>
    </row>
    <row r="93" spans="1:16" ht="11.25" x14ac:dyDescent="0.15">
      <c r="A93" s="102" t="s">
        <v>403</v>
      </c>
      <c r="B93" s="101">
        <v>4.3842132423882081</v>
      </c>
      <c r="C93" s="101">
        <v>3.9964875020421493</v>
      </c>
      <c r="D93" s="101">
        <v>3.8931514634839437</v>
      </c>
      <c r="E93" s="101">
        <v>3.9827328132326776</v>
      </c>
      <c r="F93" s="101">
        <v>4.087673737587405</v>
      </c>
      <c r="G93" s="101">
        <v>4.225879995642595</v>
      </c>
      <c r="H93" s="101">
        <v>4.3645303191578435</v>
      </c>
      <c r="I93" s="101">
        <v>4.4180964190395526</v>
      </c>
      <c r="J93" s="101">
        <v>4.5501907300186559</v>
      </c>
      <c r="K93" s="101">
        <v>4.4548042403259593</v>
      </c>
      <c r="L93" s="101">
        <v>4.3217351739654841</v>
      </c>
      <c r="M93" s="177"/>
      <c r="N93" s="101">
        <v>-0.49106177890426439</v>
      </c>
      <c r="O93" s="101">
        <v>0.47137885567389981</v>
      </c>
      <c r="P93" s="101">
        <v>-4.2795145192359385E-2</v>
      </c>
    </row>
    <row r="94" spans="1:16" ht="11.25" thickBot="1" x14ac:dyDescent="0.2">
      <c r="A94" s="104" t="s">
        <v>122</v>
      </c>
      <c r="B94" s="106">
        <v>9.7556597635127567</v>
      </c>
      <c r="C94" s="106">
        <v>9.2284757392582897</v>
      </c>
      <c r="D94" s="106">
        <v>12.018430560630048</v>
      </c>
      <c r="E94" s="106">
        <v>14.835637533767112</v>
      </c>
      <c r="F94" s="106">
        <v>16.282332601689923</v>
      </c>
      <c r="G94" s="106">
        <v>16.025963342636416</v>
      </c>
      <c r="H94" s="106">
        <v>16.718718617744383</v>
      </c>
      <c r="I94" s="106">
        <v>17.289167877669509</v>
      </c>
      <c r="J94" s="106">
        <v>17.490436415527945</v>
      </c>
      <c r="K94" s="106">
        <v>17.646262645820425</v>
      </c>
      <c r="L94" s="106">
        <v>17.269117252210055</v>
      </c>
      <c r="M94" s="177"/>
      <c r="N94" s="106">
        <v>2.262770797117291</v>
      </c>
      <c r="O94" s="106">
        <v>4.7002880571143351</v>
      </c>
      <c r="P94" s="106">
        <v>0.55039863446567239</v>
      </c>
    </row>
    <row r="95" spans="1:16" ht="12.75" thickBot="1" x14ac:dyDescent="0.25">
      <c r="A95" s="278" t="s">
        <v>491</v>
      </c>
      <c r="B95" s="278"/>
      <c r="C95" s="278"/>
      <c r="D95" s="278"/>
      <c r="E95" s="278"/>
      <c r="F95" s="278"/>
      <c r="G95" s="278"/>
      <c r="H95" s="278"/>
      <c r="I95" s="278"/>
      <c r="J95" s="278"/>
      <c r="K95" s="278"/>
      <c r="L95" s="278"/>
      <c r="M95" s="175"/>
      <c r="N95" s="283" t="s">
        <v>284</v>
      </c>
      <c r="O95" s="283"/>
      <c r="P95" s="283"/>
    </row>
    <row r="96" spans="1:16" ht="11.25" thickBot="1" x14ac:dyDescent="0.2">
      <c r="A96" s="93" t="str">
        <f>$A$2</f>
        <v>Slovenia:Reference scenario(REF2015f)</v>
      </c>
      <c r="B96" s="94">
        <v>2000</v>
      </c>
      <c r="C96" s="94">
        <v>2005</v>
      </c>
      <c r="D96" s="94">
        <v>2010</v>
      </c>
      <c r="E96" s="94">
        <v>2015</v>
      </c>
      <c r="F96" s="94">
        <v>2020</v>
      </c>
      <c r="G96" s="94">
        <v>2025</v>
      </c>
      <c r="H96" s="94">
        <v>2030</v>
      </c>
      <c r="I96" s="94">
        <v>2035</v>
      </c>
      <c r="J96" s="94">
        <v>2040</v>
      </c>
      <c r="K96" s="94">
        <v>2045</v>
      </c>
      <c r="L96" s="94">
        <v>2050</v>
      </c>
      <c r="M96" s="91"/>
      <c r="N96" s="95" t="s">
        <v>314</v>
      </c>
      <c r="O96" s="95" t="s">
        <v>480</v>
      </c>
      <c r="P96" s="95" t="s">
        <v>361</v>
      </c>
    </row>
    <row r="97" spans="1:16" x14ac:dyDescent="0.15">
      <c r="A97" s="96" t="s">
        <v>306</v>
      </c>
      <c r="B97" s="97">
        <v>5.4724433745028236</v>
      </c>
      <c r="C97" s="97">
        <v>6.3101708185053367</v>
      </c>
      <c r="D97" s="97">
        <v>6.2141452794640974</v>
      </c>
      <c r="E97" s="97">
        <v>5.2550160424306807</v>
      </c>
      <c r="F97" s="97">
        <v>5.5931777422229976</v>
      </c>
      <c r="G97" s="97">
        <v>5.5912052084935526</v>
      </c>
      <c r="H97" s="97">
        <v>5.7572515948068235</v>
      </c>
      <c r="I97" s="97">
        <v>5.4483378736892316</v>
      </c>
      <c r="J97" s="97">
        <v>3.234847432439437</v>
      </c>
      <c r="K97" s="97">
        <v>1.1962835384463455</v>
      </c>
      <c r="L97" s="97">
        <v>1.0052430819942844</v>
      </c>
      <c r="M97" s="115"/>
      <c r="N97" s="98">
        <v>1.2791417864827626</v>
      </c>
      <c r="O97" s="98">
        <v>-0.3811118330081853</v>
      </c>
      <c r="P97" s="98">
        <v>-8.3562621765297056</v>
      </c>
    </row>
    <row r="98" spans="1:16" x14ac:dyDescent="0.15">
      <c r="A98" s="99" t="s">
        <v>34</v>
      </c>
      <c r="B98" s="100">
        <v>7.0348754448398582E-2</v>
      </c>
      <c r="C98" s="100">
        <v>7.9857651245551602E-3</v>
      </c>
      <c r="D98" s="100">
        <v>1.4092526690391459E-2</v>
      </c>
      <c r="E98" s="100">
        <v>5.577210291208997E-3</v>
      </c>
      <c r="F98" s="100">
        <v>8.6174257591458709E-3</v>
      </c>
      <c r="G98" s="100">
        <v>2.2972981875323793E-2</v>
      </c>
      <c r="H98" s="100">
        <v>3.6661790706405614E-2</v>
      </c>
      <c r="I98" s="100">
        <v>4.1655021653452771E-2</v>
      </c>
      <c r="J98" s="100">
        <v>4.7888366662832478E-2</v>
      </c>
      <c r="K98" s="100">
        <v>4.5068186801337951E-2</v>
      </c>
      <c r="L98" s="100">
        <v>4.1813553283562635E-2</v>
      </c>
      <c r="M98" s="115"/>
      <c r="N98" s="101">
        <v>-14.852236474769065</v>
      </c>
      <c r="O98" s="101">
        <v>4.896558624962144</v>
      </c>
      <c r="P98" s="101">
        <v>0.65959299952595973</v>
      </c>
    </row>
    <row r="99" spans="1:16" x14ac:dyDescent="0.15">
      <c r="A99" s="99" t="s">
        <v>29</v>
      </c>
      <c r="B99" s="100">
        <v>2.3671207871048772</v>
      </c>
      <c r="C99" s="100">
        <v>2.313541553276115</v>
      </c>
      <c r="D99" s="100">
        <v>1.742208499057986</v>
      </c>
      <c r="E99" s="100">
        <v>1.7170406137277474</v>
      </c>
      <c r="F99" s="100">
        <v>1.6920948365442392</v>
      </c>
      <c r="G99" s="100">
        <v>1.5490170464150772</v>
      </c>
      <c r="H99" s="100">
        <v>1.2246234977663799</v>
      </c>
      <c r="I99" s="100">
        <v>1.026551429081737</v>
      </c>
      <c r="J99" s="100">
        <v>0.90468718696385575</v>
      </c>
      <c r="K99" s="100">
        <v>0.89190857564723647</v>
      </c>
      <c r="L99" s="100">
        <v>0.90935438709044836</v>
      </c>
      <c r="M99" s="115"/>
      <c r="N99" s="101">
        <v>-3.0187068115662963</v>
      </c>
      <c r="O99" s="101">
        <v>-1.7471576255441268</v>
      </c>
      <c r="P99" s="101">
        <v>-1.4772492303642526</v>
      </c>
    </row>
    <row r="100" spans="1:16" x14ac:dyDescent="0.15">
      <c r="A100" s="99" t="s">
        <v>31</v>
      </c>
      <c r="B100" s="100">
        <v>1.3363713627799876</v>
      </c>
      <c r="C100" s="100">
        <v>1.4568578605819555</v>
      </c>
      <c r="D100" s="100">
        <v>1.2045748377642871</v>
      </c>
      <c r="E100" s="100">
        <v>0.90810154561810941</v>
      </c>
      <c r="F100" s="100">
        <v>0.80136261854161472</v>
      </c>
      <c r="G100" s="100">
        <v>0.71186220407641099</v>
      </c>
      <c r="H100" s="100">
        <v>0.68379281830594352</v>
      </c>
      <c r="I100" s="100">
        <v>0.67347000498505882</v>
      </c>
      <c r="J100" s="100">
        <v>0.66473910763455379</v>
      </c>
      <c r="K100" s="100">
        <v>0.66445830663905059</v>
      </c>
      <c r="L100" s="100">
        <v>0.66006970211075011</v>
      </c>
      <c r="M100" s="115"/>
      <c r="N100" s="101">
        <v>-1.0329414327207576</v>
      </c>
      <c r="O100" s="101">
        <v>-2.7914338092474567</v>
      </c>
      <c r="P100" s="101">
        <v>-0.17639192537570736</v>
      </c>
    </row>
    <row r="101" spans="1:16" x14ac:dyDescent="0.15">
      <c r="A101" s="102" t="s">
        <v>32</v>
      </c>
      <c r="B101" s="100">
        <v>1.1686899727862676</v>
      </c>
      <c r="C101" s="100">
        <v>1.013155118275068</v>
      </c>
      <c r="D101" s="100">
        <v>0.86491103202846964</v>
      </c>
      <c r="E101" s="100">
        <v>0.65898589457550616</v>
      </c>
      <c r="F101" s="100">
        <v>0.56977630949269431</v>
      </c>
      <c r="G101" s="100">
        <v>0.51932390971742004</v>
      </c>
      <c r="H101" s="100">
        <v>0.44045892133795994</v>
      </c>
      <c r="I101" s="100">
        <v>0.41498318481762386</v>
      </c>
      <c r="J101" s="100">
        <v>0.39280224087400767</v>
      </c>
      <c r="K101" s="100">
        <v>0.37236631090552447</v>
      </c>
      <c r="L101" s="100">
        <v>0.34443583323929811</v>
      </c>
      <c r="M101" s="115"/>
      <c r="N101" s="101">
        <v>-2.9652677421430518</v>
      </c>
      <c r="O101" s="101">
        <v>-3.3177611506590154</v>
      </c>
      <c r="P101" s="101">
        <v>-1.2220188269310928</v>
      </c>
    </row>
    <row r="102" spans="1:16" ht="11.25" thickBot="1" x14ac:dyDescent="0.2">
      <c r="A102" s="104" t="s">
        <v>33</v>
      </c>
      <c r="B102" s="120">
        <v>3.6549423006417241</v>
      </c>
      <c r="C102" s="120">
        <v>4.4300071173559621</v>
      </c>
      <c r="D102" s="120">
        <v>5.2834315649574721</v>
      </c>
      <c r="E102" s="120">
        <v>5.2343243124379324</v>
      </c>
      <c r="F102" s="120">
        <v>5.266796189386123</v>
      </c>
      <c r="G102" s="120">
        <v>5.137651984147257</v>
      </c>
      <c r="H102" s="120">
        <v>4.9486558768114879</v>
      </c>
      <c r="I102" s="120">
        <v>4.9165684553489113</v>
      </c>
      <c r="J102" s="120">
        <v>4.9265229729669766</v>
      </c>
      <c r="K102" s="120">
        <v>4.9568243530359029</v>
      </c>
      <c r="L102" s="120">
        <v>5.028062163800433</v>
      </c>
      <c r="M102" s="115"/>
      <c r="N102" s="106">
        <v>3.7536911413595497</v>
      </c>
      <c r="O102" s="106">
        <v>-0.32676398338352675</v>
      </c>
      <c r="P102" s="106">
        <v>7.96249563860707E-2</v>
      </c>
    </row>
    <row r="103" spans="1:16" ht="12.75" thickBot="1" x14ac:dyDescent="0.25">
      <c r="A103" s="107" t="s">
        <v>493</v>
      </c>
      <c r="B103" s="108">
        <v>14.069916552264079</v>
      </c>
      <c r="C103" s="108">
        <v>15.53171823311899</v>
      </c>
      <c r="D103" s="108">
        <v>15.323363739962705</v>
      </c>
      <c r="E103" s="108">
        <v>13.779045619081185</v>
      </c>
      <c r="F103" s="108">
        <v>13.931825121946815</v>
      </c>
      <c r="G103" s="108">
        <v>13.532033334725043</v>
      </c>
      <c r="H103" s="108">
        <v>13.091444499734999</v>
      </c>
      <c r="I103" s="108">
        <v>12.521565969576015</v>
      </c>
      <c r="J103" s="108">
        <v>10.171487307541664</v>
      </c>
      <c r="K103" s="108">
        <v>8.1269092714753981</v>
      </c>
      <c r="L103" s="108">
        <v>7.9889787215187766</v>
      </c>
      <c r="M103" s="115"/>
      <c r="N103" s="109">
        <v>0.85704947128044662</v>
      </c>
      <c r="O103" s="109">
        <v>-0.78400938903416817</v>
      </c>
      <c r="P103" s="109">
        <v>-2.4392377626702322</v>
      </c>
    </row>
    <row r="104" spans="1:16" x14ac:dyDescent="0.15">
      <c r="A104" s="134" t="s">
        <v>400</v>
      </c>
      <c r="B104" s="100">
        <v>0</v>
      </c>
      <c r="C104" s="100">
        <v>8.0379457739354372</v>
      </c>
      <c r="D104" s="100">
        <v>7.5788409387207931</v>
      </c>
      <c r="E104" s="100">
        <v>6.6203796464688116</v>
      </c>
      <c r="F104" s="100">
        <v>6.9356800686921973</v>
      </c>
      <c r="G104" s="100">
        <v>6.8039601037638286</v>
      </c>
      <c r="H104" s="100">
        <v>6.6868342760576915</v>
      </c>
      <c r="I104" s="100">
        <v>6.2118088508871168</v>
      </c>
      <c r="J104" s="100">
        <v>3.8876701069783879</v>
      </c>
      <c r="K104" s="100">
        <v>1.8284275379697696</v>
      </c>
      <c r="L104" s="100">
        <v>1.6358803405970159</v>
      </c>
      <c r="M104" s="115"/>
      <c r="N104" s="101">
        <v>0</v>
      </c>
      <c r="O104" s="101">
        <v>-0.62414267560508829</v>
      </c>
      <c r="P104" s="101">
        <v>-6.797717409774096</v>
      </c>
    </row>
    <row r="105" spans="1:16" x14ac:dyDescent="0.15">
      <c r="A105" s="134" t="s">
        <v>146</v>
      </c>
      <c r="B105" s="112">
        <v>0</v>
      </c>
      <c r="C105" s="112">
        <v>6.7937199078922178E-2</v>
      </c>
      <c r="D105" s="112">
        <v>8.4470588235294117E-2</v>
      </c>
      <c r="E105" s="112">
        <v>8.5386652044275577E-2</v>
      </c>
      <c r="F105" s="112">
        <v>0.10353026036261914</v>
      </c>
      <c r="G105" s="112">
        <v>0.11427161441920274</v>
      </c>
      <c r="H105" s="112">
        <v>0.12326609659793485</v>
      </c>
      <c r="I105" s="112">
        <v>0.13162280911986596</v>
      </c>
      <c r="J105" s="112">
        <v>0.138016863511633</v>
      </c>
      <c r="K105" s="112">
        <v>0.14278966413831862</v>
      </c>
      <c r="L105" s="112">
        <v>0.15017823804983588</v>
      </c>
      <c r="M105" s="112"/>
      <c r="N105" s="103">
        <v>0</v>
      </c>
      <c r="O105" s="103">
        <v>1.9076780223554968</v>
      </c>
      <c r="P105" s="103">
        <v>0.99227793464065073</v>
      </c>
    </row>
    <row r="106" spans="1:16" ht="11.25" thickBot="1" x14ac:dyDescent="0.2">
      <c r="A106" s="132" t="s">
        <v>341</v>
      </c>
      <c r="B106" s="120">
        <v>0</v>
      </c>
      <c r="C106" s="120">
        <v>7.4258352601046314</v>
      </c>
      <c r="D106" s="120">
        <v>7.660052213006618</v>
      </c>
      <c r="E106" s="120">
        <v>7.0732793205680977</v>
      </c>
      <c r="F106" s="120">
        <v>6.8926147928919992</v>
      </c>
      <c r="G106" s="120">
        <v>6.6138016165420108</v>
      </c>
      <c r="H106" s="120">
        <v>6.2813441270793726</v>
      </c>
      <c r="I106" s="120">
        <v>6.1781343095690318</v>
      </c>
      <c r="J106" s="120">
        <v>6.145800337051643</v>
      </c>
      <c r="K106" s="120">
        <v>6.1556920693673103</v>
      </c>
      <c r="L106" s="120">
        <v>6.2029201428719247</v>
      </c>
      <c r="M106" s="115"/>
      <c r="N106" s="106">
        <v>0</v>
      </c>
      <c r="O106" s="106">
        <v>-0.98726823890293858</v>
      </c>
      <c r="P106" s="106">
        <v>-6.2799365925014783E-2</v>
      </c>
    </row>
    <row r="107" spans="1:16" ht="12.75" thickBot="1" x14ac:dyDescent="0.25">
      <c r="A107" s="278" t="s">
        <v>492</v>
      </c>
      <c r="B107" s="278"/>
      <c r="C107" s="278"/>
      <c r="D107" s="278"/>
      <c r="E107" s="278"/>
      <c r="F107" s="278"/>
      <c r="G107" s="278"/>
      <c r="H107" s="278"/>
      <c r="I107" s="278"/>
      <c r="J107" s="278"/>
      <c r="K107" s="278"/>
      <c r="L107" s="278"/>
      <c r="M107" s="175"/>
      <c r="N107" s="283" t="s">
        <v>595</v>
      </c>
      <c r="O107" s="283"/>
      <c r="P107" s="283"/>
    </row>
    <row r="108" spans="1:16" ht="11.25" thickBot="1" x14ac:dyDescent="0.2">
      <c r="A108" s="93" t="str">
        <f>$A$2</f>
        <v>Slovenia:Reference scenario(REF2015f)</v>
      </c>
      <c r="B108" s="94">
        <v>2000</v>
      </c>
      <c r="C108" s="94">
        <v>2005</v>
      </c>
      <c r="D108" s="94">
        <v>2010</v>
      </c>
      <c r="E108" s="94">
        <v>2015</v>
      </c>
      <c r="F108" s="94">
        <v>2020</v>
      </c>
      <c r="G108" s="94">
        <v>2025</v>
      </c>
      <c r="H108" s="94">
        <v>2030</v>
      </c>
      <c r="I108" s="94">
        <v>2035</v>
      </c>
      <c r="J108" s="94">
        <v>2040</v>
      </c>
      <c r="K108" s="94">
        <v>2045</v>
      </c>
      <c r="L108" s="94">
        <v>2050</v>
      </c>
      <c r="M108" s="91"/>
      <c r="N108" s="95" t="s">
        <v>314</v>
      </c>
      <c r="O108" s="95" t="s">
        <v>480</v>
      </c>
      <c r="P108" s="95" t="s">
        <v>361</v>
      </c>
    </row>
    <row r="109" spans="1:16" x14ac:dyDescent="0.15">
      <c r="A109" s="96" t="s">
        <v>306</v>
      </c>
      <c r="B109" s="98">
        <v>38.89463988059132</v>
      </c>
      <c r="C109" s="98">
        <v>40.62764160278077</v>
      </c>
      <c r="D109" s="98">
        <v>40.553401883020378</v>
      </c>
      <c r="E109" s="98">
        <v>38.137736006574713</v>
      </c>
      <c r="F109" s="98">
        <v>40.14676966775918</v>
      </c>
      <c r="G109" s="98">
        <v>41.318293195049684</v>
      </c>
      <c r="H109" s="98">
        <v>43.977206601787628</v>
      </c>
      <c r="I109" s="98">
        <v>43.511633344640792</v>
      </c>
      <c r="J109" s="98">
        <v>31.803091668225889</v>
      </c>
      <c r="K109" s="98">
        <v>14.720030684299326</v>
      </c>
      <c r="L109" s="98">
        <v>12.58287344396855</v>
      </c>
      <c r="M109" s="177"/>
      <c r="N109" s="98">
        <v>1.6587620024290572</v>
      </c>
      <c r="O109" s="98">
        <v>3.4238047187672507</v>
      </c>
      <c r="P109" s="98">
        <v>-31.394333157819077</v>
      </c>
    </row>
    <row r="110" spans="1:16" x14ac:dyDescent="0.15">
      <c r="A110" s="99" t="s">
        <v>34</v>
      </c>
      <c r="B110" s="101">
        <v>0.49999411287964118</v>
      </c>
      <c r="C110" s="101">
        <v>5.1415851129250782E-2</v>
      </c>
      <c r="D110" s="101">
        <v>9.1967579243966688E-2</v>
      </c>
      <c r="E110" s="101">
        <v>4.0476027479622333E-2</v>
      </c>
      <c r="F110" s="101">
        <v>6.1854248698333385E-2</v>
      </c>
      <c r="G110" s="101">
        <v>0.16976740528987608</v>
      </c>
      <c r="H110" s="101">
        <v>0.28004389207888963</v>
      </c>
      <c r="I110" s="101">
        <v>0.33266623164117887</v>
      </c>
      <c r="J110" s="101">
        <v>0.47080987484815107</v>
      </c>
      <c r="K110" s="101">
        <v>0.55455506264260357</v>
      </c>
      <c r="L110" s="101">
        <v>0.52339047006015194</v>
      </c>
      <c r="M110" s="177"/>
      <c r="N110" s="101">
        <v>-0.40802653363567448</v>
      </c>
      <c r="O110" s="101">
        <v>0.18807631283492293</v>
      </c>
      <c r="P110" s="101">
        <v>0.2433465779812623</v>
      </c>
    </row>
    <row r="111" spans="1:16" x14ac:dyDescent="0.15">
      <c r="A111" s="99" t="s">
        <v>29</v>
      </c>
      <c r="B111" s="101">
        <v>16.823985972567613</v>
      </c>
      <c r="C111" s="101">
        <v>14.895593124673386</v>
      </c>
      <c r="D111" s="101">
        <v>11.369621765972818</v>
      </c>
      <c r="E111" s="101">
        <v>12.461244858279548</v>
      </c>
      <c r="F111" s="101">
        <v>12.145536006468248</v>
      </c>
      <c r="G111" s="101">
        <v>11.447038357791273</v>
      </c>
      <c r="H111" s="101">
        <v>9.3543802426933791</v>
      </c>
      <c r="I111" s="101">
        <v>8.1982671462657031</v>
      </c>
      <c r="J111" s="101">
        <v>8.8943451396048463</v>
      </c>
      <c r="K111" s="101">
        <v>10.974757387506987</v>
      </c>
      <c r="L111" s="101">
        <v>11.382611204621808</v>
      </c>
      <c r="M111" s="177"/>
      <c r="N111" s="101">
        <v>-5.4543642065947946</v>
      </c>
      <c r="O111" s="101">
        <v>-2.015241523279439</v>
      </c>
      <c r="P111" s="101">
        <v>2.0282309619284291</v>
      </c>
    </row>
    <row r="112" spans="1:16" x14ac:dyDescent="0.15">
      <c r="A112" s="99" t="s">
        <v>31</v>
      </c>
      <c r="B112" s="101">
        <v>9.4980759680834339</v>
      </c>
      <c r="C112" s="101">
        <v>9.3798885526743021</v>
      </c>
      <c r="D112" s="101">
        <v>7.8610340275536581</v>
      </c>
      <c r="E112" s="101">
        <v>6.5904531469187742</v>
      </c>
      <c r="F112" s="101">
        <v>5.7520289806051874</v>
      </c>
      <c r="G112" s="101">
        <v>5.260570872595145</v>
      </c>
      <c r="H112" s="101">
        <v>5.223203736759416</v>
      </c>
      <c r="I112" s="101">
        <v>5.3784806678446362</v>
      </c>
      <c r="J112" s="101">
        <v>6.5353186563156997</v>
      </c>
      <c r="K112" s="101">
        <v>8.1760271272035698</v>
      </c>
      <c r="L112" s="101">
        <v>8.2622538514568102</v>
      </c>
      <c r="M112" s="177"/>
      <c r="N112" s="101">
        <v>-1.6370419405297758</v>
      </c>
      <c r="O112" s="101">
        <v>-2.6378302907942421</v>
      </c>
      <c r="P112" s="101">
        <v>3.0390501146973943</v>
      </c>
    </row>
    <row r="113" spans="1:16" x14ac:dyDescent="0.15">
      <c r="A113" s="102" t="s">
        <v>32</v>
      </c>
      <c r="B113" s="101">
        <v>8.3063035124981344</v>
      </c>
      <c r="C113" s="101">
        <v>6.5231360952368496</v>
      </c>
      <c r="D113" s="101">
        <v>5.6443940554175906</v>
      </c>
      <c r="E113" s="101">
        <v>4.7825220468313443</v>
      </c>
      <c r="F113" s="101">
        <v>4.0897463505705742</v>
      </c>
      <c r="G113" s="101">
        <v>3.8377374402763555</v>
      </c>
      <c r="H113" s="101">
        <v>3.3644791554276217</v>
      </c>
      <c r="I113" s="101">
        <v>3.3141476539429626</v>
      </c>
      <c r="J113" s="101">
        <v>3.8617974834689504</v>
      </c>
      <c r="K113" s="101">
        <v>4.5818932938317811</v>
      </c>
      <c r="L113" s="101">
        <v>4.3113875408322242</v>
      </c>
      <c r="M113" s="177"/>
      <c r="N113" s="101">
        <v>-2.6619094570805437</v>
      </c>
      <c r="O113" s="101">
        <v>-2.279914899989969</v>
      </c>
      <c r="P113" s="101">
        <v>0.94690838540460254</v>
      </c>
    </row>
    <row r="114" spans="1:16" ht="11.25" thickBot="1" x14ac:dyDescent="0.2">
      <c r="A114" s="104" t="s">
        <v>33</v>
      </c>
      <c r="B114" s="106">
        <v>25.97700055337986</v>
      </c>
      <c r="C114" s="106">
        <v>28.52232477350546</v>
      </c>
      <c r="D114" s="106">
        <v>34.479580688791579</v>
      </c>
      <c r="E114" s="106">
        <v>37.987567913915996</v>
      </c>
      <c r="F114" s="106">
        <v>37.804064745898472</v>
      </c>
      <c r="G114" s="106">
        <v>37.966592728997654</v>
      </c>
      <c r="H114" s="106">
        <v>37.800686371253072</v>
      </c>
      <c r="I114" s="106">
        <v>39.264804955664729</v>
      </c>
      <c r="J114" s="106">
        <v>48.434637177536459</v>
      </c>
      <c r="K114" s="106">
        <v>60.992736444515728</v>
      </c>
      <c r="L114" s="106">
        <v>62.937483489060455</v>
      </c>
      <c r="M114" s="177"/>
      <c r="N114" s="106">
        <v>8.5025801354117192</v>
      </c>
      <c r="O114" s="106">
        <v>3.3211056824614928</v>
      </c>
      <c r="P114" s="106">
        <v>25.136797117807383</v>
      </c>
    </row>
    <row r="115" spans="1:16" x14ac:dyDescent="0.15">
      <c r="A115" s="134" t="s">
        <v>400</v>
      </c>
      <c r="B115" s="101">
        <v>0</v>
      </c>
      <c r="C115" s="101">
        <v>51.751812988699207</v>
      </c>
      <c r="D115" s="101">
        <v>49.459381551816115</v>
      </c>
      <c r="E115" s="101">
        <v>48.04672130050087</v>
      </c>
      <c r="F115" s="101">
        <v>49.782996900861285</v>
      </c>
      <c r="G115" s="101">
        <v>50.280397154387281</v>
      </c>
      <c r="H115" s="101">
        <v>51.077895003817552</v>
      </c>
      <c r="I115" s="101">
        <v>49.608881716393263</v>
      </c>
      <c r="J115" s="101">
        <v>38.221255057712838</v>
      </c>
      <c r="K115" s="101">
        <v>22.49843669828282</v>
      </c>
      <c r="L115" s="101">
        <v>20.476714203665075</v>
      </c>
      <c r="M115" s="177"/>
      <c r="N115" s="101">
        <v>49.459381551816115</v>
      </c>
      <c r="O115" s="101">
        <v>1.6185134520014373</v>
      </c>
      <c r="P115" s="101">
        <v>-30.601180800152477</v>
      </c>
    </row>
    <row r="116" spans="1:16" x14ac:dyDescent="0.15">
      <c r="A116" s="134" t="s">
        <v>146</v>
      </c>
      <c r="B116" s="103">
        <v>0</v>
      </c>
      <c r="C116" s="103">
        <v>0.43740942282906337</v>
      </c>
      <c r="D116" s="103">
        <v>0.5512535606982838</v>
      </c>
      <c r="E116" s="103">
        <v>0.61968480549939087</v>
      </c>
      <c r="F116" s="103">
        <v>0.74312058510932522</v>
      </c>
      <c r="G116" s="103">
        <v>0.84445265240343581</v>
      </c>
      <c r="H116" s="103">
        <v>0.94157750583161426</v>
      </c>
      <c r="I116" s="103">
        <v>1.0511689148120404</v>
      </c>
      <c r="J116" s="103">
        <v>1.3568995304088931</v>
      </c>
      <c r="K116" s="103">
        <v>1.7569983787009338</v>
      </c>
      <c r="L116" s="103">
        <v>1.8798177249530292</v>
      </c>
      <c r="M116" s="177"/>
      <c r="N116" s="103">
        <v>0.5512535606982838</v>
      </c>
      <c r="O116" s="103">
        <v>0.39032394513333046</v>
      </c>
      <c r="P116" s="103">
        <v>0.93824021912141498</v>
      </c>
    </row>
    <row r="117" spans="1:16" ht="11.25" thickBot="1" x14ac:dyDescent="0.2">
      <c r="A117" s="132" t="s">
        <v>341</v>
      </c>
      <c r="B117" s="106">
        <v>0</v>
      </c>
      <c r="C117" s="106">
        <v>47.81077758847173</v>
      </c>
      <c r="D117" s="106">
        <v>49.989364887485607</v>
      </c>
      <c r="E117" s="106">
        <v>51.33359389399974</v>
      </c>
      <c r="F117" s="106">
        <v>49.473882514029391</v>
      </c>
      <c r="G117" s="106">
        <v>48.875150193209279</v>
      </c>
      <c r="H117" s="106">
        <v>47.980527490350823</v>
      </c>
      <c r="I117" s="106">
        <v>49.339949368794692</v>
      </c>
      <c r="J117" s="106">
        <v>60.421845411878266</v>
      </c>
      <c r="K117" s="106">
        <v>75.744564923016256</v>
      </c>
      <c r="L117" s="106">
        <v>77.643468071381903</v>
      </c>
      <c r="M117" s="177"/>
      <c r="N117" s="106">
        <v>49.989364887485607</v>
      </c>
      <c r="O117" s="106">
        <v>-2.0088373971347835</v>
      </c>
      <c r="P117" s="106">
        <v>29.66294058103108</v>
      </c>
    </row>
    <row r="118" spans="1:16" ht="12" customHeight="1" thickBot="1" x14ac:dyDescent="0.2">
      <c r="A118" s="278" t="s">
        <v>342</v>
      </c>
      <c r="B118" s="278"/>
      <c r="C118" s="278"/>
      <c r="D118" s="278"/>
      <c r="E118" s="278"/>
      <c r="F118" s="278"/>
      <c r="G118" s="278"/>
      <c r="H118" s="278"/>
      <c r="I118" s="278"/>
      <c r="J118" s="278"/>
      <c r="K118" s="278"/>
      <c r="L118" s="278"/>
      <c r="M118" s="175"/>
      <c r="N118" s="282" t="s">
        <v>284</v>
      </c>
      <c r="O118" s="282"/>
      <c r="P118" s="282"/>
    </row>
    <row r="119" spans="1:16" ht="11.25" thickBot="1" x14ac:dyDescent="0.2">
      <c r="A119" s="93" t="str">
        <f>$A$2</f>
        <v>Slovenia:Reference scenario(REF2015f)</v>
      </c>
      <c r="B119" s="94">
        <v>2000</v>
      </c>
      <c r="C119" s="94">
        <v>2005</v>
      </c>
      <c r="D119" s="94">
        <v>2010</v>
      </c>
      <c r="E119" s="94">
        <v>2015</v>
      </c>
      <c r="F119" s="94">
        <v>2020</v>
      </c>
      <c r="G119" s="94">
        <v>2025</v>
      </c>
      <c r="H119" s="94">
        <v>2030</v>
      </c>
      <c r="I119" s="94">
        <v>2035</v>
      </c>
      <c r="J119" s="94">
        <v>2040</v>
      </c>
      <c r="K119" s="94">
        <v>2045</v>
      </c>
      <c r="L119" s="94">
        <v>2050</v>
      </c>
      <c r="M119" s="91"/>
      <c r="N119" s="95" t="s">
        <v>314</v>
      </c>
      <c r="O119" s="95" t="s">
        <v>480</v>
      </c>
      <c r="P119" s="95" t="s">
        <v>361</v>
      </c>
    </row>
    <row r="120" spans="1:16" x14ac:dyDescent="0.15">
      <c r="A120" s="96" t="s">
        <v>307</v>
      </c>
      <c r="B120" s="97">
        <v>4.0924190614270115</v>
      </c>
      <c r="C120" s="97">
        <v>4.6589575399989265</v>
      </c>
      <c r="D120" s="97">
        <v>4.6499094525909968</v>
      </c>
      <c r="E120" s="97">
        <v>4.2613807814167304</v>
      </c>
      <c r="F120" s="97">
        <v>4.5459853999999993</v>
      </c>
      <c r="G120" s="97">
        <v>4.2677339760920079</v>
      </c>
      <c r="H120" s="97">
        <v>4.0054566314753322</v>
      </c>
      <c r="I120" s="97">
        <v>3.3345708496290576</v>
      </c>
      <c r="J120" s="97">
        <v>2</v>
      </c>
      <c r="K120" s="97">
        <v>0.15765042445341271</v>
      </c>
      <c r="L120" s="97">
        <v>3.3422724306810335E-2</v>
      </c>
      <c r="M120" s="115"/>
      <c r="N120" s="98">
        <v>1.2853048814513324</v>
      </c>
      <c r="O120" s="98">
        <v>-0.74317547960106589</v>
      </c>
      <c r="P120" s="98">
        <v>-21.282826652068664</v>
      </c>
    </row>
    <row r="121" spans="1:16" x14ac:dyDescent="0.15">
      <c r="A121" s="99" t="s">
        <v>308</v>
      </c>
      <c r="B121" s="100">
        <v>5.1548062185274121E-2</v>
      </c>
      <c r="C121" s="100">
        <v>3.9768359660500005E-2</v>
      </c>
      <c r="D121" s="100">
        <v>7.2099109165795899E-3</v>
      </c>
      <c r="E121" s="100">
        <v>4.4052790882928442E-4</v>
      </c>
      <c r="F121" s="100">
        <v>0</v>
      </c>
      <c r="G121" s="100">
        <v>0</v>
      </c>
      <c r="H121" s="100">
        <v>0</v>
      </c>
      <c r="I121" s="100">
        <v>0</v>
      </c>
      <c r="J121" s="100">
        <v>0</v>
      </c>
      <c r="K121" s="100">
        <v>0</v>
      </c>
      <c r="L121" s="100">
        <v>0</v>
      </c>
      <c r="M121" s="115"/>
      <c r="N121" s="101">
        <v>-17.856773875839238</v>
      </c>
      <c r="O121" s="101">
        <v>-100</v>
      </c>
      <c r="P121" s="101">
        <v>0</v>
      </c>
    </row>
    <row r="122" spans="1:16" x14ac:dyDescent="0.15">
      <c r="A122" s="99" t="s">
        <v>309</v>
      </c>
      <c r="B122" s="100">
        <v>0.26418617579167458</v>
      </c>
      <c r="C122" s="100">
        <v>0.31663647393640826</v>
      </c>
      <c r="D122" s="100">
        <v>0.52247637810363989</v>
      </c>
      <c r="E122" s="100">
        <v>1.3707531609672004E-2</v>
      </c>
      <c r="F122" s="100">
        <v>0.11378458034523348</v>
      </c>
      <c r="G122" s="100">
        <v>0.40687971663713995</v>
      </c>
      <c r="H122" s="100">
        <v>1.6702075877955878</v>
      </c>
      <c r="I122" s="100">
        <v>2.944753225115154</v>
      </c>
      <c r="J122" s="100">
        <v>4.3951868332922102</v>
      </c>
      <c r="K122" s="100">
        <v>2.9803239984984802</v>
      </c>
      <c r="L122" s="100">
        <v>2.7623697118877066</v>
      </c>
      <c r="M122" s="115"/>
      <c r="N122" s="101">
        <v>7.0571449378026729</v>
      </c>
      <c r="O122" s="101">
        <v>5.9827513124313114</v>
      </c>
      <c r="P122" s="101">
        <v>2.5476157875703009</v>
      </c>
    </row>
    <row r="123" spans="1:16" x14ac:dyDescent="0.15">
      <c r="A123" s="102" t="s">
        <v>310</v>
      </c>
      <c r="B123" s="100">
        <v>4.5490000000000004</v>
      </c>
      <c r="C123" s="100">
        <v>5.6139999999999999</v>
      </c>
      <c r="D123" s="100">
        <v>5.3810000000000002</v>
      </c>
      <c r="E123" s="100">
        <v>5.1239999999999997</v>
      </c>
      <c r="F123" s="100">
        <v>5.3200000000000021</v>
      </c>
      <c r="G123" s="100">
        <v>5.5397113071371296</v>
      </c>
      <c r="H123" s="100">
        <v>5.5397113071371296</v>
      </c>
      <c r="I123" s="100">
        <v>5.5397113071371296</v>
      </c>
      <c r="J123" s="100">
        <v>5.5397113071371278</v>
      </c>
      <c r="K123" s="100">
        <v>8.8801500000000004</v>
      </c>
      <c r="L123" s="100">
        <v>8.8801499999999987</v>
      </c>
      <c r="M123" s="115"/>
      <c r="N123" s="101">
        <v>1.6938537555970079</v>
      </c>
      <c r="O123" s="101">
        <v>0.14544646226144486</v>
      </c>
      <c r="P123" s="101">
        <v>2.3874338725650812</v>
      </c>
    </row>
    <row r="124" spans="1:16" ht="11.25" thickBot="1" x14ac:dyDescent="0.2">
      <c r="A124" s="104" t="s">
        <v>311</v>
      </c>
      <c r="B124" s="120">
        <v>3.8378467005960406</v>
      </c>
      <c r="C124" s="120">
        <v>3.5196376264041662</v>
      </c>
      <c r="D124" s="120">
        <v>4.6600825636900387</v>
      </c>
      <c r="E124" s="120">
        <v>4.7701310136349058</v>
      </c>
      <c r="F124" s="120">
        <v>5.462130998867071</v>
      </c>
      <c r="G124" s="120">
        <v>6.0965525839755426</v>
      </c>
      <c r="H124" s="120">
        <v>6.7473227044738184</v>
      </c>
      <c r="I124" s="120">
        <v>7.207782402728407</v>
      </c>
      <c r="J124" s="120">
        <v>8.5630953519430957</v>
      </c>
      <c r="K124" s="120">
        <v>8.4384558081660401</v>
      </c>
      <c r="L124" s="120">
        <v>9.211569946624099</v>
      </c>
      <c r="M124" s="115"/>
      <c r="N124" s="106">
        <v>1.9601812447445965</v>
      </c>
      <c r="O124" s="106">
        <v>1.8677921548759135</v>
      </c>
      <c r="P124" s="106">
        <v>1.568750228112159</v>
      </c>
    </row>
    <row r="125" spans="1:16" ht="11.25" thickBot="1" x14ac:dyDescent="0.2">
      <c r="A125" s="107" t="s">
        <v>312</v>
      </c>
      <c r="B125" s="108">
        <v>12.795</v>
      </c>
      <c r="C125" s="108">
        <v>14.149000000000001</v>
      </c>
      <c r="D125" s="108">
        <v>15.220678305301256</v>
      </c>
      <c r="E125" s="108">
        <v>14.169659854570137</v>
      </c>
      <c r="F125" s="108">
        <v>15.441900979212306</v>
      </c>
      <c r="G125" s="108">
        <v>16.310877583841823</v>
      </c>
      <c r="H125" s="108">
        <v>17.96269823088187</v>
      </c>
      <c r="I125" s="108">
        <v>19.026817784609747</v>
      </c>
      <c r="J125" s="108">
        <v>20.497993492372434</v>
      </c>
      <c r="K125" s="108">
        <v>20.456580231117933</v>
      </c>
      <c r="L125" s="108">
        <v>20.887512382818613</v>
      </c>
      <c r="M125" s="115"/>
      <c r="N125" s="109">
        <v>1.7511606199372531</v>
      </c>
      <c r="O125" s="109">
        <v>0.83165100732880415</v>
      </c>
      <c r="P125" s="109">
        <v>0.75712278722064319</v>
      </c>
    </row>
    <row r="126" spans="1:16" ht="12" customHeight="1" thickBot="1" x14ac:dyDescent="0.2">
      <c r="A126" s="281" t="s">
        <v>362</v>
      </c>
      <c r="B126" s="281"/>
      <c r="C126" s="281"/>
      <c r="D126" s="281"/>
      <c r="E126" s="281"/>
      <c r="F126" s="281"/>
      <c r="G126" s="281"/>
      <c r="H126" s="281"/>
      <c r="I126" s="281"/>
      <c r="J126" s="281"/>
      <c r="K126" s="281"/>
      <c r="L126" s="281"/>
      <c r="M126" s="175"/>
      <c r="N126" s="283" t="s">
        <v>595</v>
      </c>
      <c r="O126" s="283"/>
      <c r="P126" s="283"/>
    </row>
    <row r="127" spans="1:16" ht="11.25" thickBot="1" x14ac:dyDescent="0.2">
      <c r="A127" s="93" t="str">
        <f>$A$2</f>
        <v>Slovenia:Reference scenario(REF2015f)</v>
      </c>
      <c r="B127" s="94">
        <v>2000</v>
      </c>
      <c r="C127" s="94">
        <v>2005</v>
      </c>
      <c r="D127" s="94">
        <v>2010</v>
      </c>
      <c r="E127" s="94">
        <v>2015</v>
      </c>
      <c r="F127" s="94">
        <v>2020</v>
      </c>
      <c r="G127" s="94">
        <v>2025</v>
      </c>
      <c r="H127" s="94">
        <v>2030</v>
      </c>
      <c r="I127" s="94">
        <v>2035</v>
      </c>
      <c r="J127" s="94">
        <v>2040</v>
      </c>
      <c r="K127" s="94">
        <v>2045</v>
      </c>
      <c r="L127" s="94">
        <v>2050</v>
      </c>
      <c r="M127" s="91"/>
      <c r="N127" s="95" t="s">
        <v>314</v>
      </c>
      <c r="O127" s="95" t="s">
        <v>480</v>
      </c>
      <c r="P127" s="95" t="s">
        <v>361</v>
      </c>
    </row>
    <row r="128" spans="1:16" x14ac:dyDescent="0.15">
      <c r="A128" s="96" t="s">
        <v>307</v>
      </c>
      <c r="B128" s="98">
        <v>31.984517869691377</v>
      </c>
      <c r="C128" s="98">
        <v>32.927822036885473</v>
      </c>
      <c r="D128" s="98">
        <v>30.549948953138745</v>
      </c>
      <c r="E128" s="98">
        <v>30.073980781142804</v>
      </c>
      <c r="F128" s="98">
        <v>29.439286044637562</v>
      </c>
      <c r="G128" s="98">
        <v>26.164956202723193</v>
      </c>
      <c r="H128" s="98">
        <v>22.2987469921922</v>
      </c>
      <c r="I128" s="98">
        <v>17.5256361172823</v>
      </c>
      <c r="J128" s="98">
        <v>9.757052565872975</v>
      </c>
      <c r="K128" s="98">
        <v>0.77065874487466701</v>
      </c>
      <c r="L128" s="98">
        <v>0.16001294790040568</v>
      </c>
      <c r="M128" s="177"/>
      <c r="N128" s="98">
        <v>-1.4345689165526316</v>
      </c>
      <c r="O128" s="98">
        <v>-8.2512019609465455</v>
      </c>
      <c r="P128" s="98">
        <v>-22.138734044291795</v>
      </c>
    </row>
    <row r="129" spans="1:16" x14ac:dyDescent="0.15">
      <c r="A129" s="99" t="s">
        <v>308</v>
      </c>
      <c r="B129" s="101">
        <v>0.40287660949803922</v>
      </c>
      <c r="C129" s="101">
        <v>0.28106834165312039</v>
      </c>
      <c r="D129" s="101">
        <v>4.7369182712891499E-2</v>
      </c>
      <c r="E129" s="101">
        <v>3.108951896874229E-3</v>
      </c>
      <c r="F129" s="101">
        <v>0</v>
      </c>
      <c r="G129" s="101">
        <v>0</v>
      </c>
      <c r="H129" s="101">
        <v>0</v>
      </c>
      <c r="I129" s="101">
        <v>0</v>
      </c>
      <c r="J129" s="101">
        <v>0</v>
      </c>
      <c r="K129" s="101">
        <v>0</v>
      </c>
      <c r="L129" s="101">
        <v>0</v>
      </c>
      <c r="M129" s="177"/>
      <c r="N129" s="101">
        <v>-0.35550742678514774</v>
      </c>
      <c r="O129" s="101">
        <v>-4.7369182712891499E-2</v>
      </c>
      <c r="P129" s="101">
        <v>0</v>
      </c>
    </row>
    <row r="130" spans="1:16" x14ac:dyDescent="0.15">
      <c r="A130" s="99" t="s">
        <v>309</v>
      </c>
      <c r="B130" s="101">
        <v>2.0647610456559171</v>
      </c>
      <c r="C130" s="101">
        <v>2.2378717502043131</v>
      </c>
      <c r="D130" s="101">
        <v>3.4326747312021242</v>
      </c>
      <c r="E130" s="101">
        <v>9.6738607350909112E-2</v>
      </c>
      <c r="F130" s="101">
        <v>0.73685604187210407</v>
      </c>
      <c r="G130" s="101">
        <v>2.4945298899196602</v>
      </c>
      <c r="H130" s="101">
        <v>9.2981998936224954</v>
      </c>
      <c r="I130" s="101">
        <v>15.476856185047829</v>
      </c>
      <c r="J130" s="101">
        <v>21.442034484632437</v>
      </c>
      <c r="K130" s="101">
        <v>14.569023584718725</v>
      </c>
      <c r="L130" s="101">
        <v>13.224981803768753</v>
      </c>
      <c r="M130" s="177"/>
      <c r="N130" s="101">
        <v>1.3679136855462071</v>
      </c>
      <c r="O130" s="101">
        <v>5.8655251624203713</v>
      </c>
      <c r="P130" s="101">
        <v>3.9267819101462571</v>
      </c>
    </row>
    <row r="131" spans="1:16" x14ac:dyDescent="0.15">
      <c r="A131" s="102" t="s">
        <v>310</v>
      </c>
      <c r="B131" s="101">
        <v>35.552950371238765</v>
      </c>
      <c r="C131" s="101">
        <v>39.67771573962824</v>
      </c>
      <c r="D131" s="101">
        <v>35.353220743952228</v>
      </c>
      <c r="E131" s="101">
        <v>36.161771366356106</v>
      </c>
      <c r="F131" s="101">
        <v>34.451716839537568</v>
      </c>
      <c r="G131" s="101">
        <v>33.963293996056834</v>
      </c>
      <c r="H131" s="101">
        <v>30.840084468006786</v>
      </c>
      <c r="I131" s="101">
        <v>29.115280179001054</v>
      </c>
      <c r="J131" s="101">
        <v>27.025627211748922</v>
      </c>
      <c r="K131" s="101">
        <v>43.409748353206098</v>
      </c>
      <c r="L131" s="101">
        <v>42.514157920042791</v>
      </c>
      <c r="M131" s="177"/>
      <c r="N131" s="101">
        <v>-0.19972962728653698</v>
      </c>
      <c r="O131" s="101">
        <v>-4.5131362759454419</v>
      </c>
      <c r="P131" s="101">
        <v>11.674073452036005</v>
      </c>
    </row>
    <row r="132" spans="1:16" ht="11.25" thickBot="1" x14ac:dyDescent="0.2">
      <c r="A132" s="104" t="s">
        <v>311</v>
      </c>
      <c r="B132" s="106">
        <v>29.994894103915911</v>
      </c>
      <c r="C132" s="106">
        <v>24.875522131628852</v>
      </c>
      <c r="D132" s="106">
        <v>30.616786388994008</v>
      </c>
      <c r="E132" s="106">
        <v>33.664400293253316</v>
      </c>
      <c r="F132" s="106">
        <v>35.372141073952768</v>
      </c>
      <c r="G132" s="106">
        <v>37.377219911300294</v>
      </c>
      <c r="H132" s="106">
        <v>37.562968646178511</v>
      </c>
      <c r="I132" s="106">
        <v>37.88222751866882</v>
      </c>
      <c r="J132" s="106">
        <v>41.775285737745662</v>
      </c>
      <c r="K132" s="106">
        <v>41.250569317200515</v>
      </c>
      <c r="L132" s="106">
        <v>44.100847328288054</v>
      </c>
      <c r="M132" s="177"/>
      <c r="N132" s="106">
        <v>0.62189228507809702</v>
      </c>
      <c r="O132" s="106">
        <v>6.9461822571845033</v>
      </c>
      <c r="P132" s="106">
        <v>6.5378786821095431</v>
      </c>
    </row>
    <row r="133" spans="1:16" ht="12" customHeight="1" thickBot="1" x14ac:dyDescent="0.2">
      <c r="A133" s="278" t="s">
        <v>343</v>
      </c>
      <c r="B133" s="278"/>
      <c r="C133" s="278"/>
      <c r="D133" s="278"/>
      <c r="E133" s="278"/>
      <c r="F133" s="278"/>
      <c r="G133" s="278"/>
      <c r="H133" s="278"/>
      <c r="I133" s="278"/>
      <c r="J133" s="278"/>
      <c r="K133" s="278"/>
      <c r="L133" s="278"/>
      <c r="M133" s="175"/>
      <c r="N133" s="282" t="s">
        <v>284</v>
      </c>
      <c r="O133" s="282"/>
      <c r="P133" s="282"/>
    </row>
    <row r="134" spans="1:16" ht="11.25" thickBot="1" x14ac:dyDescent="0.2">
      <c r="A134" s="93" t="str">
        <f>$A$2</f>
        <v>Slovenia:Reference scenario(REF2015f)</v>
      </c>
      <c r="B134" s="94">
        <v>2000</v>
      </c>
      <c r="C134" s="94">
        <v>2005</v>
      </c>
      <c r="D134" s="94">
        <v>2010</v>
      </c>
      <c r="E134" s="94">
        <v>2015</v>
      </c>
      <c r="F134" s="94">
        <v>2020</v>
      </c>
      <c r="G134" s="94">
        <v>2025</v>
      </c>
      <c r="H134" s="94">
        <v>2030</v>
      </c>
      <c r="I134" s="94">
        <v>2035</v>
      </c>
      <c r="J134" s="94">
        <v>2040</v>
      </c>
      <c r="K134" s="94">
        <v>2045</v>
      </c>
      <c r="L134" s="94">
        <v>2050</v>
      </c>
      <c r="M134" s="91"/>
      <c r="N134" s="95" t="s">
        <v>314</v>
      </c>
      <c r="O134" s="95" t="s">
        <v>480</v>
      </c>
      <c r="P134" s="95" t="s">
        <v>361</v>
      </c>
    </row>
    <row r="135" spans="1:16" x14ac:dyDescent="0.15">
      <c r="A135" s="96" t="s">
        <v>4</v>
      </c>
      <c r="B135" s="97">
        <v>0.9228599999999999</v>
      </c>
      <c r="C135" s="97">
        <v>0.9228599999999999</v>
      </c>
      <c r="D135" s="97">
        <v>0.79203000000000012</v>
      </c>
      <c r="E135" s="97">
        <v>0.79203000000000001</v>
      </c>
      <c r="F135" s="97">
        <v>0.79203000000000001</v>
      </c>
      <c r="G135" s="97">
        <v>0.67827999999999999</v>
      </c>
      <c r="H135" s="97">
        <v>0.63228000000000006</v>
      </c>
      <c r="I135" s="97">
        <v>0.56420000000000003</v>
      </c>
      <c r="J135" s="97">
        <v>0.25</v>
      </c>
      <c r="K135" s="97">
        <v>0.25</v>
      </c>
      <c r="L135" s="97">
        <v>0.25</v>
      </c>
      <c r="M135" s="115"/>
      <c r="N135" s="98">
        <v>-1.5171561784506848</v>
      </c>
      <c r="O135" s="98">
        <v>-1.1200152784494932</v>
      </c>
      <c r="P135" s="98">
        <v>-4.5333840488062656</v>
      </c>
    </row>
    <row r="136" spans="1:16" x14ac:dyDescent="0.15">
      <c r="A136" s="99" t="s">
        <v>5</v>
      </c>
      <c r="B136" s="100">
        <v>0.17602350000000003</v>
      </c>
      <c r="C136" s="100">
        <v>0.18998850000000003</v>
      </c>
      <c r="D136" s="100">
        <v>0.185115</v>
      </c>
      <c r="E136" s="100">
        <v>9.2032499999999989E-2</v>
      </c>
      <c r="F136" s="100">
        <v>2.9022500000000003E-2</v>
      </c>
      <c r="G136" s="100">
        <v>1.6197500000000004E-2</v>
      </c>
      <c r="H136" s="100">
        <v>1.6197500000000004E-2</v>
      </c>
      <c r="I136" s="100">
        <v>1.6197500000000004E-2</v>
      </c>
      <c r="J136" s="100">
        <v>1.3965E-2</v>
      </c>
      <c r="K136" s="100">
        <v>1.3965E-2</v>
      </c>
      <c r="L136" s="100">
        <v>0</v>
      </c>
      <c r="M136" s="115"/>
      <c r="N136" s="101">
        <v>0.50486763046453387</v>
      </c>
      <c r="O136" s="101">
        <v>-11.467991129382771</v>
      </c>
      <c r="P136" s="101">
        <v>-100</v>
      </c>
    </row>
    <row r="137" spans="1:16" x14ac:dyDescent="0.15">
      <c r="A137" s="99" t="s">
        <v>22</v>
      </c>
      <c r="B137" s="100">
        <v>0.27774579999999999</v>
      </c>
      <c r="C137" s="100">
        <v>0.28353984999999993</v>
      </c>
      <c r="D137" s="100">
        <v>0.37193709999999996</v>
      </c>
      <c r="E137" s="100">
        <v>0.46991209999999994</v>
      </c>
      <c r="F137" s="100">
        <v>0.46982916274615283</v>
      </c>
      <c r="G137" s="100">
        <v>0.3876357981828758</v>
      </c>
      <c r="H137" s="100">
        <v>0.40440479818287584</v>
      </c>
      <c r="I137" s="100">
        <v>0.636884287851748</v>
      </c>
      <c r="J137" s="100">
        <v>0.86071083918622671</v>
      </c>
      <c r="K137" s="100">
        <v>0.83348058612332732</v>
      </c>
      <c r="L137" s="100">
        <v>0.81927048612332731</v>
      </c>
      <c r="M137" s="115"/>
      <c r="N137" s="101">
        <v>2.9632399351381622</v>
      </c>
      <c r="O137" s="101">
        <v>0.4193347482951193</v>
      </c>
      <c r="P137" s="101">
        <v>3.5930334680932319</v>
      </c>
    </row>
    <row r="138" spans="1:16" x14ac:dyDescent="0.15">
      <c r="A138" s="102" t="s">
        <v>7</v>
      </c>
      <c r="B138" s="100">
        <v>0.70000000000000007</v>
      </c>
      <c r="C138" s="100">
        <v>0.70000000000000007</v>
      </c>
      <c r="D138" s="100">
        <v>0.70000000000000007</v>
      </c>
      <c r="E138" s="100">
        <v>0.70000000000000018</v>
      </c>
      <c r="F138" s="100">
        <v>0.70000000000000018</v>
      </c>
      <c r="G138" s="100">
        <v>0.70000000000000018</v>
      </c>
      <c r="H138" s="100">
        <v>0.70000000000000018</v>
      </c>
      <c r="I138" s="100">
        <v>0.70000000000000018</v>
      </c>
      <c r="J138" s="100">
        <v>0.70000000000000018</v>
      </c>
      <c r="K138" s="100">
        <v>1.117</v>
      </c>
      <c r="L138" s="100">
        <v>1.117</v>
      </c>
      <c r="M138" s="115"/>
      <c r="N138" s="101">
        <v>0</v>
      </c>
      <c r="O138" s="101">
        <v>0</v>
      </c>
      <c r="P138" s="101">
        <v>2.3641198577253553</v>
      </c>
    </row>
    <row r="139" spans="1:16" ht="11.25" thickBot="1" x14ac:dyDescent="0.2">
      <c r="A139" s="104" t="s">
        <v>313</v>
      </c>
      <c r="B139" s="120">
        <v>0.87787468999999996</v>
      </c>
      <c r="C139" s="120">
        <v>1.0144663900000002</v>
      </c>
      <c r="D139" s="120">
        <v>1.13707559</v>
      </c>
      <c r="E139" s="120">
        <v>1.43577559</v>
      </c>
      <c r="F139" s="120">
        <v>1.8968348295965241</v>
      </c>
      <c r="G139" s="120">
        <v>2.1248206074057023</v>
      </c>
      <c r="H139" s="120">
        <v>2.4237433779804767</v>
      </c>
      <c r="I139" s="120">
        <v>2.4797818024123615</v>
      </c>
      <c r="J139" s="120">
        <v>2.6418414262391958</v>
      </c>
      <c r="K139" s="120">
        <v>2.6402434077342694</v>
      </c>
      <c r="L139" s="120">
        <v>2.7768651049474111</v>
      </c>
      <c r="M139" s="115"/>
      <c r="N139" s="106">
        <v>2.6208673160914353</v>
      </c>
      <c r="O139" s="106">
        <v>3.8567827388469311</v>
      </c>
      <c r="P139" s="106">
        <v>0.68236475083758297</v>
      </c>
    </row>
    <row r="140" spans="1:16" ht="11.25" thickBot="1" x14ac:dyDescent="0.2">
      <c r="A140" s="107" t="s">
        <v>467</v>
      </c>
      <c r="B140" s="108">
        <v>2.9545039900000001</v>
      </c>
      <c r="C140" s="108">
        <v>3.1108547399999997</v>
      </c>
      <c r="D140" s="108">
        <v>3.1861576899999999</v>
      </c>
      <c r="E140" s="108">
        <v>3.4897501900000001</v>
      </c>
      <c r="F140" s="108">
        <v>3.887716492342677</v>
      </c>
      <c r="G140" s="108">
        <v>3.9069339055885783</v>
      </c>
      <c r="H140" s="108">
        <v>4.1766256761633525</v>
      </c>
      <c r="I140" s="108">
        <v>4.3970635902641098</v>
      </c>
      <c r="J140" s="108">
        <v>4.4665172654254226</v>
      </c>
      <c r="K140" s="108">
        <v>4.8546889938575966</v>
      </c>
      <c r="L140" s="108">
        <v>4.9631355910707384</v>
      </c>
      <c r="M140" s="115"/>
      <c r="N140" s="109">
        <v>0.75770539526165415</v>
      </c>
      <c r="O140" s="109">
        <v>1.3626402627169742</v>
      </c>
      <c r="P140" s="109">
        <v>0.8664019758901631</v>
      </c>
    </row>
    <row r="141" spans="1:16" ht="12" customHeight="1" thickBot="1" x14ac:dyDescent="0.2">
      <c r="A141" s="281" t="s">
        <v>363</v>
      </c>
      <c r="B141" s="281"/>
      <c r="C141" s="281"/>
      <c r="D141" s="281"/>
      <c r="E141" s="281"/>
      <c r="F141" s="281"/>
      <c r="G141" s="281"/>
      <c r="H141" s="281"/>
      <c r="I141" s="281"/>
      <c r="J141" s="281"/>
      <c r="K141" s="281"/>
      <c r="L141" s="281"/>
      <c r="M141" s="175"/>
      <c r="N141" s="283" t="s">
        <v>595</v>
      </c>
      <c r="O141" s="283"/>
      <c r="P141" s="283"/>
    </row>
    <row r="142" spans="1:16" ht="11.25" thickBot="1" x14ac:dyDescent="0.2">
      <c r="A142" s="93" t="str">
        <f>$A$2</f>
        <v>Slovenia:Reference scenario(REF2015f)</v>
      </c>
      <c r="B142" s="94">
        <v>2000</v>
      </c>
      <c r="C142" s="94">
        <v>2005</v>
      </c>
      <c r="D142" s="94">
        <v>2010</v>
      </c>
      <c r="E142" s="94">
        <v>2015</v>
      </c>
      <c r="F142" s="94">
        <v>2020</v>
      </c>
      <c r="G142" s="94">
        <v>2025</v>
      </c>
      <c r="H142" s="94">
        <v>2030</v>
      </c>
      <c r="I142" s="94">
        <v>2035</v>
      </c>
      <c r="J142" s="94">
        <v>2040</v>
      </c>
      <c r="K142" s="94">
        <v>2045</v>
      </c>
      <c r="L142" s="94">
        <v>2050</v>
      </c>
      <c r="M142" s="91"/>
      <c r="N142" s="95" t="s">
        <v>314</v>
      </c>
      <c r="O142" s="95" t="s">
        <v>480</v>
      </c>
      <c r="P142" s="95" t="s">
        <v>361</v>
      </c>
    </row>
    <row r="143" spans="1:16" x14ac:dyDescent="0.15">
      <c r="A143" s="96" t="s">
        <v>4</v>
      </c>
      <c r="B143" s="98">
        <v>31.235699905079493</v>
      </c>
      <c r="C143" s="98">
        <v>29.665801753250619</v>
      </c>
      <c r="D143" s="98">
        <v>24.858468320191655</v>
      </c>
      <c r="E143" s="98">
        <v>22.695893885745445</v>
      </c>
      <c r="F143" s="98">
        <v>20.372627519522009</v>
      </c>
      <c r="G143" s="98">
        <v>17.360928451586318</v>
      </c>
      <c r="H143" s="98">
        <v>15.138536441235797</v>
      </c>
      <c r="I143" s="98">
        <v>12.831290437764885</v>
      </c>
      <c r="J143" s="98">
        <v>5.5972021408091042</v>
      </c>
      <c r="K143" s="98">
        <v>5.1496604688026961</v>
      </c>
      <c r="L143" s="98">
        <v>5.0371382246694862</v>
      </c>
      <c r="M143" s="177"/>
      <c r="N143" s="98">
        <v>-6.3772315848878378</v>
      </c>
      <c r="O143" s="98">
        <v>-9.7199318789558582</v>
      </c>
      <c r="P143" s="98">
        <v>-10.101398216566309</v>
      </c>
    </row>
    <row r="144" spans="1:16" x14ac:dyDescent="0.15">
      <c r="A144" s="99" t="s">
        <v>5</v>
      </c>
      <c r="B144" s="101">
        <v>5.9578020742493569</v>
      </c>
      <c r="C144" s="101">
        <v>6.1072764844044132</v>
      </c>
      <c r="D144" s="101">
        <v>5.8099760906686333</v>
      </c>
      <c r="E144" s="101">
        <v>2.6372231532137258</v>
      </c>
      <c r="F144" s="101">
        <v>0.74651791243428611</v>
      </c>
      <c r="G144" s="101">
        <v>0.41458341480593475</v>
      </c>
      <c r="H144" s="101">
        <v>0.38781306384341874</v>
      </c>
      <c r="I144" s="101">
        <v>0.36837083811715127</v>
      </c>
      <c r="J144" s="101">
        <v>0.31265971158559658</v>
      </c>
      <c r="K144" s="101">
        <v>0.28766003378731864</v>
      </c>
      <c r="L144" s="101">
        <v>0</v>
      </c>
      <c r="M144" s="177"/>
      <c r="N144" s="101">
        <v>-0.14782598358072363</v>
      </c>
      <c r="O144" s="101">
        <v>-5.4221630268252143</v>
      </c>
      <c r="P144" s="101">
        <v>-0.38781306384341874</v>
      </c>
    </row>
    <row r="145" spans="1:16" x14ac:dyDescent="0.15">
      <c r="A145" s="99" t="s">
        <v>22</v>
      </c>
      <c r="B145" s="101">
        <v>9.4007590086212751</v>
      </c>
      <c r="C145" s="101">
        <v>9.1145319758646135</v>
      </c>
      <c r="D145" s="101">
        <v>11.673530822637971</v>
      </c>
      <c r="E145" s="101">
        <v>13.465493929810487</v>
      </c>
      <c r="F145" s="101">
        <v>12.084964623102987</v>
      </c>
      <c r="G145" s="101">
        <v>9.9217393370384794</v>
      </c>
      <c r="H145" s="101">
        <v>9.6825722374613665</v>
      </c>
      <c r="I145" s="101">
        <v>14.484309239055001</v>
      </c>
      <c r="J145" s="101">
        <v>19.270290206842994</v>
      </c>
      <c r="K145" s="101">
        <v>17.1685681034952</v>
      </c>
      <c r="L145" s="101">
        <v>16.507114727981453</v>
      </c>
      <c r="M145" s="177"/>
      <c r="N145" s="101">
        <v>2.2727718140166964</v>
      </c>
      <c r="O145" s="101">
        <v>-1.990958585176605</v>
      </c>
      <c r="P145" s="101">
        <v>6.824542490520086</v>
      </c>
    </row>
    <row r="146" spans="1:16" x14ac:dyDescent="0.15">
      <c r="A146" s="102" t="s">
        <v>7</v>
      </c>
      <c r="B146" s="101">
        <v>23.692640198465259</v>
      </c>
      <c r="C146" s="101">
        <v>22.501854265300732</v>
      </c>
      <c r="D146" s="101">
        <v>21.970036266472423</v>
      </c>
      <c r="E146" s="101">
        <v>20.058742370897331</v>
      </c>
      <c r="F146" s="101">
        <v>18.00542815760187</v>
      </c>
      <c r="G146" s="101">
        <v>17.916863118638947</v>
      </c>
      <c r="H146" s="101">
        <v>16.75994102116951</v>
      </c>
      <c r="I146" s="101">
        <v>15.919715183331125</v>
      </c>
      <c r="J146" s="101">
        <v>15.672165994265495</v>
      </c>
      <c r="K146" s="101">
        <v>23.008682974610448</v>
      </c>
      <c r="L146" s="101">
        <v>22.505933587823264</v>
      </c>
      <c r="M146" s="177"/>
      <c r="N146" s="101">
        <v>-1.7226039319928361</v>
      </c>
      <c r="O146" s="101">
        <v>-5.210095245302913</v>
      </c>
      <c r="P146" s="101">
        <v>5.7459925666537544</v>
      </c>
    </row>
    <row r="147" spans="1:16" ht="11.25" thickBot="1" x14ac:dyDescent="0.2">
      <c r="A147" s="104" t="s">
        <v>313</v>
      </c>
      <c r="B147" s="106">
        <v>29.713098813584612</v>
      </c>
      <c r="C147" s="106">
        <v>32.610535521179635</v>
      </c>
      <c r="D147" s="106">
        <v>35.687988500029327</v>
      </c>
      <c r="E147" s="106">
        <v>41.142646660333014</v>
      </c>
      <c r="F147" s="106">
        <v>48.790461787338842</v>
      </c>
      <c r="G147" s="106">
        <v>54.385885677930318</v>
      </c>
      <c r="H147" s="106">
        <v>58.031137236289915</v>
      </c>
      <c r="I147" s="106">
        <v>56.396314301731834</v>
      </c>
      <c r="J147" s="106">
        <v>59.14768194649681</v>
      </c>
      <c r="K147" s="106">
        <v>54.385428419304347</v>
      </c>
      <c r="L147" s="106">
        <v>55.949813459525799</v>
      </c>
      <c r="M147" s="177"/>
      <c r="N147" s="106">
        <v>5.9748896864447154</v>
      </c>
      <c r="O147" s="106">
        <v>22.343148736260588</v>
      </c>
      <c r="P147" s="106">
        <v>-2.0813237767641155</v>
      </c>
    </row>
    <row r="148" spans="1:16" ht="12" customHeight="1" thickBot="1" x14ac:dyDescent="0.2">
      <c r="A148" s="278" t="s">
        <v>392</v>
      </c>
      <c r="B148" s="278"/>
      <c r="C148" s="278"/>
      <c r="D148" s="278"/>
      <c r="E148" s="278"/>
      <c r="F148" s="278"/>
      <c r="G148" s="278"/>
      <c r="H148" s="278"/>
      <c r="I148" s="278"/>
      <c r="J148" s="278"/>
      <c r="K148" s="278"/>
      <c r="L148" s="278"/>
      <c r="M148" s="175"/>
      <c r="N148" s="282" t="s">
        <v>606</v>
      </c>
      <c r="O148" s="282"/>
      <c r="P148" s="282"/>
    </row>
    <row r="149" spans="1:16" ht="11.25" thickBot="1" x14ac:dyDescent="0.2">
      <c r="A149" s="93" t="str">
        <f>$A$2</f>
        <v>Slovenia:Reference scenario(REF2015f)</v>
      </c>
      <c r="B149" s="94"/>
      <c r="C149" s="121" t="s">
        <v>596</v>
      </c>
      <c r="D149" s="121" t="s">
        <v>597</v>
      </c>
      <c r="E149" s="121" t="s">
        <v>598</v>
      </c>
      <c r="F149" s="121" t="s">
        <v>599</v>
      </c>
      <c r="G149" s="121" t="s">
        <v>600</v>
      </c>
      <c r="H149" s="121" t="s">
        <v>601</v>
      </c>
      <c r="I149" s="121" t="s">
        <v>602</v>
      </c>
      <c r="J149" s="121" t="s">
        <v>603</v>
      </c>
      <c r="K149" s="121" t="s">
        <v>604</v>
      </c>
      <c r="L149" s="121" t="s">
        <v>605</v>
      </c>
      <c r="M149" s="91"/>
      <c r="N149" s="95" t="s">
        <v>314</v>
      </c>
      <c r="O149" s="95" t="s">
        <v>480</v>
      </c>
      <c r="P149" s="95" t="s">
        <v>361</v>
      </c>
    </row>
    <row r="150" spans="1:16" x14ac:dyDescent="0.15">
      <c r="A150" s="96" t="s">
        <v>4</v>
      </c>
      <c r="B150" s="98"/>
      <c r="C150" s="98">
        <v>0</v>
      </c>
      <c r="D150" s="98">
        <v>0</v>
      </c>
      <c r="E150" s="98">
        <v>0</v>
      </c>
      <c r="F150" s="98">
        <v>6.8080000000000002E-2</v>
      </c>
      <c r="G150" s="98">
        <v>0.56420000000000003</v>
      </c>
      <c r="H150" s="98">
        <v>0</v>
      </c>
      <c r="I150" s="98">
        <v>0</v>
      </c>
      <c r="J150" s="98">
        <v>0.25</v>
      </c>
      <c r="K150" s="98">
        <v>0</v>
      </c>
      <c r="L150" s="98">
        <v>0</v>
      </c>
      <c r="M150" s="177"/>
      <c r="N150" s="98">
        <v>0</v>
      </c>
      <c r="O150" s="98">
        <v>0.63228000000000006</v>
      </c>
      <c r="P150" s="98">
        <v>0.25</v>
      </c>
    </row>
    <row r="151" spans="1:16" x14ac:dyDescent="0.15">
      <c r="A151" s="99" t="s">
        <v>5</v>
      </c>
      <c r="B151" s="101"/>
      <c r="C151" s="101">
        <v>1.3965E-2</v>
      </c>
      <c r="D151" s="101">
        <v>0</v>
      </c>
      <c r="E151" s="101">
        <v>0</v>
      </c>
      <c r="F151" s="101">
        <v>0</v>
      </c>
      <c r="G151" s="101">
        <v>0</v>
      </c>
      <c r="H151" s="101">
        <v>0</v>
      </c>
      <c r="I151" s="101">
        <v>0</v>
      </c>
      <c r="J151" s="101">
        <v>0</v>
      </c>
      <c r="K151" s="101">
        <v>0</v>
      </c>
      <c r="L151" s="101">
        <v>0</v>
      </c>
      <c r="M151" s="177"/>
      <c r="N151" s="101">
        <v>1.3965E-2</v>
      </c>
      <c r="O151" s="101">
        <v>0</v>
      </c>
      <c r="P151" s="101">
        <v>0</v>
      </c>
    </row>
    <row r="152" spans="1:16" x14ac:dyDescent="0.15">
      <c r="A152" s="99" t="s">
        <v>22</v>
      </c>
      <c r="B152" s="101"/>
      <c r="C152" s="101">
        <v>5.7940500000000002E-3</v>
      </c>
      <c r="D152" s="101">
        <v>8.8397249999999997E-2</v>
      </c>
      <c r="E152" s="101">
        <v>4.8924999999999993E-3</v>
      </c>
      <c r="F152" s="101">
        <v>1.5117062746152874E-2</v>
      </c>
      <c r="G152" s="101">
        <v>9.8341635436722974E-2</v>
      </c>
      <c r="H152" s="101">
        <v>0.26511750000000001</v>
      </c>
      <c r="I152" s="101">
        <v>0.24578398166786608</v>
      </c>
      <c r="J152" s="101">
        <v>0.31702279027144131</v>
      </c>
      <c r="K152" s="101">
        <v>1.8059969371005667E-3</v>
      </c>
      <c r="L152" s="101">
        <v>0</v>
      </c>
      <c r="M152" s="177"/>
      <c r="N152" s="101">
        <v>9.4191299999999992E-2</v>
      </c>
      <c r="O152" s="101">
        <v>0.38346869818287588</v>
      </c>
      <c r="P152" s="101">
        <v>0.56461276887640799</v>
      </c>
    </row>
    <row r="153" spans="1:16" x14ac:dyDescent="0.15">
      <c r="A153" s="102" t="s">
        <v>7</v>
      </c>
      <c r="B153" s="101"/>
      <c r="C153" s="101">
        <v>0</v>
      </c>
      <c r="D153" s="101">
        <v>0</v>
      </c>
      <c r="E153" s="101">
        <v>0</v>
      </c>
      <c r="F153" s="101">
        <v>0</v>
      </c>
      <c r="G153" s="101">
        <v>0.70000000000000018</v>
      </c>
      <c r="H153" s="101">
        <v>0</v>
      </c>
      <c r="I153" s="101">
        <v>0</v>
      </c>
      <c r="J153" s="101">
        <v>0</v>
      </c>
      <c r="K153" s="101">
        <v>1.117</v>
      </c>
      <c r="L153" s="101">
        <v>0</v>
      </c>
      <c r="M153" s="177"/>
      <c r="N153" s="101">
        <v>0</v>
      </c>
      <c r="O153" s="101">
        <v>0.70000000000000018</v>
      </c>
      <c r="P153" s="101">
        <v>1.117</v>
      </c>
    </row>
    <row r="154" spans="1:16" ht="11.25" thickBot="1" x14ac:dyDescent="0.2">
      <c r="A154" s="104" t="s">
        <v>313</v>
      </c>
      <c r="B154" s="106"/>
      <c r="C154" s="106">
        <v>0.13659170000000004</v>
      </c>
      <c r="D154" s="106">
        <v>0.12740670000000004</v>
      </c>
      <c r="E154" s="106">
        <v>0.34369999999999973</v>
      </c>
      <c r="F154" s="106">
        <v>0.46105923959652384</v>
      </c>
      <c r="G154" s="106">
        <v>0.24798327780917917</v>
      </c>
      <c r="H154" s="106">
        <v>0.30566777057477329</v>
      </c>
      <c r="I154" s="106">
        <v>6.8251824431884822E-2</v>
      </c>
      <c r="J154" s="106">
        <v>0.43174474382683459</v>
      </c>
      <c r="K154" s="106">
        <v>9.4617110738432625E-2</v>
      </c>
      <c r="L154" s="106">
        <v>0.63843456166926038</v>
      </c>
      <c r="M154" s="177"/>
      <c r="N154" s="106">
        <v>0.26399840000000008</v>
      </c>
      <c r="O154" s="106">
        <v>1.3584102879804758</v>
      </c>
      <c r="P154" s="106">
        <v>1.2330482406664123</v>
      </c>
    </row>
    <row r="155" spans="1:16" ht="11.25" thickBot="1" x14ac:dyDescent="0.2">
      <c r="A155" s="107" t="s">
        <v>393</v>
      </c>
      <c r="B155" s="108"/>
      <c r="C155" s="109">
        <v>0.15635075000000004</v>
      </c>
      <c r="D155" s="109">
        <v>0.21580395000000002</v>
      </c>
      <c r="E155" s="109">
        <v>0.34859249999999975</v>
      </c>
      <c r="F155" s="109">
        <v>0.54425630234267675</v>
      </c>
      <c r="G155" s="109">
        <v>1.6105249132459023</v>
      </c>
      <c r="H155" s="109">
        <v>0.57078527057477335</v>
      </c>
      <c r="I155" s="109">
        <v>0.3140358060997509</v>
      </c>
      <c r="J155" s="109">
        <v>0.9987675340982759</v>
      </c>
      <c r="K155" s="109">
        <v>1.2134231076755331</v>
      </c>
      <c r="L155" s="109">
        <v>0.63843456166926038</v>
      </c>
      <c r="M155" s="177"/>
      <c r="N155" s="109">
        <v>0.37215470000000006</v>
      </c>
      <c r="O155" s="109">
        <v>3.0741589861633525</v>
      </c>
      <c r="P155" s="109">
        <v>3.1646610095428205</v>
      </c>
    </row>
    <row r="156" spans="1:16" ht="12" customHeight="1" thickBot="1" x14ac:dyDescent="0.2">
      <c r="A156" s="281" t="s">
        <v>315</v>
      </c>
      <c r="B156" s="281"/>
      <c r="C156" s="281"/>
      <c r="D156" s="281"/>
      <c r="E156" s="281"/>
      <c r="F156" s="281"/>
      <c r="G156" s="281"/>
      <c r="H156" s="281"/>
      <c r="I156" s="281"/>
      <c r="J156" s="281"/>
      <c r="K156" s="281"/>
      <c r="L156" s="281"/>
      <c r="M156" s="175"/>
      <c r="N156" s="283" t="s">
        <v>595</v>
      </c>
      <c r="O156" s="283"/>
      <c r="P156" s="283"/>
    </row>
    <row r="157" spans="1:16" ht="11.25" thickBot="1" x14ac:dyDescent="0.2">
      <c r="A157" s="93" t="str">
        <f>$A$2</f>
        <v>Slovenia:Reference scenario(REF2015f)</v>
      </c>
      <c r="B157" s="94">
        <v>2000</v>
      </c>
      <c r="C157" s="94">
        <v>2005</v>
      </c>
      <c r="D157" s="94">
        <v>2010</v>
      </c>
      <c r="E157" s="94">
        <v>2015</v>
      </c>
      <c r="F157" s="94">
        <v>2020</v>
      </c>
      <c r="G157" s="94">
        <v>2025</v>
      </c>
      <c r="H157" s="94">
        <v>2030</v>
      </c>
      <c r="I157" s="94">
        <v>2035</v>
      </c>
      <c r="J157" s="94">
        <v>2040</v>
      </c>
      <c r="K157" s="94">
        <v>2045</v>
      </c>
      <c r="L157" s="94">
        <v>2050</v>
      </c>
      <c r="M157" s="91"/>
      <c r="N157" s="95" t="s">
        <v>314</v>
      </c>
      <c r="O157" s="95" t="s">
        <v>480</v>
      </c>
      <c r="P157" s="95" t="s">
        <v>361</v>
      </c>
    </row>
    <row r="158" spans="1:16" x14ac:dyDescent="0.15">
      <c r="A158" s="96" t="s">
        <v>394</v>
      </c>
      <c r="B158" s="98">
        <v>33.22320399538993</v>
      </c>
      <c r="C158" s="98">
        <v>32.911118865745195</v>
      </c>
      <c r="D158" s="98">
        <v>33.403778418187642</v>
      </c>
      <c r="E158" s="98">
        <v>34.369786278469263</v>
      </c>
      <c r="F158" s="98">
        <v>34.524485175910293</v>
      </c>
      <c r="G158" s="98">
        <v>33.161021115562924</v>
      </c>
      <c r="H158" s="98">
        <v>36.584689957371502</v>
      </c>
      <c r="I158" s="98">
        <v>40.178104415640966</v>
      </c>
      <c r="J158" s="98">
        <v>53.655724271503672</v>
      </c>
      <c r="K158" s="98">
        <v>54.155706476632062</v>
      </c>
      <c r="L158" s="98">
        <v>54.261475434768911</v>
      </c>
      <c r="M158" s="177"/>
      <c r="N158" s="98">
        <v>0.18057442279771152</v>
      </c>
      <c r="O158" s="98">
        <v>3.1809115391838603</v>
      </c>
      <c r="P158" s="98">
        <v>17.676785477397409</v>
      </c>
    </row>
    <row r="159" spans="1:16" x14ac:dyDescent="0.15">
      <c r="A159" s="99" t="s">
        <v>316</v>
      </c>
      <c r="B159" s="101">
        <v>49.436942488480589</v>
      </c>
      <c r="C159" s="101">
        <v>51.920863665971972</v>
      </c>
      <c r="D159" s="101">
        <v>54.533407431144589</v>
      </c>
      <c r="E159" s="101">
        <v>46.35119969113974</v>
      </c>
      <c r="F159" s="101">
        <v>45.342145906394194</v>
      </c>
      <c r="G159" s="101">
        <v>47.658147588807921</v>
      </c>
      <c r="H159" s="101">
        <v>49.095525592081856</v>
      </c>
      <c r="I159" s="101">
        <v>49.396855834332435</v>
      </c>
      <c r="J159" s="101">
        <v>52.388773085752547</v>
      </c>
      <c r="K159" s="101">
        <v>48.102485179487999</v>
      </c>
      <c r="L159" s="101">
        <v>48.042596822718203</v>
      </c>
      <c r="M159" s="177"/>
      <c r="N159" s="101">
        <v>5.0964649426639994</v>
      </c>
      <c r="O159" s="101">
        <v>-5.437881839062733</v>
      </c>
      <c r="P159" s="101">
        <v>-1.0529287693636533</v>
      </c>
    </row>
    <row r="160" spans="1:16" x14ac:dyDescent="0.15">
      <c r="A160" s="99" t="s">
        <v>317</v>
      </c>
      <c r="B160" s="101">
        <v>6.4054693982074262</v>
      </c>
      <c r="C160" s="101">
        <v>7.3030363167295098</v>
      </c>
      <c r="D160" s="101">
        <v>6.9</v>
      </c>
      <c r="E160" s="101">
        <v>8.9106484532735237</v>
      </c>
      <c r="F160" s="101">
        <v>8.5663958974393619</v>
      </c>
      <c r="G160" s="101">
        <v>6.2542865650869599</v>
      </c>
      <c r="H160" s="101">
        <v>5.6476614599508146</v>
      </c>
      <c r="I160" s="101">
        <v>5.6889810602298825</v>
      </c>
      <c r="J160" s="101">
        <v>14.087082999203366</v>
      </c>
      <c r="K160" s="101">
        <v>14.03677716682847</v>
      </c>
      <c r="L160" s="101">
        <v>13.503695444243908</v>
      </c>
      <c r="M160" s="177"/>
      <c r="N160" s="101">
        <v>0.49453060179257413</v>
      </c>
      <c r="O160" s="101">
        <v>-1.2523385400491858</v>
      </c>
      <c r="P160" s="101">
        <v>7.8560339842930933</v>
      </c>
    </row>
    <row r="161" spans="1:30" x14ac:dyDescent="0.15">
      <c r="A161" s="99" t="s">
        <v>364</v>
      </c>
      <c r="B161" s="101">
        <v>63.600998238402816</v>
      </c>
      <c r="C161" s="101">
        <v>62.6116292915261</v>
      </c>
      <c r="D161" s="101">
        <v>64.032496307237807</v>
      </c>
      <c r="E161" s="101">
        <v>67.78835644362529</v>
      </c>
      <c r="F161" s="101">
        <v>67.771454125225446</v>
      </c>
      <c r="G161" s="101">
        <v>69.829026119419041</v>
      </c>
      <c r="H161" s="101">
        <v>67.162555807762459</v>
      </c>
      <c r="I161" s="101">
        <v>66.040819923048218</v>
      </c>
      <c r="J161" s="101">
        <v>68.468424159600488</v>
      </c>
      <c r="K161" s="101">
        <v>84.824290996968045</v>
      </c>
      <c r="L161" s="101">
        <v>86.77882134780603</v>
      </c>
      <c r="M161" s="177"/>
      <c r="N161" s="101">
        <v>0.43149806883499053</v>
      </c>
      <c r="O161" s="101">
        <v>3.1300595005246521</v>
      </c>
      <c r="P161" s="101">
        <v>19.616265540043571</v>
      </c>
    </row>
    <row r="162" spans="1:30" ht="12.75" thickBot="1" x14ac:dyDescent="0.25">
      <c r="A162" s="104" t="s">
        <v>355</v>
      </c>
      <c r="B162" s="159">
        <v>0.34144698917278404</v>
      </c>
      <c r="C162" s="159">
        <v>0.35683057584396155</v>
      </c>
      <c r="D162" s="159">
        <v>0.3346657762163664</v>
      </c>
      <c r="E162" s="159">
        <v>0.31032231813697192</v>
      </c>
      <c r="F162" s="159">
        <v>0.30792520520670608</v>
      </c>
      <c r="G162" s="159">
        <v>0.28773682090522307</v>
      </c>
      <c r="H162" s="159">
        <v>0.2748643874640806</v>
      </c>
      <c r="I162" s="159">
        <v>0.24935119237243369</v>
      </c>
      <c r="J162" s="159">
        <v>0.13741053910670531</v>
      </c>
      <c r="K162" s="159">
        <v>5.1562074668994984E-2</v>
      </c>
      <c r="L162" s="159">
        <v>4.3001290917261445E-2</v>
      </c>
      <c r="M162" s="179"/>
      <c r="N162" s="164">
        <v>-6.7812129564176482E-3</v>
      </c>
      <c r="O162" s="164">
        <v>-5.98013887522858E-2</v>
      </c>
      <c r="P162" s="164">
        <v>-0.23186309654681914</v>
      </c>
    </row>
    <row r="163" spans="1:30" ht="12.75" thickBot="1" x14ac:dyDescent="0.25">
      <c r="A163" s="104" t="s">
        <v>401</v>
      </c>
      <c r="B163" s="105">
        <v>0</v>
      </c>
      <c r="C163" s="105">
        <v>0</v>
      </c>
      <c r="D163" s="105">
        <v>0</v>
      </c>
      <c r="E163" s="105">
        <v>0</v>
      </c>
      <c r="F163" s="105">
        <v>0</v>
      </c>
      <c r="G163" s="105">
        <v>0</v>
      </c>
      <c r="H163" s="105">
        <v>0</v>
      </c>
      <c r="I163" s="105">
        <v>0</v>
      </c>
      <c r="J163" s="105">
        <v>0</v>
      </c>
      <c r="K163" s="105">
        <v>0</v>
      </c>
      <c r="L163" s="105">
        <v>0</v>
      </c>
      <c r="M163" s="178"/>
      <c r="N163" s="164">
        <v>0</v>
      </c>
      <c r="O163" s="164">
        <v>0</v>
      </c>
      <c r="P163" s="164">
        <v>0</v>
      </c>
    </row>
    <row r="164" spans="1:30" ht="12" customHeight="1" thickBot="1" x14ac:dyDescent="0.2">
      <c r="A164" s="278" t="s">
        <v>318</v>
      </c>
      <c r="B164" s="278"/>
      <c r="C164" s="278"/>
      <c r="D164" s="278"/>
      <c r="E164" s="278"/>
      <c r="F164" s="278"/>
      <c r="G164" s="278"/>
      <c r="H164" s="278"/>
      <c r="I164" s="278"/>
      <c r="J164" s="278"/>
      <c r="K164" s="278"/>
      <c r="L164" s="278"/>
      <c r="M164" s="175"/>
      <c r="N164" s="282" t="s">
        <v>284</v>
      </c>
      <c r="O164" s="282"/>
      <c r="P164" s="282"/>
    </row>
    <row r="165" spans="1:30" ht="11.25" thickBot="1" x14ac:dyDescent="0.2">
      <c r="A165" s="93" t="str">
        <f>$A$2</f>
        <v>Slovenia:Reference scenario(REF2015f)</v>
      </c>
      <c r="B165" s="94">
        <v>2000</v>
      </c>
      <c r="C165" s="94">
        <v>2005</v>
      </c>
      <c r="D165" s="94">
        <v>2010</v>
      </c>
      <c r="E165" s="94">
        <v>2015</v>
      </c>
      <c r="F165" s="94">
        <v>2020</v>
      </c>
      <c r="G165" s="94">
        <v>2025</v>
      </c>
      <c r="H165" s="94">
        <v>2030</v>
      </c>
      <c r="I165" s="94">
        <v>2035</v>
      </c>
      <c r="J165" s="94">
        <v>2040</v>
      </c>
      <c r="K165" s="94">
        <v>2045</v>
      </c>
      <c r="L165" s="94">
        <v>2050</v>
      </c>
      <c r="M165" s="91"/>
      <c r="N165" s="95" t="s">
        <v>314</v>
      </c>
      <c r="O165" s="95" t="s">
        <v>480</v>
      </c>
      <c r="P165" s="95" t="s">
        <v>361</v>
      </c>
    </row>
    <row r="166" spans="1:30" x14ac:dyDescent="0.15">
      <c r="A166" s="96" t="s">
        <v>502</v>
      </c>
      <c r="B166" s="122">
        <v>3.7751697075255155</v>
      </c>
      <c r="C166" s="122">
        <v>4.6779692626817209</v>
      </c>
      <c r="D166" s="122">
        <v>6.1354183633465711</v>
      </c>
      <c r="E166" s="122">
        <v>6.4520302275911545</v>
      </c>
      <c r="F166" s="122">
        <v>7.5890349344886081</v>
      </c>
      <c r="G166" s="122">
        <v>8.256864783060621</v>
      </c>
      <c r="H166" s="122">
        <v>8.6426121723382199</v>
      </c>
      <c r="I166" s="122">
        <v>8.9427127427210529</v>
      </c>
      <c r="J166" s="122">
        <v>9.2737412183388805</v>
      </c>
      <c r="K166" s="122">
        <v>9.5840814534429395</v>
      </c>
      <c r="L166" s="122">
        <v>9.9802462927122235</v>
      </c>
      <c r="M166" s="149"/>
      <c r="N166" s="122">
        <v>4.9761812438622544</v>
      </c>
      <c r="O166" s="122">
        <v>1.7278912953229364</v>
      </c>
      <c r="P166" s="122">
        <v>0.72210920868915895</v>
      </c>
    </row>
    <row r="167" spans="1:30" x14ac:dyDescent="0.15">
      <c r="A167" s="135" t="s">
        <v>497</v>
      </c>
      <c r="B167" s="143">
        <v>3.7751697075255155</v>
      </c>
      <c r="C167" s="143">
        <v>4.6779692626817209</v>
      </c>
      <c r="D167" s="143">
        <v>6.1354183633465711</v>
      </c>
      <c r="E167" s="143">
        <v>6.4520302275911545</v>
      </c>
      <c r="F167" s="143">
        <v>7.5890349344886081</v>
      </c>
      <c r="G167" s="143">
        <v>8.256864783060621</v>
      </c>
      <c r="H167" s="143">
        <v>8.6426121723382199</v>
      </c>
      <c r="I167" s="143">
        <v>8.9427127427210529</v>
      </c>
      <c r="J167" s="143">
        <v>9.2737412183388805</v>
      </c>
      <c r="K167" s="143">
        <v>9.5840814534429395</v>
      </c>
      <c r="L167" s="143">
        <v>9.9802462927122235</v>
      </c>
      <c r="M167" s="149"/>
      <c r="N167" s="124">
        <v>4.9761812438622544</v>
      </c>
      <c r="O167" s="124">
        <v>1.7278912953229364</v>
      </c>
      <c r="P167" s="124">
        <v>0.72210920868915895</v>
      </c>
    </row>
    <row r="168" spans="1:30" x14ac:dyDescent="0.15">
      <c r="A168" s="135" t="s">
        <v>474</v>
      </c>
      <c r="B168" s="143">
        <v>3.7751697075255155</v>
      </c>
      <c r="C168" s="143">
        <v>4.6779692626817209</v>
      </c>
      <c r="D168" s="143">
        <v>6.1354183633465711</v>
      </c>
      <c r="E168" s="143">
        <v>6.4223273893727537</v>
      </c>
      <c r="F168" s="143">
        <v>7.5280489283957248</v>
      </c>
      <c r="G168" s="143">
        <v>8.1416685854805131</v>
      </c>
      <c r="H168" s="143">
        <v>8.4942503323493579</v>
      </c>
      <c r="I168" s="143">
        <v>8.7770210009396088</v>
      </c>
      <c r="J168" s="143">
        <v>9.0975691563882322</v>
      </c>
      <c r="K168" s="143">
        <v>9.3766156818700193</v>
      </c>
      <c r="L168" s="143">
        <v>9.7686655858700036</v>
      </c>
      <c r="M168" s="149"/>
      <c r="N168" s="124">
        <v>4.9761812438622544</v>
      </c>
      <c r="O168" s="124">
        <v>1.6398566121071489</v>
      </c>
      <c r="P168" s="124">
        <v>0.70140022337250585</v>
      </c>
    </row>
    <row r="169" spans="1:30" x14ac:dyDescent="0.15">
      <c r="A169" s="99" t="s">
        <v>319</v>
      </c>
      <c r="B169" s="123">
        <v>13.266420303100066</v>
      </c>
      <c r="C169" s="123">
        <v>13.761556991605021</v>
      </c>
      <c r="D169" s="123">
        <v>16.542641829340667</v>
      </c>
      <c r="E169" s="123">
        <v>17.197720051441259</v>
      </c>
      <c r="F169" s="123">
        <v>18.574876967739552</v>
      </c>
      <c r="G169" s="123">
        <v>18.443196396702117</v>
      </c>
      <c r="H169" s="123">
        <v>18.010714160634521</v>
      </c>
      <c r="I169" s="123">
        <v>17.395106275311779</v>
      </c>
      <c r="J169" s="123">
        <v>16.904437790533173</v>
      </c>
      <c r="K169" s="123">
        <v>16.419443174809942</v>
      </c>
      <c r="L169" s="123">
        <v>16.062354531764079</v>
      </c>
      <c r="M169" s="180"/>
      <c r="N169" s="163">
        <v>3.2762215262406009</v>
      </c>
      <c r="O169" s="163">
        <v>1.4680723312938539</v>
      </c>
      <c r="P169" s="163">
        <v>-1.9483596288704419</v>
      </c>
    </row>
    <row r="170" spans="1:30" x14ac:dyDescent="0.15">
      <c r="A170" s="135" t="s">
        <v>497</v>
      </c>
      <c r="B170" s="123">
        <v>13.266420303100066</v>
      </c>
      <c r="C170" s="123">
        <v>13.761556991605021</v>
      </c>
      <c r="D170" s="123">
        <v>16.542641829340667</v>
      </c>
      <c r="E170" s="123">
        <v>17.197720051441259</v>
      </c>
      <c r="F170" s="123">
        <v>18.574876967739552</v>
      </c>
      <c r="G170" s="123">
        <v>18.443196396702117</v>
      </c>
      <c r="H170" s="123">
        <v>18.010714160634521</v>
      </c>
      <c r="I170" s="123">
        <v>17.395106275311779</v>
      </c>
      <c r="J170" s="123">
        <v>16.904437790533173</v>
      </c>
      <c r="K170" s="123">
        <v>16.419443174809942</v>
      </c>
      <c r="L170" s="123">
        <v>16.062354531764079</v>
      </c>
      <c r="M170" s="180"/>
      <c r="N170" s="163">
        <v>3.2762215262406009</v>
      </c>
      <c r="O170" s="163">
        <v>1.4680723312938539</v>
      </c>
      <c r="P170" s="163">
        <v>-1.9483596288704419</v>
      </c>
    </row>
    <row r="171" spans="1:30" x14ac:dyDescent="0.15">
      <c r="A171" s="135" t="s">
        <v>474</v>
      </c>
      <c r="B171" s="123">
        <v>13.266420303100066</v>
      </c>
      <c r="C171" s="123">
        <v>13.761556991605021</v>
      </c>
      <c r="D171" s="123">
        <v>16.542641829340667</v>
      </c>
      <c r="E171" s="123">
        <v>17.118547902769535</v>
      </c>
      <c r="F171" s="123">
        <v>18.42560798035078</v>
      </c>
      <c r="G171" s="123">
        <v>18.185884916867554</v>
      </c>
      <c r="H171" s="123">
        <v>17.701536490839548</v>
      </c>
      <c r="I171" s="123">
        <v>17.072807489680343</v>
      </c>
      <c r="J171" s="123">
        <v>16.583306373173208</v>
      </c>
      <c r="K171" s="123">
        <v>16.064012926892346</v>
      </c>
      <c r="L171" s="123">
        <v>15.721833443836356</v>
      </c>
      <c r="M171" s="180"/>
      <c r="N171" s="163">
        <v>3.2762215262406009</v>
      </c>
      <c r="O171" s="163">
        <v>1.1588946614988807</v>
      </c>
      <c r="P171" s="163">
        <v>-1.9797030470031913</v>
      </c>
    </row>
    <row r="172" spans="1:30" x14ac:dyDescent="0.15">
      <c r="A172" s="99" t="s">
        <v>503</v>
      </c>
      <c r="B172" s="124">
        <v>72.845384650136708</v>
      </c>
      <c r="C172" s="124">
        <v>82.156787410273623</v>
      </c>
      <c r="D172" s="124">
        <v>107.1014450630871</v>
      </c>
      <c r="E172" s="124">
        <v>112.00178754903305</v>
      </c>
      <c r="F172" s="124">
        <v>129.24341757736772</v>
      </c>
      <c r="G172" s="124">
        <v>141.89717446112715</v>
      </c>
      <c r="H172" s="124">
        <v>153.89904621383803</v>
      </c>
      <c r="I172" s="124">
        <v>160.77937244301245</v>
      </c>
      <c r="J172" s="124">
        <v>165.85018744907529</v>
      </c>
      <c r="K172" s="124">
        <v>168.88456409295276</v>
      </c>
      <c r="L172" s="124">
        <v>173.36226505604304</v>
      </c>
      <c r="M172" s="149"/>
      <c r="N172" s="124">
        <v>3.9296175113762599</v>
      </c>
      <c r="O172" s="124">
        <v>1.8291292017279526</v>
      </c>
      <c r="P172" s="124">
        <v>0.59720912222847033</v>
      </c>
    </row>
    <row r="173" spans="1:30" customFormat="1" ht="11.25" x14ac:dyDescent="0.2">
      <c r="A173" s="161" t="s">
        <v>504</v>
      </c>
      <c r="B173" s="130">
        <v>108.8189027673782</v>
      </c>
      <c r="C173" s="130">
        <v>86.384728970955109</v>
      </c>
      <c r="D173" s="130">
        <v>111.05013675799644</v>
      </c>
      <c r="E173" s="130">
        <v>106.39240875284121</v>
      </c>
      <c r="F173" s="130">
        <v>108.00925949572496</v>
      </c>
      <c r="G173" s="130">
        <v>109.62447756090451</v>
      </c>
      <c r="H173" s="130">
        <v>113.62287301343487</v>
      </c>
      <c r="I173" s="130">
        <v>116.87018200412098</v>
      </c>
      <c r="J173" s="130">
        <v>116.71557944116488</v>
      </c>
      <c r="K173" s="130">
        <v>116.35604233901732</v>
      </c>
      <c r="L173" s="130">
        <v>115.59087280541532</v>
      </c>
      <c r="M173" s="181"/>
      <c r="N173" s="124">
        <v>0.20317335629818079</v>
      </c>
      <c r="O173" s="124">
        <v>0.11458084940354496</v>
      </c>
      <c r="P173" s="124">
        <v>8.5897696868886264E-2</v>
      </c>
      <c r="R173" s="92"/>
      <c r="S173" s="92"/>
      <c r="T173" s="92"/>
      <c r="U173" s="92"/>
      <c r="V173" s="92"/>
      <c r="W173" s="92"/>
      <c r="X173" s="92"/>
      <c r="Y173" s="92"/>
      <c r="Z173" s="92"/>
      <c r="AA173" s="92"/>
      <c r="AB173" s="92"/>
      <c r="AC173" s="92"/>
      <c r="AD173" s="92"/>
    </row>
    <row r="174" spans="1:30" x14ac:dyDescent="0.15">
      <c r="A174" s="99" t="s">
        <v>505</v>
      </c>
      <c r="B174" s="145">
        <v>1425.318073029136</v>
      </c>
      <c r="C174" s="145">
        <v>2046.7844622559296</v>
      </c>
      <c r="D174" s="145">
        <v>2232.4110015768174</v>
      </c>
      <c r="E174" s="145">
        <v>2478.0253836284719</v>
      </c>
      <c r="F174" s="145">
        <v>2737.05414122907</v>
      </c>
      <c r="G174" s="145">
        <v>2931.7537350832454</v>
      </c>
      <c r="H174" s="145">
        <v>3067.4758488246284</v>
      </c>
      <c r="I174" s="145">
        <v>3175.8085121092731</v>
      </c>
      <c r="J174" s="145">
        <v>3272.4376862510671</v>
      </c>
      <c r="K174" s="145">
        <v>3348.6837798548363</v>
      </c>
      <c r="L174" s="145">
        <v>3465.6051485348789</v>
      </c>
      <c r="M174" s="182"/>
      <c r="N174" s="124">
        <v>4.5890543257750549</v>
      </c>
      <c r="O174" s="124">
        <v>1.6015538474516422</v>
      </c>
      <c r="P174" s="124">
        <v>0.61202647075495609</v>
      </c>
    </row>
    <row r="175" spans="1:30" x14ac:dyDescent="0.15">
      <c r="A175" s="99" t="s">
        <v>506</v>
      </c>
      <c r="B175" s="146">
        <v>37.870843594402551</v>
      </c>
      <c r="C175" s="146">
        <v>28.726214169134792</v>
      </c>
      <c r="D175" s="146">
        <v>31.991729547805637</v>
      </c>
      <c r="E175" s="146">
        <v>31.202035298592286</v>
      </c>
      <c r="F175" s="146">
        <v>32.433643471920291</v>
      </c>
      <c r="G175" s="146">
        <v>31.404734271892853</v>
      </c>
      <c r="H175" s="146">
        <v>30.217332672955521</v>
      </c>
      <c r="I175" s="146">
        <v>29.076615295824777</v>
      </c>
      <c r="J175" s="146">
        <v>27.593350607379424</v>
      </c>
      <c r="K175" s="146">
        <v>26.324025197272565</v>
      </c>
      <c r="L175" s="146">
        <v>25.442540613468591</v>
      </c>
      <c r="M175" s="183"/>
      <c r="N175" s="124">
        <v>-1.6728901515620453</v>
      </c>
      <c r="O175" s="124">
        <v>-0.28490202394079178</v>
      </c>
      <c r="P175" s="124">
        <v>-0.85627831881122107</v>
      </c>
    </row>
    <row r="176" spans="1:30" x14ac:dyDescent="0.15">
      <c r="A176" s="99" t="s">
        <v>507</v>
      </c>
      <c r="B176" s="146">
        <v>178.08606894439072</v>
      </c>
      <c r="C176" s="146">
        <v>153.42310819647929</v>
      </c>
      <c r="D176" s="146">
        <v>167.2230290227451</v>
      </c>
      <c r="E176" s="146">
        <v>148.43079282803336</v>
      </c>
      <c r="F176" s="146">
        <v>162.89193616015064</v>
      </c>
      <c r="G176" s="146">
        <v>163.87290663811396</v>
      </c>
      <c r="H176" s="146">
        <v>155.03864544426023</v>
      </c>
      <c r="I176" s="146">
        <v>150.96331773382465</v>
      </c>
      <c r="J176" s="146">
        <v>145.38350409075736</v>
      </c>
      <c r="K176" s="146">
        <v>139.37347933568302</v>
      </c>
      <c r="L176" s="146">
        <v>133.32191443648631</v>
      </c>
      <c r="M176" s="183"/>
      <c r="N176" s="124">
        <v>-0.62740894135515646</v>
      </c>
      <c r="O176" s="124">
        <v>-0.37755552636307144</v>
      </c>
      <c r="P176" s="124">
        <v>-0.75169949196967067</v>
      </c>
    </row>
    <row r="177" spans="1:16" x14ac:dyDescent="0.15">
      <c r="A177" s="99" t="s">
        <v>508</v>
      </c>
      <c r="B177" s="146">
        <v>15.897904153532748</v>
      </c>
      <c r="C177" s="146">
        <v>13.658315408095575</v>
      </c>
      <c r="D177" s="146">
        <v>18.856126682228531</v>
      </c>
      <c r="E177" s="146">
        <v>17.230002242127586</v>
      </c>
      <c r="F177" s="146">
        <v>16.594111512347794</v>
      </c>
      <c r="G177" s="146">
        <v>14.59011719785831</v>
      </c>
      <c r="H177" s="146">
        <v>13.175221632016516</v>
      </c>
      <c r="I177" s="146">
        <v>12.290679312429862</v>
      </c>
      <c r="J177" s="146">
        <v>11.835570608310407</v>
      </c>
      <c r="K177" s="146">
        <v>11.405509521031519</v>
      </c>
      <c r="L177" s="146">
        <v>11.064446985836049</v>
      </c>
      <c r="M177" s="183"/>
      <c r="N177" s="124">
        <v>1.7211499720793499</v>
      </c>
      <c r="O177" s="124">
        <v>-1.7765301208937712</v>
      </c>
      <c r="P177" s="124">
        <v>-0.86920499412206365</v>
      </c>
    </row>
    <row r="178" spans="1:16" ht="11.25" thickBot="1" x14ac:dyDescent="0.2">
      <c r="A178" s="99" t="s">
        <v>509</v>
      </c>
      <c r="B178" s="146">
        <v>48.75124433182755</v>
      </c>
      <c r="C178" s="146">
        <v>46.9216884330989</v>
      </c>
      <c r="D178" s="146">
        <v>45.370213770492114</v>
      </c>
      <c r="E178" s="146">
        <v>67.19539849876108</v>
      </c>
      <c r="F178" s="146">
        <v>70.392653542358772</v>
      </c>
      <c r="G178" s="146">
        <v>57.596859342254504</v>
      </c>
      <c r="H178" s="146">
        <v>64.441683386435471</v>
      </c>
      <c r="I178" s="146">
        <v>67.367726935899967</v>
      </c>
      <c r="J178" s="146">
        <v>69.980309095747472</v>
      </c>
      <c r="K178" s="146">
        <v>80.153734462514123</v>
      </c>
      <c r="L178" s="146">
        <v>79.615672950409845</v>
      </c>
      <c r="M178" s="183"/>
      <c r="N178" s="124">
        <v>-0.716172340461807</v>
      </c>
      <c r="O178" s="124">
        <v>1.7700065722481062</v>
      </c>
      <c r="P178" s="124">
        <v>1.0628600942281352</v>
      </c>
    </row>
    <row r="179" spans="1:16" ht="11.25" thickBot="1" x14ac:dyDescent="0.2">
      <c r="A179" s="93" t="str">
        <f>$A$2</f>
        <v>Slovenia:Reference scenario(REF2015f)</v>
      </c>
      <c r="B179" s="94"/>
      <c r="C179" s="121" t="s">
        <v>596</v>
      </c>
      <c r="D179" s="121" t="s">
        <v>597</v>
      </c>
      <c r="E179" s="121" t="s">
        <v>598</v>
      </c>
      <c r="F179" s="121" t="s">
        <v>599</v>
      </c>
      <c r="G179" s="121" t="s">
        <v>600</v>
      </c>
      <c r="H179" s="121" t="s">
        <v>601</v>
      </c>
      <c r="I179" s="121" t="s">
        <v>602</v>
      </c>
      <c r="J179" s="121" t="s">
        <v>603</v>
      </c>
      <c r="K179" s="121" t="s">
        <v>604</v>
      </c>
      <c r="L179" s="121" t="s">
        <v>605</v>
      </c>
      <c r="M179" s="91"/>
      <c r="N179" s="95" t="s">
        <v>314</v>
      </c>
      <c r="O179" s="95" t="s">
        <v>480</v>
      </c>
      <c r="P179" s="95" t="s">
        <v>361</v>
      </c>
    </row>
    <row r="180" spans="1:16" ht="11.25" thickBot="1" x14ac:dyDescent="0.2">
      <c r="A180" s="125" t="s">
        <v>510</v>
      </c>
      <c r="B180" s="126"/>
      <c r="C180" s="127">
        <v>0.42334900901776656</v>
      </c>
      <c r="D180" s="127">
        <v>0.37026002670455022</v>
      </c>
      <c r="E180" s="127">
        <v>0.49389241558634139</v>
      </c>
      <c r="F180" s="127">
        <v>0.76729855153105087</v>
      </c>
      <c r="G180" s="127">
        <v>0.93315015075055896</v>
      </c>
      <c r="H180" s="127">
        <v>0.58689923119505361</v>
      </c>
      <c r="I180" s="127">
        <v>0.3123011509297447</v>
      </c>
      <c r="J180" s="127">
        <v>1.1496161472536912</v>
      </c>
      <c r="K180" s="127">
        <v>4.0854461461611882</v>
      </c>
      <c r="L180" s="127">
        <v>0.40832619053925712</v>
      </c>
      <c r="M180" s="149"/>
      <c r="N180" s="165">
        <v>0.79360903572231678</v>
      </c>
      <c r="O180" s="165">
        <v>2.7812403490630047</v>
      </c>
      <c r="P180" s="165">
        <v>5.955689634883881</v>
      </c>
    </row>
    <row r="181" spans="1:16" ht="12" customHeight="1" thickBot="1" x14ac:dyDescent="0.2">
      <c r="A181" s="225" t="s">
        <v>320</v>
      </c>
      <c r="B181" s="225"/>
      <c r="C181" s="225"/>
      <c r="D181" s="225"/>
      <c r="E181" s="225"/>
      <c r="F181" s="225"/>
      <c r="G181" s="225"/>
      <c r="H181" s="225"/>
      <c r="I181" s="225"/>
      <c r="J181" s="225"/>
      <c r="K181" s="225"/>
      <c r="L181" s="225"/>
      <c r="M181" s="175"/>
    </row>
    <row r="182" spans="1:16" ht="11.25" thickBot="1" x14ac:dyDescent="0.2">
      <c r="A182" s="93" t="str">
        <f>$A$2</f>
        <v>Slovenia:Reference scenario(REF2015f)</v>
      </c>
      <c r="B182" s="94">
        <v>2000</v>
      </c>
      <c r="C182" s="94">
        <v>2005</v>
      </c>
      <c r="D182" s="94">
        <v>2010</v>
      </c>
      <c r="E182" s="94">
        <v>2015</v>
      </c>
      <c r="F182" s="94">
        <v>2020</v>
      </c>
      <c r="G182" s="94">
        <v>2025</v>
      </c>
      <c r="H182" s="94">
        <v>2030</v>
      </c>
      <c r="I182" s="94">
        <v>2035</v>
      </c>
      <c r="J182" s="94">
        <v>2040</v>
      </c>
      <c r="K182" s="94">
        <v>2045</v>
      </c>
      <c r="L182" s="94">
        <v>2050</v>
      </c>
      <c r="M182" s="176"/>
      <c r="N182" s="269"/>
      <c r="O182" s="269"/>
      <c r="P182" s="269"/>
    </row>
    <row r="183" spans="1:16" x14ac:dyDescent="0.15">
      <c r="A183" s="99" t="s">
        <v>346</v>
      </c>
      <c r="B183" s="124">
        <v>100</v>
      </c>
      <c r="C183" s="124">
        <v>143.60194408438471</v>
      </c>
      <c r="D183" s="124">
        <v>156.62546092833995</v>
      </c>
      <c r="E183" s="124">
        <v>173.85771151853041</v>
      </c>
      <c r="F183" s="124">
        <v>192.0311117231669</v>
      </c>
      <c r="G183" s="124">
        <v>205.69119206161326</v>
      </c>
      <c r="H183" s="124">
        <v>215.21342547109649</v>
      </c>
      <c r="I183" s="124">
        <v>222.81402110898188</v>
      </c>
      <c r="J183" s="124">
        <v>229.59350254335632</v>
      </c>
      <c r="K183" s="124">
        <v>234.94291156626508</v>
      </c>
      <c r="L183" s="124">
        <v>243.14608887051108</v>
      </c>
      <c r="M183" s="149"/>
    </row>
    <row r="184" spans="1:16" x14ac:dyDescent="0.15">
      <c r="A184" s="99" t="s">
        <v>347</v>
      </c>
      <c r="B184" s="124">
        <v>100</v>
      </c>
      <c r="C184" s="124">
        <v>75.853114012439462</v>
      </c>
      <c r="D184" s="124">
        <v>84.475883057788906</v>
      </c>
      <c r="E184" s="124">
        <v>82.390652906406501</v>
      </c>
      <c r="F184" s="124">
        <v>85.642780549821452</v>
      </c>
      <c r="G184" s="124">
        <v>82.925890450812631</v>
      </c>
      <c r="H184" s="124">
        <v>79.790492645433844</v>
      </c>
      <c r="I184" s="124">
        <v>76.778367039392819</v>
      </c>
      <c r="J184" s="124">
        <v>72.861726828440183</v>
      </c>
      <c r="K184" s="124">
        <v>69.510004792085894</v>
      </c>
      <c r="L184" s="124">
        <v>67.18239732380583</v>
      </c>
      <c r="M184" s="149"/>
    </row>
    <row r="185" spans="1:16" ht="11.25" x14ac:dyDescent="0.2">
      <c r="A185" s="99" t="s">
        <v>348</v>
      </c>
      <c r="B185" s="124">
        <v>100</v>
      </c>
      <c r="C185" s="124">
        <v>86.151100479615451</v>
      </c>
      <c r="D185" s="124">
        <v>93.900118079961814</v>
      </c>
      <c r="E185" s="124">
        <v>83.347784421240974</v>
      </c>
      <c r="F185" s="124">
        <v>91.46809580653688</v>
      </c>
      <c r="G185" s="124">
        <v>92.018936466773852</v>
      </c>
      <c r="H185" s="124">
        <v>87.058267029675804</v>
      </c>
      <c r="I185" s="124">
        <v>84.769863599473666</v>
      </c>
      <c r="J185" s="124">
        <v>81.636651846223245</v>
      </c>
      <c r="K185" s="124">
        <v>78.261865266509915</v>
      </c>
      <c r="L185" s="124">
        <v>74.863752806019605</v>
      </c>
      <c r="M185"/>
    </row>
    <row r="186" spans="1:16" ht="12" thickBot="1" x14ac:dyDescent="0.25">
      <c r="A186" s="128" t="s">
        <v>349</v>
      </c>
      <c r="B186" s="129">
        <v>100</v>
      </c>
      <c r="C186" s="129">
        <v>85.912679282699642</v>
      </c>
      <c r="D186" s="129">
        <v>118.6076258865759</v>
      </c>
      <c r="E186" s="129">
        <v>108.3790798820411</v>
      </c>
      <c r="F186" s="129">
        <v>104.3792398802476</v>
      </c>
      <c r="G186" s="129">
        <v>91.773840482087522</v>
      </c>
      <c r="H186" s="129">
        <v>82.873953099590096</v>
      </c>
      <c r="I186" s="129">
        <v>77.310060456608625</v>
      </c>
      <c r="J186" s="129">
        <v>74.447364218637389</v>
      </c>
      <c r="K186" s="129">
        <v>71.742220929776124</v>
      </c>
      <c r="L186" s="129">
        <v>69.596890753536002</v>
      </c>
      <c r="M186"/>
    </row>
    <row r="187" spans="1:16" ht="11.25" x14ac:dyDescent="0.2">
      <c r="M187"/>
    </row>
    <row r="188" spans="1:16" ht="12" customHeight="1" thickBot="1" x14ac:dyDescent="0.25">
      <c r="A188" s="274" t="s">
        <v>338</v>
      </c>
      <c r="B188" s="274"/>
      <c r="C188" s="274"/>
      <c r="D188" s="274"/>
      <c r="E188" s="274"/>
      <c r="F188" s="274"/>
      <c r="G188" s="274"/>
      <c r="H188" s="274"/>
      <c r="I188" s="274"/>
      <c r="J188" s="274"/>
      <c r="K188" s="274"/>
      <c r="L188" s="274"/>
      <c r="M188"/>
    </row>
    <row r="189" spans="1:16" ht="12" thickBot="1" x14ac:dyDescent="0.25">
      <c r="A189" s="93" t="str">
        <f>$A$2</f>
        <v>Slovenia:Reference scenario(REF2015f)</v>
      </c>
      <c r="B189" s="94">
        <v>2000</v>
      </c>
      <c r="C189" s="94">
        <v>2005</v>
      </c>
      <c r="D189" s="94">
        <v>2010</v>
      </c>
      <c r="E189" s="94">
        <v>2015</v>
      </c>
      <c r="F189" s="94">
        <v>2020</v>
      </c>
      <c r="G189" s="94">
        <v>2025</v>
      </c>
      <c r="H189" s="94">
        <v>2030</v>
      </c>
      <c r="I189" s="94">
        <v>2035</v>
      </c>
      <c r="J189" s="94">
        <v>2040</v>
      </c>
      <c r="K189" s="94">
        <v>2045</v>
      </c>
      <c r="L189" s="94">
        <v>2050</v>
      </c>
      <c r="M189"/>
    </row>
    <row r="190" spans="1:16" ht="11.25" x14ac:dyDescent="0.2">
      <c r="A190" s="131" t="s">
        <v>511</v>
      </c>
      <c r="B190" s="124"/>
      <c r="C190" s="124"/>
      <c r="D190" s="124"/>
      <c r="E190" s="124"/>
      <c r="F190" s="124"/>
      <c r="G190" s="124"/>
      <c r="H190" s="124"/>
      <c r="I190" s="124"/>
      <c r="J190" s="124"/>
      <c r="K190" s="124"/>
      <c r="L190" s="124"/>
      <c r="M190"/>
    </row>
    <row r="191" spans="1:16" ht="11.25" x14ac:dyDescent="0.2">
      <c r="A191" s="148" t="s">
        <v>323</v>
      </c>
      <c r="B191" s="147">
        <v>0</v>
      </c>
      <c r="C191" s="147">
        <v>0</v>
      </c>
      <c r="D191" s="147">
        <v>11.2</v>
      </c>
      <c r="E191" s="147">
        <v>7.5</v>
      </c>
      <c r="F191" s="147">
        <v>15</v>
      </c>
      <c r="G191" s="147">
        <v>22.5</v>
      </c>
      <c r="H191" s="147">
        <v>33.5</v>
      </c>
      <c r="I191" s="147">
        <v>42</v>
      </c>
      <c r="J191" s="147">
        <v>50</v>
      </c>
      <c r="K191" s="147">
        <v>69</v>
      </c>
      <c r="L191" s="147">
        <v>88</v>
      </c>
      <c r="M191"/>
    </row>
    <row r="192" spans="1:16" ht="11.25" x14ac:dyDescent="0.2">
      <c r="A192" s="148" t="s">
        <v>339</v>
      </c>
      <c r="B192" s="147">
        <v>0</v>
      </c>
      <c r="C192" s="147">
        <v>0</v>
      </c>
      <c r="D192" s="147">
        <v>0</v>
      </c>
      <c r="E192" s="147">
        <v>0</v>
      </c>
      <c r="F192" s="147">
        <v>0</v>
      </c>
      <c r="G192" s="147">
        <v>0</v>
      </c>
      <c r="H192" s="147">
        <v>0</v>
      </c>
      <c r="I192" s="147">
        <v>0</v>
      </c>
      <c r="J192" s="147">
        <v>0</v>
      </c>
      <c r="K192" s="147">
        <v>0</v>
      </c>
      <c r="L192" s="147">
        <v>0</v>
      </c>
      <c r="M192"/>
    </row>
    <row r="193" spans="1:16" ht="10.5" customHeight="1" x14ac:dyDescent="0.2">
      <c r="A193" s="134" t="s">
        <v>582</v>
      </c>
      <c r="B193" s="147">
        <v>0</v>
      </c>
      <c r="C193" s="147">
        <v>0</v>
      </c>
      <c r="D193" s="147">
        <v>0</v>
      </c>
      <c r="E193" s="147">
        <v>0</v>
      </c>
      <c r="F193" s="147">
        <v>167.89661518861982</v>
      </c>
      <c r="G193" s="147">
        <v>112.07684831219932</v>
      </c>
      <c r="H193" s="147">
        <v>82.49827729284668</v>
      </c>
      <c r="I193" s="147">
        <v>41.549125360811061</v>
      </c>
      <c r="J193" s="147">
        <v>20.966525098968411</v>
      </c>
      <c r="K193" s="147">
        <v>0</v>
      </c>
      <c r="L193" s="147">
        <v>0</v>
      </c>
      <c r="M193"/>
    </row>
    <row r="194" spans="1:16" ht="12" thickBot="1" x14ac:dyDescent="0.25">
      <c r="A194" s="128" t="s">
        <v>512</v>
      </c>
      <c r="B194" s="129">
        <v>0</v>
      </c>
      <c r="C194" s="129">
        <v>0</v>
      </c>
      <c r="D194" s="129">
        <v>0</v>
      </c>
      <c r="E194" s="129">
        <v>0</v>
      </c>
      <c r="F194" s="129">
        <v>10.855841316928519</v>
      </c>
      <c r="G194" s="129">
        <v>1.1691861600390782E-2</v>
      </c>
      <c r="H194" s="129">
        <v>0</v>
      </c>
      <c r="I194" s="129">
        <v>0</v>
      </c>
      <c r="J194" s="129">
        <v>0</v>
      </c>
      <c r="K194" s="129">
        <v>0</v>
      </c>
      <c r="L194" s="129">
        <v>0</v>
      </c>
      <c r="M194"/>
    </row>
    <row r="195" spans="1:16" ht="12" x14ac:dyDescent="0.2">
      <c r="A195" s="150" t="s">
        <v>402</v>
      </c>
      <c r="B195" s="151">
        <v>101.53410830751648</v>
      </c>
      <c r="C195" s="151">
        <v>112.08305006112968</v>
      </c>
      <c r="D195" s="151">
        <v>110.57948125203936</v>
      </c>
      <c r="E195" s="151">
        <v>99.435068080547396</v>
      </c>
      <c r="F195" s="151">
        <v>100.53758567782705</v>
      </c>
      <c r="G195" s="151">
        <v>97.652529290076188</v>
      </c>
      <c r="H195" s="151">
        <v>94.473065195545857</v>
      </c>
      <c r="I195" s="151">
        <v>90.360595289391398</v>
      </c>
      <c r="J195" s="151">
        <v>73.401493896300167</v>
      </c>
      <c r="K195" s="151">
        <v>58.647006406200852</v>
      </c>
      <c r="L195" s="151">
        <v>57.651644753117182</v>
      </c>
      <c r="M195"/>
    </row>
    <row r="196" spans="1:16" ht="12" x14ac:dyDescent="0.2">
      <c r="A196" s="152" t="s">
        <v>404</v>
      </c>
      <c r="B196" s="149">
        <v>1.0355577388177848</v>
      </c>
      <c r="C196" s="149">
        <v>0.79824474191212746</v>
      </c>
      <c r="D196" s="149">
        <v>3.1596049903983903</v>
      </c>
      <c r="E196" s="149">
        <v>6.1130211167513711</v>
      </c>
      <c r="F196" s="149">
        <v>10.092137874388504</v>
      </c>
      <c r="G196" s="149">
        <v>11.69370296378094</v>
      </c>
      <c r="H196" s="149">
        <v>14.678613635941712</v>
      </c>
      <c r="I196" s="149">
        <v>16.608493999623981</v>
      </c>
      <c r="J196" s="149">
        <v>18.860323255702717</v>
      </c>
      <c r="K196" s="149">
        <v>20.118367909175024</v>
      </c>
      <c r="L196" s="149">
        <v>21.609699235095995</v>
      </c>
      <c r="M196"/>
    </row>
    <row r="197" spans="1:16" ht="12.75" thickBot="1" x14ac:dyDescent="0.25">
      <c r="A197" s="153" t="s">
        <v>465</v>
      </c>
      <c r="B197" s="154">
        <v>16.611348974047392</v>
      </c>
      <c r="C197" s="154">
        <v>15.94543396646197</v>
      </c>
      <c r="D197" s="154">
        <v>19.142448838169816</v>
      </c>
      <c r="E197" s="154">
        <v>21.927750782552476</v>
      </c>
      <c r="F197" s="154">
        <v>25.014586591909538</v>
      </c>
      <c r="G197" s="154">
        <v>25.850721655303722</v>
      </c>
      <c r="H197" s="154">
        <v>28.256708274938415</v>
      </c>
      <c r="I197" s="154">
        <v>29.889844284068261</v>
      </c>
      <c r="J197" s="154">
        <v>33.521034501087129</v>
      </c>
      <c r="K197" s="154">
        <v>33.381482348869199</v>
      </c>
      <c r="L197" s="154">
        <v>34.268599011435761</v>
      </c>
      <c r="M197"/>
    </row>
    <row r="198" spans="1:16" ht="11.25" x14ac:dyDescent="0.2">
      <c r="A198" s="155" t="s">
        <v>344</v>
      </c>
      <c r="B198" s="143">
        <v>13.622093023255813</v>
      </c>
      <c r="C198" s="143">
        <v>15.113953488372095</v>
      </c>
      <c r="D198" s="143">
        <v>16.245348837209303</v>
      </c>
      <c r="E198" s="143">
        <v>15.125910362363204</v>
      </c>
      <c r="F198" s="143">
        <v>16.444107704054488</v>
      </c>
      <c r="G198" s="143">
        <v>17.140655989139656</v>
      </c>
      <c r="H198" s="143">
        <v>18.78671766522503</v>
      </c>
      <c r="I198" s="143">
        <v>19.811969254683945</v>
      </c>
      <c r="J198" s="143">
        <v>21.223166154743719</v>
      </c>
      <c r="K198" s="143">
        <v>21.198231030013201</v>
      </c>
      <c r="L198" s="143">
        <v>21.627061265642922</v>
      </c>
      <c r="M198"/>
    </row>
    <row r="199" spans="1:16" ht="12.75" thickBot="1" x14ac:dyDescent="0.25">
      <c r="A199" s="137" t="s">
        <v>466</v>
      </c>
      <c r="B199" s="129">
        <v>30.87343833864961</v>
      </c>
      <c r="C199" s="129">
        <v>28.655732308595312</v>
      </c>
      <c r="D199" s="129">
        <v>32.151120173672851</v>
      </c>
      <c r="E199" s="129">
        <v>32.986120525260851</v>
      </c>
      <c r="F199" s="129">
        <v>35.788324481564196</v>
      </c>
      <c r="G199" s="129">
        <v>37.37640886293989</v>
      </c>
      <c r="H199" s="129">
        <v>40.347308859023613</v>
      </c>
      <c r="I199" s="129">
        <v>42.445764968362369</v>
      </c>
      <c r="J199" s="129">
        <v>49.337099227428425</v>
      </c>
      <c r="K199" s="129">
        <v>47.032349822017835</v>
      </c>
      <c r="L199" s="129">
        <v>49.371967299383662</v>
      </c>
      <c r="M199"/>
    </row>
    <row r="200" spans="1:16" ht="11.25" x14ac:dyDescent="0.2">
      <c r="C200" s="269"/>
      <c r="F200" s="136"/>
      <c r="M200"/>
    </row>
    <row r="201" spans="1:16" ht="12" customHeight="1" thickBot="1" x14ac:dyDescent="0.25">
      <c r="A201" s="277" t="s">
        <v>513</v>
      </c>
      <c r="B201" s="277"/>
      <c r="C201" s="277"/>
      <c r="D201" s="277"/>
      <c r="E201" s="277"/>
      <c r="F201" s="277"/>
      <c r="G201" s="277"/>
      <c r="H201" s="277"/>
      <c r="I201" s="277"/>
      <c r="J201" s="277"/>
      <c r="K201" s="277"/>
      <c r="L201" s="277"/>
      <c r="M201"/>
      <c r="N201" s="280" t="s">
        <v>284</v>
      </c>
      <c r="O201" s="280"/>
      <c r="P201" s="280"/>
    </row>
    <row r="202" spans="1:16" ht="12" thickBot="1" x14ac:dyDescent="0.25">
      <c r="A202" s="93" t="str">
        <f>$A$2</f>
        <v>Slovenia:Reference scenario(REF2015f)</v>
      </c>
      <c r="B202" s="94">
        <v>2000</v>
      </c>
      <c r="C202" s="94">
        <v>2005</v>
      </c>
      <c r="D202" s="94">
        <v>2010</v>
      </c>
      <c r="E202" s="94">
        <v>2015</v>
      </c>
      <c r="F202" s="94">
        <v>2020</v>
      </c>
      <c r="G202" s="94">
        <v>2025</v>
      </c>
      <c r="H202" s="94">
        <v>2030</v>
      </c>
      <c r="I202" s="94">
        <v>2035</v>
      </c>
      <c r="J202" s="94">
        <v>2040</v>
      </c>
      <c r="K202" s="94">
        <v>2045</v>
      </c>
      <c r="L202" s="94">
        <v>2050</v>
      </c>
      <c r="M202"/>
      <c r="N202" s="95" t="s">
        <v>314</v>
      </c>
      <c r="O202" s="95" t="s">
        <v>480</v>
      </c>
      <c r="P202" s="95" t="s">
        <v>361</v>
      </c>
    </row>
    <row r="203" spans="1:16" ht="11.25" x14ac:dyDescent="0.2">
      <c r="A203" s="131" t="s">
        <v>322</v>
      </c>
      <c r="B203" s="124">
        <v>3.7751697075255155</v>
      </c>
      <c r="C203" s="124">
        <v>4.67796926268172</v>
      </c>
      <c r="D203" s="124">
        <v>6.1354183633465702</v>
      </c>
      <c r="E203" s="124">
        <v>6.4520302275911545</v>
      </c>
      <c r="F203" s="124">
        <v>7.589034934488609</v>
      </c>
      <c r="G203" s="124">
        <v>8.256864783060621</v>
      </c>
      <c r="H203" s="124">
        <v>8.6426121723382199</v>
      </c>
      <c r="I203" s="124">
        <v>8.9427127427210529</v>
      </c>
      <c r="J203" s="124">
        <v>9.2737412183388805</v>
      </c>
      <c r="K203" s="124">
        <v>9.5840814534429395</v>
      </c>
      <c r="L203" s="124">
        <v>9.9802462927122235</v>
      </c>
      <c r="M203"/>
      <c r="N203" s="124">
        <v>4.9761812438622544</v>
      </c>
      <c r="O203" s="124">
        <v>1.7278912953229586</v>
      </c>
      <c r="P203" s="124">
        <v>0.72210920868915895</v>
      </c>
    </row>
    <row r="204" spans="1:16" x14ac:dyDescent="0.15">
      <c r="A204" s="131" t="s">
        <v>323</v>
      </c>
      <c r="B204" s="124">
        <v>1.5029443996889267</v>
      </c>
      <c r="C204" s="124">
        <v>1.5036305030487833</v>
      </c>
      <c r="D204" s="124">
        <v>1.8638661699121797</v>
      </c>
      <c r="E204" s="124">
        <v>1.7945130188550986</v>
      </c>
      <c r="F204" s="124">
        <v>2.0469618907100497</v>
      </c>
      <c r="G204" s="124">
        <v>2.296924771028392</v>
      </c>
      <c r="H204" s="124">
        <v>2.4230865210722872</v>
      </c>
      <c r="I204" s="124">
        <v>2.5419840658431747</v>
      </c>
      <c r="J204" s="124">
        <v>2.6483770083575702</v>
      </c>
      <c r="K204" s="124">
        <v>2.7527924455023767</v>
      </c>
      <c r="L204" s="124">
        <v>2.8752219156749792</v>
      </c>
      <c r="M204" s="149"/>
      <c r="N204" s="124">
        <v>2.1755963421187241</v>
      </c>
      <c r="O204" s="124">
        <v>1.3205899379420849</v>
      </c>
      <c r="P204" s="124">
        <v>0.85910788051237752</v>
      </c>
    </row>
    <row r="205" spans="1:16" x14ac:dyDescent="0.15">
      <c r="A205" s="138" t="s">
        <v>29</v>
      </c>
      <c r="B205" s="124">
        <v>0.16259622388919501</v>
      </c>
      <c r="C205" s="124">
        <v>0.17807253716562493</v>
      </c>
      <c r="D205" s="124">
        <v>0.23735819014120868</v>
      </c>
      <c r="E205" s="124">
        <v>0.20916098972864036</v>
      </c>
      <c r="F205" s="124">
        <v>0.2657396953886097</v>
      </c>
      <c r="G205" s="124">
        <v>0.30756200918142884</v>
      </c>
      <c r="H205" s="124">
        <v>0.30635101898523154</v>
      </c>
      <c r="I205" s="124">
        <v>0.32625165639507742</v>
      </c>
      <c r="J205" s="124">
        <v>0.3360957809071427</v>
      </c>
      <c r="K205" s="124">
        <v>0.34223965596293299</v>
      </c>
      <c r="L205" s="124">
        <v>0.34915735906687689</v>
      </c>
      <c r="M205" s="149"/>
      <c r="N205" s="124">
        <v>3.8554702780084993</v>
      </c>
      <c r="O205" s="124">
        <v>1.2839791983183524</v>
      </c>
      <c r="P205" s="124">
        <v>0.6560986630199217</v>
      </c>
    </row>
    <row r="206" spans="1:16" x14ac:dyDescent="0.15">
      <c r="A206" s="138" t="s">
        <v>325</v>
      </c>
      <c r="B206" s="124">
        <v>1.3280594485779389</v>
      </c>
      <c r="C206" s="124">
        <v>1.3117980049060849</v>
      </c>
      <c r="D206" s="124">
        <v>1.6061547912361338</v>
      </c>
      <c r="E206" s="124">
        <v>1.5650646915708897</v>
      </c>
      <c r="F206" s="124">
        <v>1.7310219801333593</v>
      </c>
      <c r="G206" s="124">
        <v>1.9180998019166779</v>
      </c>
      <c r="H206" s="124">
        <v>2.019376092764146</v>
      </c>
      <c r="I206" s="124">
        <v>2.0957291164370151</v>
      </c>
      <c r="J206" s="124">
        <v>2.1627485535909505</v>
      </c>
      <c r="K206" s="124">
        <v>2.236963077261414</v>
      </c>
      <c r="L206" s="124">
        <v>2.3257906754702087</v>
      </c>
      <c r="M206" s="149"/>
      <c r="N206" s="124">
        <v>1.9194304732496947</v>
      </c>
      <c r="O206" s="124">
        <v>1.151305107709244</v>
      </c>
      <c r="P206" s="124">
        <v>0.70885787713843573</v>
      </c>
    </row>
    <row r="207" spans="1:16" x14ac:dyDescent="0.15">
      <c r="A207" s="138" t="s">
        <v>146</v>
      </c>
      <c r="B207" s="124">
        <v>1.2288727221792837E-2</v>
      </c>
      <c r="C207" s="124">
        <v>1.3759960977073677E-2</v>
      </c>
      <c r="D207" s="124">
        <v>2.0353188534837075E-2</v>
      </c>
      <c r="E207" s="124">
        <v>2.0287337555568673E-2</v>
      </c>
      <c r="F207" s="124">
        <v>5.0200215188080953E-2</v>
      </c>
      <c r="G207" s="124">
        <v>7.1262959930285322E-2</v>
      </c>
      <c r="H207" s="124">
        <v>9.7359409322909707E-2</v>
      </c>
      <c r="I207" s="124">
        <v>0.12000329301108191</v>
      </c>
      <c r="J207" s="124">
        <v>0.14953267385947697</v>
      </c>
      <c r="K207" s="124">
        <v>0.17358971227802991</v>
      </c>
      <c r="L207" s="124">
        <v>0.20027388113789388</v>
      </c>
      <c r="M207" s="149"/>
      <c r="N207" s="124">
        <v>5.1750083443040884</v>
      </c>
      <c r="O207" s="124">
        <v>8.1402262184866903</v>
      </c>
      <c r="P207" s="124">
        <v>3.6722010763591051</v>
      </c>
    </row>
    <row r="208" spans="1:16" ht="11.25" thickBot="1" x14ac:dyDescent="0.2">
      <c r="A208" s="137" t="s">
        <v>324</v>
      </c>
      <c r="B208" s="129">
        <v>2.2722253078365888</v>
      </c>
      <c r="C208" s="129">
        <v>3.1743387596329367</v>
      </c>
      <c r="D208" s="129">
        <v>4.2715521934343901</v>
      </c>
      <c r="E208" s="129">
        <v>4.6575172087360563</v>
      </c>
      <c r="F208" s="129">
        <v>5.5420730437785597</v>
      </c>
      <c r="G208" s="129">
        <v>5.959940012032229</v>
      </c>
      <c r="H208" s="129">
        <v>6.2195256512659327</v>
      </c>
      <c r="I208" s="129">
        <v>6.4007286768778782</v>
      </c>
      <c r="J208" s="129">
        <v>6.6253642099813099</v>
      </c>
      <c r="K208" s="129">
        <v>6.8312890079405628</v>
      </c>
      <c r="L208" s="129">
        <v>7.1050243770372443</v>
      </c>
      <c r="M208" s="149"/>
      <c r="N208" s="129">
        <v>6.51565257961777</v>
      </c>
      <c r="O208" s="129">
        <v>1.8963382110747995</v>
      </c>
      <c r="P208" s="129">
        <v>0.66776240992101332</v>
      </c>
    </row>
    <row r="209" spans="1:16" ht="11.25" thickBot="1" x14ac:dyDescent="0.2">
      <c r="N209" s="280" t="s">
        <v>284</v>
      </c>
      <c r="O209" s="280"/>
      <c r="P209" s="280"/>
    </row>
    <row r="210" spans="1:16" ht="11.25" thickBot="1" x14ac:dyDescent="0.2">
      <c r="A210" s="93" t="str">
        <f>$A$2</f>
        <v>Slovenia:Reference scenario(REF2015f)</v>
      </c>
      <c r="B210" s="94">
        <v>2000</v>
      </c>
      <c r="C210" s="94">
        <v>2005</v>
      </c>
      <c r="D210" s="94">
        <v>2010</v>
      </c>
      <c r="E210" s="94">
        <v>2015</v>
      </c>
      <c r="F210" s="94">
        <v>2020</v>
      </c>
      <c r="G210" s="94">
        <v>2025</v>
      </c>
      <c r="H210" s="94">
        <v>2030</v>
      </c>
      <c r="I210" s="94">
        <v>2035</v>
      </c>
      <c r="J210" s="94">
        <v>2040</v>
      </c>
      <c r="K210" s="94">
        <v>2045</v>
      </c>
      <c r="L210" s="94">
        <v>2050</v>
      </c>
      <c r="M210" s="91"/>
      <c r="N210" s="95" t="s">
        <v>314</v>
      </c>
      <c r="O210" s="95" t="s">
        <v>480</v>
      </c>
      <c r="P210" s="95" t="s">
        <v>361</v>
      </c>
    </row>
    <row r="211" spans="1:16" x14ac:dyDescent="0.15">
      <c r="A211" s="139" t="s">
        <v>514</v>
      </c>
      <c r="B211" s="124">
        <v>0</v>
      </c>
      <c r="C211" s="124">
        <v>0</v>
      </c>
      <c r="D211" s="124">
        <v>0</v>
      </c>
      <c r="E211" s="124">
        <v>5.6302261925209096E-2</v>
      </c>
      <c r="F211" s="124">
        <v>0.10336711884721661</v>
      </c>
      <c r="G211" s="124">
        <v>7.0510443197277048E-2</v>
      </c>
      <c r="H211" s="124">
        <v>5.5569188584064469E-2</v>
      </c>
      <c r="I211" s="124">
        <v>2.9300053729009894E-2</v>
      </c>
      <c r="J211" s="124">
        <v>1.5525912615359017E-2</v>
      </c>
      <c r="K211" s="124">
        <v>0</v>
      </c>
      <c r="L211" s="124">
        <v>0</v>
      </c>
      <c r="M211" s="149"/>
      <c r="N211" s="124">
        <v>0</v>
      </c>
      <c r="O211" s="124">
        <v>0</v>
      </c>
      <c r="P211" s="124">
        <v>-100</v>
      </c>
    </row>
    <row r="212" spans="1:16" x14ac:dyDescent="0.15">
      <c r="A212" s="138" t="s">
        <v>29</v>
      </c>
      <c r="B212" s="124">
        <v>0</v>
      </c>
      <c r="C212" s="124">
        <v>0</v>
      </c>
      <c r="D212" s="124">
        <v>0</v>
      </c>
      <c r="E212" s="124">
        <v>0</v>
      </c>
      <c r="F212" s="124">
        <v>0</v>
      </c>
      <c r="G212" s="124">
        <v>0</v>
      </c>
      <c r="H212" s="124">
        <v>0</v>
      </c>
      <c r="I212" s="124">
        <v>0</v>
      </c>
      <c r="J212" s="124">
        <v>0</v>
      </c>
      <c r="K212" s="124">
        <v>0</v>
      </c>
      <c r="L212" s="124">
        <v>0</v>
      </c>
      <c r="M212" s="149"/>
      <c r="N212" s="124">
        <v>0</v>
      </c>
      <c r="O212" s="124">
        <v>0</v>
      </c>
      <c r="P212" s="124">
        <v>0</v>
      </c>
    </row>
    <row r="213" spans="1:16" x14ac:dyDescent="0.15">
      <c r="A213" s="138" t="s">
        <v>31</v>
      </c>
      <c r="B213" s="124">
        <v>0</v>
      </c>
      <c r="C213" s="124">
        <v>0</v>
      </c>
      <c r="D213" s="124">
        <v>0</v>
      </c>
      <c r="E213" s="124">
        <v>4.7249782361820446E-2</v>
      </c>
      <c r="F213" s="124">
        <v>6.918875044637815E-2</v>
      </c>
      <c r="G213" s="124">
        <v>4.7763313597997258E-2</v>
      </c>
      <c r="H213" s="124">
        <v>3.7588280998080092E-2</v>
      </c>
      <c r="I213" s="124">
        <v>1.9964699105117081E-2</v>
      </c>
      <c r="J213" s="124">
        <v>1.0600485296671696E-2</v>
      </c>
      <c r="K213" s="124">
        <v>0</v>
      </c>
      <c r="L213" s="124">
        <v>0</v>
      </c>
      <c r="M213" s="149"/>
      <c r="N213" s="124">
        <v>0</v>
      </c>
      <c r="O213" s="124">
        <v>0</v>
      </c>
      <c r="P213" s="124">
        <v>-100</v>
      </c>
    </row>
    <row r="214" spans="1:16" hidden="1" x14ac:dyDescent="0.15">
      <c r="A214" s="144" t="s">
        <v>336</v>
      </c>
      <c r="B214" s="124"/>
      <c r="C214" s="124"/>
      <c r="D214" s="124"/>
      <c r="E214" s="124"/>
      <c r="F214" s="124"/>
      <c r="G214" s="124"/>
      <c r="H214" s="124"/>
      <c r="I214" s="124"/>
      <c r="J214" s="124"/>
      <c r="K214" s="124"/>
      <c r="L214" s="124"/>
      <c r="M214" s="149"/>
      <c r="N214" s="124"/>
      <c r="O214" s="124"/>
      <c r="P214" s="124"/>
    </row>
    <row r="215" spans="1:16" hidden="1" x14ac:dyDescent="0.15">
      <c r="A215" s="144" t="s">
        <v>337</v>
      </c>
      <c r="B215" s="124"/>
      <c r="C215" s="124"/>
      <c r="D215" s="124"/>
      <c r="E215" s="124"/>
      <c r="F215" s="124"/>
      <c r="G215" s="124"/>
      <c r="H215" s="124"/>
      <c r="I215" s="124"/>
      <c r="J215" s="124"/>
      <c r="K215" s="124"/>
      <c r="L215" s="124"/>
      <c r="M215" s="149"/>
      <c r="N215" s="124"/>
      <c r="O215" s="124"/>
      <c r="P215" s="124"/>
    </row>
    <row r="216" spans="1:16" x14ac:dyDescent="0.15">
      <c r="A216" s="138" t="s">
        <v>32</v>
      </c>
      <c r="B216" s="124">
        <v>0</v>
      </c>
      <c r="C216" s="124">
        <v>0</v>
      </c>
      <c r="D216" s="124">
        <v>0</v>
      </c>
      <c r="E216" s="124">
        <v>9.0524795633886469E-3</v>
      </c>
      <c r="F216" s="124">
        <v>3.4178368400838467E-2</v>
      </c>
      <c r="G216" s="124">
        <v>2.2747129599279794E-2</v>
      </c>
      <c r="H216" s="124">
        <v>1.798090758598438E-2</v>
      </c>
      <c r="I216" s="124">
        <v>9.3353546238928112E-3</v>
      </c>
      <c r="J216" s="124">
        <v>4.9254273186873218E-3</v>
      </c>
      <c r="K216" s="124">
        <v>0</v>
      </c>
      <c r="L216" s="124">
        <v>0</v>
      </c>
      <c r="M216" s="149"/>
      <c r="N216" s="124">
        <v>0</v>
      </c>
      <c r="O216" s="124">
        <v>0</v>
      </c>
      <c r="P216" s="124">
        <v>-100</v>
      </c>
    </row>
    <row r="217" spans="1:16" ht="11.25" thickBot="1" x14ac:dyDescent="0.2">
      <c r="A217" s="140" t="s">
        <v>33</v>
      </c>
      <c r="B217" s="129">
        <v>0</v>
      </c>
      <c r="C217" s="129">
        <v>0</v>
      </c>
      <c r="D217" s="129">
        <v>0</v>
      </c>
      <c r="E217" s="129">
        <v>0</v>
      </c>
      <c r="F217" s="129">
        <v>0</v>
      </c>
      <c r="G217" s="129">
        <v>0</v>
      </c>
      <c r="H217" s="129">
        <v>0</v>
      </c>
      <c r="I217" s="129">
        <v>0</v>
      </c>
      <c r="J217" s="129">
        <v>0</v>
      </c>
      <c r="K217" s="129">
        <v>0</v>
      </c>
      <c r="L217" s="129">
        <v>0</v>
      </c>
      <c r="M217" s="149"/>
      <c r="N217" s="129">
        <v>0</v>
      </c>
      <c r="O217" s="129">
        <v>0</v>
      </c>
      <c r="P217" s="129">
        <v>0</v>
      </c>
    </row>
    <row r="218" spans="1:16" x14ac:dyDescent="0.15">
      <c r="N218" s="92">
        <v>0</v>
      </c>
      <c r="O218" s="92">
        <v>0</v>
      </c>
      <c r="P218" s="92">
        <v>0</v>
      </c>
    </row>
    <row r="219" spans="1:16" ht="12" customHeight="1" thickBot="1" x14ac:dyDescent="0.2">
      <c r="A219" s="277" t="s">
        <v>515</v>
      </c>
      <c r="B219" s="277"/>
      <c r="C219" s="277"/>
      <c r="D219" s="277"/>
      <c r="E219" s="277"/>
      <c r="F219" s="277"/>
      <c r="G219" s="277"/>
      <c r="H219" s="277"/>
      <c r="I219" s="277"/>
      <c r="J219" s="277"/>
      <c r="K219" s="277"/>
      <c r="L219" s="277"/>
      <c r="M219" s="175"/>
      <c r="N219" s="280" t="s">
        <v>284</v>
      </c>
      <c r="O219" s="280"/>
      <c r="P219" s="280"/>
    </row>
    <row r="220" spans="1:16" ht="11.25" thickBot="1" x14ac:dyDescent="0.2">
      <c r="A220" s="93" t="str">
        <f>$A$2</f>
        <v>Slovenia:Reference scenario(REF2015f)</v>
      </c>
      <c r="B220" s="94">
        <v>2000</v>
      </c>
      <c r="C220" s="94">
        <v>2005</v>
      </c>
      <c r="D220" s="94">
        <v>2010</v>
      </c>
      <c r="E220" s="94">
        <v>2015</v>
      </c>
      <c r="F220" s="94">
        <v>2020</v>
      </c>
      <c r="G220" s="94">
        <v>2025</v>
      </c>
      <c r="H220" s="94">
        <v>2030</v>
      </c>
      <c r="I220" s="94">
        <v>2035</v>
      </c>
      <c r="J220" s="94">
        <v>2040</v>
      </c>
      <c r="K220" s="94">
        <v>2045</v>
      </c>
      <c r="L220" s="94">
        <v>2050</v>
      </c>
      <c r="M220" s="91"/>
      <c r="N220" s="95" t="s">
        <v>314</v>
      </c>
      <c r="O220" s="95" t="s">
        <v>480</v>
      </c>
      <c r="P220" s="95" t="s">
        <v>361</v>
      </c>
    </row>
    <row r="221" spans="1:16" x14ac:dyDescent="0.15">
      <c r="A221" s="131" t="s">
        <v>5</v>
      </c>
      <c r="B221" s="124">
        <v>37.141402458541329</v>
      </c>
      <c r="C221" s="124">
        <v>63.260785375789858</v>
      </c>
      <c r="D221" s="124">
        <v>83.824095425671729</v>
      </c>
      <c r="E221" s="124">
        <v>53.969982102436092</v>
      </c>
      <c r="F221" s="124">
        <v>87.010730938597973</v>
      </c>
      <c r="G221" s="124">
        <v>102.17486345030933</v>
      </c>
      <c r="H221" s="124">
        <v>112.55721557524447</v>
      </c>
      <c r="I221" s="124">
        <v>117.41649481782366</v>
      </c>
      <c r="J221" s="124">
        <v>124.32509488862043</v>
      </c>
      <c r="K221" s="124">
        <v>127.17807405507226</v>
      </c>
      <c r="L221" s="124">
        <v>130.11771947775631</v>
      </c>
      <c r="M221" s="149"/>
      <c r="N221" s="124">
        <v>8.4803449931451844</v>
      </c>
      <c r="O221" s="124">
        <v>1.4846184564465847</v>
      </c>
      <c r="P221" s="124">
        <v>0.72752318335127519</v>
      </c>
    </row>
    <row r="222" spans="1:16" x14ac:dyDescent="0.15">
      <c r="A222" s="131" t="s">
        <v>395</v>
      </c>
      <c r="B222" s="124">
        <v>25.95491294261242</v>
      </c>
      <c r="C222" s="124">
        <v>42.300007464995602</v>
      </c>
      <c r="D222" s="124">
        <v>52.962698910798004</v>
      </c>
      <c r="E222" s="124">
        <v>43.452606461766358</v>
      </c>
      <c r="F222" s="124">
        <v>55.973627004831322</v>
      </c>
      <c r="G222" s="124">
        <v>62.646241584009218</v>
      </c>
      <c r="H222" s="124">
        <v>68.127772596727581</v>
      </c>
      <c r="I222" s="124">
        <v>72.761263723862967</v>
      </c>
      <c r="J222" s="124">
        <v>75.214868430633032</v>
      </c>
      <c r="K222" s="124">
        <v>76.756678876195636</v>
      </c>
      <c r="L222" s="124">
        <v>77.940305663655408</v>
      </c>
      <c r="M222" s="149"/>
      <c r="N222" s="124">
        <v>7.3927721766404275</v>
      </c>
      <c r="O222" s="124">
        <v>1.2669439811370253</v>
      </c>
      <c r="P222" s="124">
        <v>0.67505967951895229</v>
      </c>
    </row>
    <row r="223" spans="1:16" ht="11.25" thickBot="1" x14ac:dyDescent="0.2">
      <c r="A223" s="137" t="s">
        <v>396</v>
      </c>
      <c r="B223" s="129">
        <v>10.257567573221808</v>
      </c>
      <c r="C223" s="129">
        <v>17.83713042825989</v>
      </c>
      <c r="D223" s="129">
        <v>22.398292751447617</v>
      </c>
      <c r="E223" s="129">
        <v>12.849395688895978</v>
      </c>
      <c r="F223" s="129">
        <v>16.594100073731457</v>
      </c>
      <c r="G223" s="129">
        <v>20.51205974442847</v>
      </c>
      <c r="H223" s="129">
        <v>24.617123090607723</v>
      </c>
      <c r="I223" s="129">
        <v>26.066763007864946</v>
      </c>
      <c r="J223" s="129">
        <v>27.169816749821759</v>
      </c>
      <c r="K223" s="129">
        <v>28.152203011755894</v>
      </c>
      <c r="L223" s="129">
        <v>28.936653429028926</v>
      </c>
      <c r="M223" s="149"/>
      <c r="N223" s="129">
        <v>8.1227425234487107</v>
      </c>
      <c r="O223" s="129">
        <v>0.4734046452342433</v>
      </c>
      <c r="P223" s="129">
        <v>0.81160991486759482</v>
      </c>
    </row>
    <row r="225" spans="1:18" ht="12" customHeight="1" thickBot="1" x14ac:dyDescent="0.2">
      <c r="A225" s="277" t="s">
        <v>516</v>
      </c>
      <c r="B225" s="277"/>
      <c r="C225" s="277"/>
      <c r="D225" s="277"/>
      <c r="E225" s="277"/>
      <c r="F225" s="277"/>
      <c r="G225" s="277"/>
      <c r="H225" s="277"/>
      <c r="I225" s="277"/>
      <c r="J225" s="277"/>
      <c r="K225" s="277"/>
      <c r="L225" s="277"/>
      <c r="M225" s="175"/>
      <c r="N225" s="280" t="s">
        <v>284</v>
      </c>
      <c r="O225" s="280"/>
      <c r="P225" s="280"/>
    </row>
    <row r="226" spans="1:18" ht="11.25" thickBot="1" x14ac:dyDescent="0.2">
      <c r="A226" s="93" t="str">
        <f>$A$2</f>
        <v>Slovenia:Reference scenario(REF2015f)</v>
      </c>
      <c r="B226" s="94">
        <v>2000</v>
      </c>
      <c r="C226" s="94">
        <v>2005</v>
      </c>
      <c r="D226" s="94">
        <v>2010</v>
      </c>
      <c r="E226" s="94">
        <v>2015</v>
      </c>
      <c r="F226" s="94">
        <v>2020</v>
      </c>
      <c r="G226" s="94">
        <v>2025</v>
      </c>
      <c r="H226" s="94">
        <v>2030</v>
      </c>
      <c r="I226" s="94">
        <v>2035</v>
      </c>
      <c r="J226" s="94">
        <v>2040</v>
      </c>
      <c r="K226" s="94">
        <v>2045</v>
      </c>
      <c r="L226" s="94">
        <v>2050</v>
      </c>
      <c r="M226" s="91"/>
      <c r="N226" s="95" t="s">
        <v>314</v>
      </c>
      <c r="O226" s="95" t="s">
        <v>480</v>
      </c>
      <c r="P226" s="95" t="s">
        <v>361</v>
      </c>
    </row>
    <row r="227" spans="1:18" x14ac:dyDescent="0.15">
      <c r="A227" s="131" t="s">
        <v>5</v>
      </c>
      <c r="B227" s="124">
        <v>37.550563367892011</v>
      </c>
      <c r="C227" s="124">
        <v>48.635148904329249</v>
      </c>
      <c r="D227" s="124">
        <v>62.57941418431998</v>
      </c>
      <c r="E227" s="124">
        <v>48.187484020032223</v>
      </c>
      <c r="F227" s="124">
        <v>75.009250809136148</v>
      </c>
      <c r="G227" s="124">
        <v>85.145719541924464</v>
      </c>
      <c r="H227" s="124">
        <v>93.797679646037054</v>
      </c>
      <c r="I227" s="124">
        <v>97.847079014853065</v>
      </c>
      <c r="J227" s="124">
        <v>103.60424574051707</v>
      </c>
      <c r="K227" s="124">
        <v>105.98172837922695</v>
      </c>
      <c r="L227" s="124">
        <v>108.43143289813032</v>
      </c>
      <c r="M227" s="149"/>
      <c r="N227" s="124">
        <v>5.2401609547158445</v>
      </c>
      <c r="O227" s="124">
        <v>2.044130640448949</v>
      </c>
      <c r="P227" s="124">
        <v>0.72752318335127519</v>
      </c>
    </row>
    <row r="228" spans="1:18" x14ac:dyDescent="0.15">
      <c r="A228" s="131" t="s">
        <v>395</v>
      </c>
      <c r="B228" s="124">
        <v>26.24084010418289</v>
      </c>
      <c r="C228" s="124">
        <v>32.520417656743547</v>
      </c>
      <c r="D228" s="124">
        <v>39.539641371939105</v>
      </c>
      <c r="E228" s="124">
        <v>38.796970055148527</v>
      </c>
      <c r="F228" s="124">
        <v>48.253126728302853</v>
      </c>
      <c r="G228" s="124">
        <v>52.205201320007689</v>
      </c>
      <c r="H228" s="124">
        <v>56.77314383060633</v>
      </c>
      <c r="I228" s="124">
        <v>60.634386436552496</v>
      </c>
      <c r="J228" s="124">
        <v>62.679057025527563</v>
      </c>
      <c r="K228" s="124">
        <v>63.963899063496399</v>
      </c>
      <c r="L228" s="124">
        <v>64.950254719712873</v>
      </c>
      <c r="M228" s="149"/>
      <c r="N228" s="124">
        <v>4.1850726964127727</v>
      </c>
      <c r="O228" s="124">
        <v>1.825256066809855</v>
      </c>
      <c r="P228" s="124">
        <v>0.67505967951895229</v>
      </c>
    </row>
    <row r="229" spans="1:18" ht="11.25" thickBot="1" x14ac:dyDescent="0.2">
      <c r="A229" s="137" t="s">
        <v>396</v>
      </c>
      <c r="B229" s="129">
        <v>10.370568036267606</v>
      </c>
      <c r="C229" s="129">
        <v>13.713258367740117</v>
      </c>
      <c r="D229" s="129">
        <v>16.721588607626302</v>
      </c>
      <c r="E229" s="129">
        <v>11.47267472222855</v>
      </c>
      <c r="F229" s="129">
        <v>14.30525868425125</v>
      </c>
      <c r="G229" s="129">
        <v>17.093383120357057</v>
      </c>
      <c r="H229" s="129">
        <v>20.514269242173114</v>
      </c>
      <c r="I229" s="129">
        <v>21.722302506554129</v>
      </c>
      <c r="J229" s="129">
        <v>22.641513958184809</v>
      </c>
      <c r="K229" s="129">
        <v>23.460169176463257</v>
      </c>
      <c r="L229" s="129">
        <v>24.113877857524123</v>
      </c>
      <c r="M229" s="149"/>
      <c r="N229" s="129">
        <v>4.8932396624666641</v>
      </c>
      <c r="O229" s="129">
        <v>1.0273417336545299</v>
      </c>
      <c r="P229" s="129">
        <v>0.81160991486759482</v>
      </c>
    </row>
    <row r="230" spans="1:18" ht="11.25" thickBot="1" x14ac:dyDescent="0.2"/>
    <row r="231" spans="1:18" ht="12" customHeight="1" thickBot="1" x14ac:dyDescent="0.2">
      <c r="A231" s="278" t="s">
        <v>477</v>
      </c>
      <c r="B231" s="278"/>
      <c r="C231" s="278"/>
      <c r="D231" s="278"/>
      <c r="E231" s="278"/>
      <c r="F231" s="278"/>
      <c r="G231" s="278"/>
      <c r="H231" s="278"/>
      <c r="I231" s="278"/>
      <c r="J231" s="278"/>
      <c r="K231" s="278"/>
      <c r="L231" s="278"/>
      <c r="M231" s="234"/>
      <c r="N231" s="280" t="s">
        <v>284</v>
      </c>
      <c r="O231" s="280"/>
      <c r="P231" s="280"/>
    </row>
    <row r="232" spans="1:18" ht="11.25" thickBot="1" x14ac:dyDescent="0.2">
      <c r="A232" s="93" t="str">
        <f>A$2</f>
        <v>Slovenia:Reference scenario(REF2015f)</v>
      </c>
      <c r="B232" s="94">
        <v>2000</v>
      </c>
      <c r="C232" s="94">
        <v>2005</v>
      </c>
      <c r="D232" s="94">
        <v>2010</v>
      </c>
      <c r="E232" s="94">
        <v>2015</v>
      </c>
      <c r="F232" s="94">
        <v>2020</v>
      </c>
      <c r="G232" s="94">
        <v>2025</v>
      </c>
      <c r="H232" s="94">
        <v>2030</v>
      </c>
      <c r="I232" s="94">
        <v>2035</v>
      </c>
      <c r="J232" s="94">
        <v>2040</v>
      </c>
      <c r="K232" s="94">
        <v>2045</v>
      </c>
      <c r="L232" s="94">
        <v>2050</v>
      </c>
      <c r="M232" s="91"/>
      <c r="N232" s="95" t="s">
        <v>314</v>
      </c>
      <c r="O232" s="95" t="s">
        <v>480</v>
      </c>
      <c r="P232" s="95" t="s">
        <v>361</v>
      </c>
    </row>
    <row r="233" spans="1:18" x14ac:dyDescent="0.15">
      <c r="A233" s="131" t="s">
        <v>477</v>
      </c>
      <c r="B233" s="237">
        <v>15.046187597723515</v>
      </c>
      <c r="C233" s="237">
        <v>16.697578329565683</v>
      </c>
      <c r="D233" s="237">
        <v>16.148173682203709</v>
      </c>
      <c r="E233" s="237">
        <v>14.490881153012172</v>
      </c>
      <c r="F233" s="237">
        <v>14.66707502278155</v>
      </c>
      <c r="G233" s="237">
        <v>14.289366966622001</v>
      </c>
      <c r="H233" s="237">
        <v>13.810929943954758</v>
      </c>
      <c r="I233" s="237">
        <v>13.145449632168019</v>
      </c>
      <c r="J233" s="237">
        <v>10.790000629270272</v>
      </c>
      <c r="K233" s="237">
        <v>8.7267531650984331</v>
      </c>
      <c r="L233" s="237">
        <v>8.5550229783406468</v>
      </c>
      <c r="M233" s="235"/>
      <c r="N233" s="101">
        <v>0.70932704314421446</v>
      </c>
      <c r="O233" s="101">
        <v>-0.7786856868401193</v>
      </c>
      <c r="P233" s="101">
        <v>-2.3662629220050246</v>
      </c>
    </row>
    <row r="234" spans="1:18" x14ac:dyDescent="0.15">
      <c r="A234" s="138" t="s">
        <v>478</v>
      </c>
      <c r="B234" s="237">
        <v>14.069916552264081</v>
      </c>
      <c r="C234" s="237">
        <v>15.53171823311899</v>
      </c>
      <c r="D234" s="237">
        <v>15.323363739962705</v>
      </c>
      <c r="E234" s="237">
        <v>13.779045619081186</v>
      </c>
      <c r="F234" s="237">
        <v>13.931825121946815</v>
      </c>
      <c r="G234" s="237">
        <v>13.532033334725043</v>
      </c>
      <c r="H234" s="237">
        <v>13.091444499735001</v>
      </c>
      <c r="I234" s="237">
        <v>12.521565969576015</v>
      </c>
      <c r="J234" s="237">
        <v>10.171487307541664</v>
      </c>
      <c r="K234" s="237">
        <v>8.1269092714753981</v>
      </c>
      <c r="L234" s="237">
        <v>7.9889787215187766</v>
      </c>
      <c r="M234" s="235"/>
      <c r="N234" s="124">
        <v>0.85704947128044662</v>
      </c>
      <c r="O234" s="124">
        <v>-0.78400938903416817</v>
      </c>
      <c r="P234" s="124">
        <v>-2.4392377626702322</v>
      </c>
    </row>
    <row r="235" spans="1:18" ht="11.25" thickBot="1" x14ac:dyDescent="0.2">
      <c r="A235" s="140" t="s">
        <v>479</v>
      </c>
      <c r="B235" s="236">
        <v>0.97627104545943411</v>
      </c>
      <c r="C235" s="236">
        <v>1.1658600964466928</v>
      </c>
      <c r="D235" s="236">
        <v>0.82480994224100435</v>
      </c>
      <c r="E235" s="236">
        <v>0.71183553393098564</v>
      </c>
      <c r="F235" s="236">
        <v>0.73524990083473574</v>
      </c>
      <c r="G235" s="236">
        <v>0.75733363189696024</v>
      </c>
      <c r="H235" s="236">
        <v>0.71948544421975669</v>
      </c>
      <c r="I235" s="236">
        <v>0.62388366259200378</v>
      </c>
      <c r="J235" s="236">
        <v>0.61851332172860995</v>
      </c>
      <c r="K235" s="236">
        <v>0.59984389362303414</v>
      </c>
      <c r="L235" s="236">
        <v>0.56604425682187065</v>
      </c>
      <c r="M235" s="235"/>
      <c r="N235" s="129">
        <v>-1.6717414055030577</v>
      </c>
      <c r="O235" s="129">
        <v>-0.68075574325892063</v>
      </c>
      <c r="P235" s="129">
        <v>-1.1921569625774064</v>
      </c>
    </row>
    <row r="236" spans="1:18" x14ac:dyDescent="0.15">
      <c r="A236" s="134" t="s">
        <v>400</v>
      </c>
      <c r="B236" s="100">
        <v>0</v>
      </c>
      <c r="C236" s="100">
        <v>8.6686646159527339</v>
      </c>
      <c r="D236" s="100">
        <v>8.0821303559822759</v>
      </c>
      <c r="E236" s="100">
        <v>7.1133630531464958</v>
      </c>
      <c r="F236" s="100">
        <v>7.447391438246016</v>
      </c>
      <c r="G236" s="100">
        <v>7.3377058856530031</v>
      </c>
      <c r="H236" s="100">
        <v>7.1973433400155837</v>
      </c>
      <c r="I236" s="100">
        <v>6.6516865005341472</v>
      </c>
      <c r="J236" s="100">
        <v>4.3246151160684017</v>
      </c>
      <c r="K236" s="100">
        <v>2.2591422937743526</v>
      </c>
      <c r="L236" s="100">
        <v>2.0455357792984814</v>
      </c>
      <c r="M236" s="235"/>
      <c r="N236" s="124">
        <v>0</v>
      </c>
      <c r="O236" s="124">
        <v>-0.57804047159528693</v>
      </c>
      <c r="P236" s="124">
        <v>-6.0965079440921999</v>
      </c>
    </row>
    <row r="237" spans="1:18" x14ac:dyDescent="0.15">
      <c r="A237" s="134" t="s">
        <v>146</v>
      </c>
      <c r="B237" s="112">
        <v>0</v>
      </c>
      <c r="C237" s="112">
        <v>6.7937199078922178E-2</v>
      </c>
      <c r="D237" s="112">
        <v>8.4470588235294117E-2</v>
      </c>
      <c r="E237" s="112">
        <v>8.5386652044275577E-2</v>
      </c>
      <c r="F237" s="112">
        <v>0.10353026036261914</v>
      </c>
      <c r="G237" s="112">
        <v>0.11427161441920274</v>
      </c>
      <c r="H237" s="112">
        <v>0.12326609659793485</v>
      </c>
      <c r="I237" s="112">
        <v>0.13162280911986596</v>
      </c>
      <c r="J237" s="112">
        <v>0.138016863511633</v>
      </c>
      <c r="K237" s="112">
        <v>0.14278966413831862</v>
      </c>
      <c r="L237" s="112">
        <v>0.15017823804983588</v>
      </c>
      <c r="M237" s="235"/>
      <c r="N237" s="124">
        <v>0</v>
      </c>
      <c r="O237" s="124">
        <v>1.9076780223554968</v>
      </c>
      <c r="P237" s="124">
        <v>0.99227793464065073</v>
      </c>
    </row>
    <row r="238" spans="1:18" ht="11.25" thickBot="1" x14ac:dyDescent="0.2">
      <c r="A238" s="132" t="s">
        <v>341</v>
      </c>
      <c r="B238" s="120">
        <v>15.046187597723515</v>
      </c>
      <c r="C238" s="120">
        <v>7.9609765145340274</v>
      </c>
      <c r="D238" s="120">
        <v>7.9815727379861388</v>
      </c>
      <c r="E238" s="120">
        <v>7.2921314478214008</v>
      </c>
      <c r="F238" s="120">
        <v>7.1161533241729149</v>
      </c>
      <c r="G238" s="120">
        <v>6.8373894665497952</v>
      </c>
      <c r="H238" s="120">
        <v>6.4903205073412389</v>
      </c>
      <c r="I238" s="120">
        <v>6.362140322514005</v>
      </c>
      <c r="J238" s="120">
        <v>6.3273686496902375</v>
      </c>
      <c r="K238" s="120">
        <v>6.3248212071857619</v>
      </c>
      <c r="L238" s="120">
        <v>6.3593089609923297</v>
      </c>
      <c r="M238" s="235"/>
      <c r="N238" s="129">
        <v>-6.1431011781272193</v>
      </c>
      <c r="O238" s="129">
        <v>-1.028789199150526</v>
      </c>
      <c r="P238" s="129">
        <v>-0.10190902134188384</v>
      </c>
    </row>
    <row r="239" spans="1:18" ht="11.25" thickBot="1" x14ac:dyDescent="0.2">
      <c r="A239" s="246"/>
      <c r="B239" s="247"/>
      <c r="C239" s="271"/>
      <c r="D239" s="247"/>
      <c r="E239" s="247"/>
      <c r="F239" s="247"/>
      <c r="G239" s="247"/>
      <c r="H239" s="247"/>
      <c r="I239" s="247"/>
      <c r="J239" s="247"/>
      <c r="K239" s="247"/>
      <c r="L239" s="247"/>
      <c r="M239" s="247"/>
      <c r="N239" s="247"/>
      <c r="O239" s="235"/>
      <c r="P239" s="149"/>
      <c r="Q239" s="149"/>
      <c r="R239" s="149"/>
    </row>
    <row r="240" spans="1:18" ht="12" customHeight="1" thickBot="1" x14ac:dyDescent="0.2">
      <c r="A240" s="279" t="s">
        <v>517</v>
      </c>
      <c r="B240" s="279"/>
      <c r="C240" s="279"/>
      <c r="D240" s="279"/>
      <c r="E240" s="279"/>
      <c r="F240" s="279"/>
      <c r="G240" s="279"/>
      <c r="H240" s="279"/>
      <c r="I240" s="279"/>
      <c r="J240" s="279"/>
      <c r="K240" s="279"/>
      <c r="L240" s="279"/>
      <c r="M240" s="176"/>
      <c r="N240" s="95"/>
      <c r="O240" s="95"/>
      <c r="P240" s="95"/>
    </row>
    <row r="241" spans="1:18" ht="11.25" thickBot="1" x14ac:dyDescent="0.2">
      <c r="A241" s="93" t="str">
        <f>A$2</f>
        <v>Slovenia:Reference scenario(REF2015f)</v>
      </c>
      <c r="B241" s="94">
        <v>2000</v>
      </c>
      <c r="C241" s="94">
        <v>2005</v>
      </c>
      <c r="D241" s="94">
        <v>2010</v>
      </c>
      <c r="E241" s="94">
        <v>2015</v>
      </c>
      <c r="F241" s="94">
        <v>2020</v>
      </c>
      <c r="G241" s="94">
        <v>2025</v>
      </c>
      <c r="H241" s="94">
        <v>2030</v>
      </c>
      <c r="I241" s="94">
        <v>2035</v>
      </c>
      <c r="J241" s="94">
        <v>2040</v>
      </c>
      <c r="K241" s="94">
        <v>2045</v>
      </c>
      <c r="L241" s="94">
        <v>2050</v>
      </c>
      <c r="M241" s="91"/>
      <c r="N241" s="95" t="s">
        <v>314</v>
      </c>
      <c r="O241" s="95" t="s">
        <v>480</v>
      </c>
      <c r="P241" s="95" t="s">
        <v>361</v>
      </c>
    </row>
    <row r="242" spans="1:18" x14ac:dyDescent="0.15">
      <c r="A242" s="138" t="s">
        <v>481</v>
      </c>
      <c r="B242" s="124">
        <v>732.3239852842006</v>
      </c>
      <c r="C242" s="124">
        <v>796.08440721682905</v>
      </c>
      <c r="D242" s="124">
        <v>1053.7077185352814</v>
      </c>
      <c r="E242" s="124">
        <v>1068.2225806118822</v>
      </c>
      <c r="F242" s="124">
        <v>1195.9860439154065</v>
      </c>
      <c r="G242" s="124">
        <v>1253.4220511773049</v>
      </c>
      <c r="H242" s="124">
        <v>1307.5750820403669</v>
      </c>
      <c r="I242" s="124">
        <v>1345.1903342131798</v>
      </c>
      <c r="J242" s="124">
        <v>1373.5226303523473</v>
      </c>
      <c r="K242" s="124">
        <v>1380.7652768480064</v>
      </c>
      <c r="L242" s="124">
        <v>1397.3081411707788</v>
      </c>
      <c r="M242" s="149"/>
      <c r="N242" s="124">
        <v>3.7054762552696019</v>
      </c>
      <c r="O242" s="124">
        <v>1.0851415852943358</v>
      </c>
      <c r="P242" s="124">
        <v>0.3324177364542491</v>
      </c>
    </row>
    <row r="243" spans="1:18" x14ac:dyDescent="0.15">
      <c r="A243" s="138" t="s">
        <v>29</v>
      </c>
      <c r="B243" s="124">
        <v>516.9040732716046</v>
      </c>
      <c r="C243" s="124">
        <v>491.70962272774113</v>
      </c>
      <c r="D243" s="124">
        <v>735.45324407429791</v>
      </c>
      <c r="E243" s="124">
        <v>644.30772295670783</v>
      </c>
      <c r="F243" s="124">
        <v>715.00027779492041</v>
      </c>
      <c r="G243" s="124">
        <v>762.37663887453266</v>
      </c>
      <c r="H243" s="124">
        <v>802.38216542974976</v>
      </c>
      <c r="I243" s="124">
        <v>852.6356749541543</v>
      </c>
      <c r="J243" s="124">
        <v>884.5784382722137</v>
      </c>
      <c r="K243" s="124">
        <v>897.10501533030776</v>
      </c>
      <c r="L243" s="124">
        <v>906.67874479421687</v>
      </c>
      <c r="M243" s="149"/>
      <c r="N243" s="124">
        <v>3.5892076905507775</v>
      </c>
      <c r="O243" s="124">
        <v>0.43643984717161022</v>
      </c>
      <c r="P243" s="124">
        <v>0.61288642062882204</v>
      </c>
    </row>
    <row r="244" spans="1:18" x14ac:dyDescent="0.15">
      <c r="A244" s="138" t="s">
        <v>31</v>
      </c>
      <c r="B244" s="124">
        <v>649.04808049268797</v>
      </c>
      <c r="C244" s="124">
        <v>800.42738090073294</v>
      </c>
      <c r="D244" s="124">
        <v>983.57216834232918</v>
      </c>
      <c r="E244" s="124">
        <v>1207.048768710577</v>
      </c>
      <c r="F244" s="124">
        <v>1321.3813464821444</v>
      </c>
      <c r="G244" s="124">
        <v>1407.0668630400157</v>
      </c>
      <c r="H244" s="124">
        <v>1469.5119321374784</v>
      </c>
      <c r="I244" s="124">
        <v>1506.2743947331041</v>
      </c>
      <c r="J244" s="124">
        <v>1520.2325461232601</v>
      </c>
      <c r="K244" s="124">
        <v>1522.3076773692185</v>
      </c>
      <c r="L244" s="124">
        <v>1560.1825568978318</v>
      </c>
      <c r="M244" s="149"/>
      <c r="N244" s="124">
        <v>4.2444485163354972</v>
      </c>
      <c r="O244" s="124">
        <v>2.0277582085684198</v>
      </c>
      <c r="P244" s="124">
        <v>0.29981109398009576</v>
      </c>
    </row>
    <row r="245" spans="1:18" x14ac:dyDescent="0.15">
      <c r="A245" s="138" t="s">
        <v>32</v>
      </c>
      <c r="B245" s="124">
        <v>832.72793176533276</v>
      </c>
      <c r="C245" s="124">
        <v>834.27986769679728</v>
      </c>
      <c r="D245" s="124">
        <v>1005.8501531543183</v>
      </c>
      <c r="E245" s="124">
        <v>1010.939292016565</v>
      </c>
      <c r="F245" s="124">
        <v>1114.8665704995506</v>
      </c>
      <c r="G245" s="124">
        <v>1201.2164842815996</v>
      </c>
      <c r="H245" s="124">
        <v>1262.427329159307</v>
      </c>
      <c r="I245" s="124">
        <v>1286.1316825091817</v>
      </c>
      <c r="J245" s="124">
        <v>1285.2068533927772</v>
      </c>
      <c r="K245" s="124">
        <v>1265.9063838070053</v>
      </c>
      <c r="L245" s="124">
        <v>1261.104791877176</v>
      </c>
      <c r="M245" s="149"/>
      <c r="N245" s="124">
        <v>1.9067650368381317</v>
      </c>
      <c r="O245" s="124">
        <v>1.1424932263860654</v>
      </c>
      <c r="P245" s="124">
        <v>-5.2406812534822045E-3</v>
      </c>
    </row>
    <row r="246" spans="1:18" ht="11.25" thickBot="1" x14ac:dyDescent="0.2">
      <c r="A246" s="140" t="s">
        <v>33</v>
      </c>
      <c r="B246" s="129">
        <v>1013.6042394571658</v>
      </c>
      <c r="C246" s="129">
        <v>1143.9770407175142</v>
      </c>
      <c r="D246" s="129">
        <v>1356.6421746576182</v>
      </c>
      <c r="E246" s="129">
        <v>1309.6801541519203</v>
      </c>
      <c r="F246" s="129">
        <v>1509.781816683078</v>
      </c>
      <c r="G246" s="129">
        <v>1560.3486292343441</v>
      </c>
      <c r="H246" s="129">
        <v>1599.9238799034581</v>
      </c>
      <c r="I246" s="129">
        <v>1616.8651880401219</v>
      </c>
      <c r="J246" s="129">
        <v>1653.2447271545032</v>
      </c>
      <c r="K246" s="129">
        <v>1667.9801051346446</v>
      </c>
      <c r="L246" s="129">
        <v>1682.4803039041199</v>
      </c>
      <c r="M246" s="149"/>
      <c r="N246" s="129">
        <v>2.9579032611044553</v>
      </c>
      <c r="O246" s="129">
        <v>0.8281271362789111</v>
      </c>
      <c r="P246" s="129">
        <v>0.25188180538167071</v>
      </c>
    </row>
    <row r="247" spans="1:18" ht="11.25" thickBot="1" x14ac:dyDescent="0.2">
      <c r="A247" s="140"/>
      <c r="B247" s="140"/>
      <c r="C247" s="270"/>
      <c r="D247" s="140"/>
      <c r="E247" s="140"/>
      <c r="F247" s="140"/>
      <c r="G247" s="140"/>
      <c r="H247" s="140"/>
      <c r="I247" s="140"/>
      <c r="J247" s="140"/>
      <c r="K247" s="140"/>
      <c r="L247" s="140"/>
      <c r="M247" s="140"/>
      <c r="N247" s="140"/>
      <c r="O247" s="140"/>
      <c r="P247" s="140"/>
      <c r="Q247" s="140"/>
      <c r="R247" s="140"/>
    </row>
    <row r="248" spans="1:18" ht="11.25" thickBot="1" x14ac:dyDescent="0.2">
      <c r="A248" s="140" t="s">
        <v>581</v>
      </c>
      <c r="B248" s="140"/>
      <c r="C248" s="270"/>
      <c r="D248" s="140"/>
      <c r="E248" s="140"/>
      <c r="F248" s="140"/>
      <c r="G248" s="140"/>
      <c r="H248" s="140"/>
      <c r="I248" s="140"/>
      <c r="J248" s="140"/>
      <c r="K248" s="140"/>
      <c r="L248" s="140"/>
      <c r="M248" s="140"/>
      <c r="N248" s="140"/>
      <c r="O248" s="140"/>
      <c r="P248" s="140"/>
      <c r="Q248" s="140"/>
      <c r="R248" s="140"/>
    </row>
    <row r="249" spans="1:18" x14ac:dyDescent="0.15">
      <c r="C249" s="269"/>
    </row>
    <row r="250" spans="1:18" x14ac:dyDescent="0.15">
      <c r="C250" s="269"/>
    </row>
    <row r="251" spans="1:18" x14ac:dyDescent="0.15">
      <c r="C251" s="269"/>
    </row>
    <row r="252" spans="1:18" x14ac:dyDescent="0.15">
      <c r="C252" s="269"/>
    </row>
    <row r="253" spans="1:18" x14ac:dyDescent="0.15">
      <c r="C253" s="269"/>
    </row>
    <row r="254" spans="1:18" x14ac:dyDescent="0.15">
      <c r="C254" s="269"/>
    </row>
    <row r="255" spans="1:18" x14ac:dyDescent="0.15">
      <c r="C255" s="269"/>
    </row>
    <row r="256" spans="1:18" x14ac:dyDescent="0.15">
      <c r="C256" s="269"/>
    </row>
    <row r="257" spans="3:3" x14ac:dyDescent="0.15">
      <c r="C257" s="269"/>
    </row>
    <row r="258" spans="3:3" x14ac:dyDescent="0.15">
      <c r="C258" s="269"/>
    </row>
    <row r="259" spans="3:3" x14ac:dyDescent="0.15">
      <c r="C259" s="269"/>
    </row>
    <row r="260" spans="3:3" x14ac:dyDescent="0.15">
      <c r="C260" s="269"/>
    </row>
    <row r="261" spans="3:3" x14ac:dyDescent="0.15">
      <c r="C261" s="269"/>
    </row>
    <row r="262" spans="3:3" x14ac:dyDescent="0.15">
      <c r="C262" s="269"/>
    </row>
    <row r="263" spans="3:3" x14ac:dyDescent="0.15">
      <c r="C263" s="269"/>
    </row>
    <row r="264" spans="3:3" x14ac:dyDescent="0.15">
      <c r="C264" s="269"/>
    </row>
    <row r="265" spans="3:3" x14ac:dyDescent="0.15">
      <c r="C265" s="269"/>
    </row>
    <row r="266" spans="3:3" x14ac:dyDescent="0.15">
      <c r="C266" s="269"/>
    </row>
    <row r="267" spans="3:3" x14ac:dyDescent="0.15">
      <c r="C267" s="269"/>
    </row>
    <row r="268" spans="3:3" x14ac:dyDescent="0.15">
      <c r="C268" s="269"/>
    </row>
    <row r="269" spans="3:3" x14ac:dyDescent="0.15">
      <c r="C269" s="269"/>
    </row>
    <row r="270" spans="3:3" x14ac:dyDescent="0.15">
      <c r="C270" s="269"/>
    </row>
    <row r="271" spans="3:3" x14ac:dyDescent="0.15">
      <c r="C271" s="269"/>
    </row>
    <row r="272" spans="3:3" x14ac:dyDescent="0.15">
      <c r="C272" s="269"/>
    </row>
    <row r="273" spans="3:3" x14ac:dyDescent="0.15">
      <c r="C273" s="269"/>
    </row>
    <row r="274" spans="3:3" x14ac:dyDescent="0.15">
      <c r="C274" s="269"/>
    </row>
    <row r="275" spans="3:3" x14ac:dyDescent="0.15">
      <c r="C275" s="269"/>
    </row>
    <row r="276" spans="3:3" x14ac:dyDescent="0.15">
      <c r="C276" s="269"/>
    </row>
    <row r="277" spans="3:3" x14ac:dyDescent="0.15">
      <c r="C277" s="269"/>
    </row>
    <row r="278" spans="3:3" x14ac:dyDescent="0.15">
      <c r="C278" s="269"/>
    </row>
    <row r="279" spans="3:3" x14ac:dyDescent="0.15">
      <c r="C279" s="269"/>
    </row>
    <row r="280" spans="3:3" x14ac:dyDescent="0.15">
      <c r="C280" s="269"/>
    </row>
    <row r="281" spans="3:3" x14ac:dyDescent="0.15">
      <c r="C281" s="269"/>
    </row>
    <row r="282" spans="3:3" x14ac:dyDescent="0.15">
      <c r="C282" s="269"/>
    </row>
    <row r="283" spans="3:3" x14ac:dyDescent="0.15">
      <c r="C283" s="269"/>
    </row>
    <row r="284" spans="3:3" x14ac:dyDescent="0.15">
      <c r="C284" s="269"/>
    </row>
    <row r="285" spans="3:3" x14ac:dyDescent="0.15">
      <c r="C285" s="269"/>
    </row>
    <row r="286" spans="3:3" x14ac:dyDescent="0.15">
      <c r="C286" s="269"/>
    </row>
    <row r="287" spans="3:3" x14ac:dyDescent="0.15">
      <c r="C287" s="269"/>
    </row>
    <row r="288" spans="3:3" x14ac:dyDescent="0.15">
      <c r="C288" s="269"/>
    </row>
    <row r="289" spans="3:3" x14ac:dyDescent="0.15">
      <c r="C289" s="269"/>
    </row>
    <row r="290" spans="3:3" x14ac:dyDescent="0.15">
      <c r="C290" s="269"/>
    </row>
    <row r="291" spans="3:3" x14ac:dyDescent="0.15">
      <c r="C291" s="269"/>
    </row>
    <row r="292" spans="3:3" x14ac:dyDescent="0.15">
      <c r="C292" s="269"/>
    </row>
    <row r="293" spans="3:3" x14ac:dyDescent="0.15">
      <c r="C293" s="269"/>
    </row>
    <row r="294" spans="3:3" x14ac:dyDescent="0.15">
      <c r="C294" s="269"/>
    </row>
    <row r="295" spans="3:3" x14ac:dyDescent="0.15">
      <c r="C295" s="269"/>
    </row>
    <row r="296" spans="3:3" x14ac:dyDescent="0.15">
      <c r="C296" s="269"/>
    </row>
    <row r="297" spans="3:3" x14ac:dyDescent="0.15">
      <c r="C297" s="269"/>
    </row>
    <row r="298" spans="3:3" x14ac:dyDescent="0.15">
      <c r="C298" s="269"/>
    </row>
    <row r="299" spans="3:3" x14ac:dyDescent="0.15">
      <c r="C299" s="269"/>
    </row>
    <row r="300" spans="3:3" x14ac:dyDescent="0.15">
      <c r="C300" s="269"/>
    </row>
    <row r="301" spans="3:3" x14ac:dyDescent="0.15">
      <c r="C301" s="269"/>
    </row>
    <row r="302" spans="3:3" x14ac:dyDescent="0.15">
      <c r="C302" s="269"/>
    </row>
    <row r="303" spans="3:3" x14ac:dyDescent="0.15">
      <c r="C303" s="269"/>
    </row>
    <row r="304" spans="3:3" x14ac:dyDescent="0.15">
      <c r="C304" s="269"/>
    </row>
    <row r="305" spans="3:3" x14ac:dyDescent="0.15">
      <c r="C305" s="269"/>
    </row>
    <row r="306" spans="3:3" x14ac:dyDescent="0.15">
      <c r="C306" s="269"/>
    </row>
    <row r="307" spans="3:3" x14ac:dyDescent="0.15">
      <c r="C307" s="269"/>
    </row>
    <row r="308" spans="3:3" x14ac:dyDescent="0.15">
      <c r="C308" s="269"/>
    </row>
    <row r="309" spans="3:3" x14ac:dyDescent="0.15">
      <c r="C309" s="269"/>
    </row>
    <row r="310" spans="3:3" x14ac:dyDescent="0.15">
      <c r="C310" s="269"/>
    </row>
    <row r="311" spans="3:3" x14ac:dyDescent="0.15">
      <c r="C311" s="269"/>
    </row>
    <row r="312" spans="3:3" x14ac:dyDescent="0.15">
      <c r="C312" s="269"/>
    </row>
    <row r="313" spans="3:3" x14ac:dyDescent="0.15">
      <c r="C313" s="269"/>
    </row>
    <row r="314" spans="3:3" x14ac:dyDescent="0.15">
      <c r="C314" s="269"/>
    </row>
    <row r="315" spans="3:3" x14ac:dyDescent="0.15">
      <c r="C315" s="269"/>
    </row>
    <row r="316" spans="3:3" x14ac:dyDescent="0.15">
      <c r="C316" s="269"/>
    </row>
    <row r="317" spans="3:3" x14ac:dyDescent="0.15">
      <c r="C317" s="269"/>
    </row>
    <row r="318" spans="3:3" x14ac:dyDescent="0.15">
      <c r="C318" s="269"/>
    </row>
    <row r="319" spans="3:3" x14ac:dyDescent="0.15">
      <c r="C319" s="269"/>
    </row>
    <row r="320" spans="3:3" x14ac:dyDescent="0.15">
      <c r="C320" s="269"/>
    </row>
    <row r="321" spans="3:3" x14ac:dyDescent="0.15">
      <c r="C321" s="269"/>
    </row>
    <row r="322" spans="3:3" x14ac:dyDescent="0.15">
      <c r="C322" s="269"/>
    </row>
    <row r="323" spans="3:3" x14ac:dyDescent="0.15">
      <c r="C323" s="269"/>
    </row>
    <row r="324" spans="3:3" x14ac:dyDescent="0.15">
      <c r="C324" s="269"/>
    </row>
    <row r="325" spans="3:3" x14ac:dyDescent="0.15">
      <c r="C325" s="269"/>
    </row>
    <row r="326" spans="3:3" x14ac:dyDescent="0.15">
      <c r="C326" s="269"/>
    </row>
    <row r="327" spans="3:3" x14ac:dyDescent="0.15">
      <c r="C327" s="269"/>
    </row>
    <row r="328" spans="3:3" x14ac:dyDescent="0.15">
      <c r="C328" s="269"/>
    </row>
    <row r="329" spans="3:3" x14ac:dyDescent="0.15">
      <c r="C329" s="269"/>
    </row>
    <row r="330" spans="3:3" x14ac:dyDescent="0.15">
      <c r="C330" s="269"/>
    </row>
    <row r="331" spans="3:3" x14ac:dyDescent="0.15">
      <c r="C331" s="269"/>
    </row>
    <row r="332" spans="3:3" x14ac:dyDescent="0.15">
      <c r="C332" s="269"/>
    </row>
    <row r="333" spans="3:3" x14ac:dyDescent="0.15">
      <c r="C333" s="269"/>
    </row>
    <row r="334" spans="3:3" x14ac:dyDescent="0.15">
      <c r="C334" s="269"/>
    </row>
    <row r="335" spans="3:3" x14ac:dyDescent="0.15">
      <c r="C335" s="269"/>
    </row>
    <row r="336" spans="3:3" x14ac:dyDescent="0.15">
      <c r="C336" s="269"/>
    </row>
    <row r="337" spans="3:3" x14ac:dyDescent="0.15">
      <c r="C337" s="269"/>
    </row>
    <row r="338" spans="3:3" x14ac:dyDescent="0.15">
      <c r="C338" s="269"/>
    </row>
    <row r="339" spans="3:3" x14ac:dyDescent="0.15">
      <c r="C339" s="269"/>
    </row>
    <row r="340" spans="3:3" x14ac:dyDescent="0.15">
      <c r="C340" s="269"/>
    </row>
    <row r="341" spans="3:3" x14ac:dyDescent="0.15">
      <c r="C341" s="269"/>
    </row>
    <row r="342" spans="3:3" x14ac:dyDescent="0.15">
      <c r="C342" s="269"/>
    </row>
    <row r="343" spans="3:3" x14ac:dyDescent="0.15">
      <c r="C343" s="269"/>
    </row>
    <row r="344" spans="3:3" x14ac:dyDescent="0.15">
      <c r="C344" s="269"/>
    </row>
    <row r="345" spans="3:3" x14ac:dyDescent="0.15">
      <c r="C345" s="269"/>
    </row>
    <row r="346" spans="3:3" x14ac:dyDescent="0.15">
      <c r="C346" s="269"/>
    </row>
    <row r="347" spans="3:3" x14ac:dyDescent="0.15">
      <c r="C347" s="269"/>
    </row>
    <row r="348" spans="3:3" x14ac:dyDescent="0.15">
      <c r="C348" s="269"/>
    </row>
    <row r="349" spans="3:3" x14ac:dyDescent="0.15">
      <c r="C349" s="269"/>
    </row>
    <row r="350" spans="3:3" x14ac:dyDescent="0.15">
      <c r="C350" s="269"/>
    </row>
    <row r="351" spans="3:3" x14ac:dyDescent="0.15">
      <c r="C351" s="269"/>
    </row>
    <row r="352" spans="3:3" x14ac:dyDescent="0.15">
      <c r="C352" s="269"/>
    </row>
    <row r="353" spans="3:3" x14ac:dyDescent="0.15">
      <c r="C353" s="269"/>
    </row>
    <row r="354" spans="3:3" x14ac:dyDescent="0.15">
      <c r="C354" s="269"/>
    </row>
    <row r="355" spans="3:3" x14ac:dyDescent="0.15">
      <c r="C355" s="269"/>
    </row>
    <row r="356" spans="3:3" x14ac:dyDescent="0.15">
      <c r="C356" s="269"/>
    </row>
    <row r="357" spans="3:3" x14ac:dyDescent="0.15">
      <c r="C357" s="269"/>
    </row>
    <row r="358" spans="3:3" x14ac:dyDescent="0.15">
      <c r="C358" s="269"/>
    </row>
    <row r="359" spans="3:3" x14ac:dyDescent="0.15">
      <c r="C359" s="269"/>
    </row>
    <row r="360" spans="3:3" x14ac:dyDescent="0.15">
      <c r="C360" s="269"/>
    </row>
    <row r="361" spans="3:3" x14ac:dyDescent="0.15">
      <c r="C361" s="269"/>
    </row>
    <row r="362" spans="3:3" x14ac:dyDescent="0.15">
      <c r="C362" s="269"/>
    </row>
    <row r="363" spans="3:3" x14ac:dyDescent="0.15">
      <c r="C363" s="269"/>
    </row>
    <row r="364" spans="3:3" x14ac:dyDescent="0.15">
      <c r="C364" s="269"/>
    </row>
    <row r="365" spans="3:3" x14ac:dyDescent="0.15">
      <c r="C365" s="269"/>
    </row>
    <row r="366" spans="3:3" x14ac:dyDescent="0.15">
      <c r="C366" s="269"/>
    </row>
    <row r="367" spans="3:3" x14ac:dyDescent="0.15">
      <c r="C367" s="269"/>
    </row>
    <row r="368" spans="3:3" x14ac:dyDescent="0.15">
      <c r="C368" s="269"/>
    </row>
    <row r="369" spans="3:3" x14ac:dyDescent="0.15">
      <c r="C369" s="269"/>
    </row>
    <row r="370" spans="3:3" x14ac:dyDescent="0.15">
      <c r="C370" s="269"/>
    </row>
    <row r="371" spans="3:3" x14ac:dyDescent="0.15">
      <c r="C371" s="269"/>
    </row>
    <row r="372" spans="3:3" x14ac:dyDescent="0.15">
      <c r="C372" s="269"/>
    </row>
    <row r="373" spans="3:3" x14ac:dyDescent="0.15">
      <c r="C373" s="269"/>
    </row>
    <row r="374" spans="3:3" x14ac:dyDescent="0.15">
      <c r="C374" s="269"/>
    </row>
    <row r="375" spans="3:3" x14ac:dyDescent="0.15">
      <c r="C375" s="269"/>
    </row>
    <row r="376" spans="3:3" x14ac:dyDescent="0.15">
      <c r="C376" s="269"/>
    </row>
    <row r="377" spans="3:3" x14ac:dyDescent="0.15">
      <c r="C377" s="269"/>
    </row>
    <row r="378" spans="3:3" x14ac:dyDescent="0.15">
      <c r="C378" s="269"/>
    </row>
    <row r="379" spans="3:3" x14ac:dyDescent="0.15">
      <c r="C379" s="269"/>
    </row>
    <row r="380" spans="3:3" x14ac:dyDescent="0.15">
      <c r="C380" s="269"/>
    </row>
    <row r="381" spans="3:3" x14ac:dyDescent="0.15">
      <c r="C381" s="269"/>
    </row>
    <row r="382" spans="3:3" x14ac:dyDescent="0.15">
      <c r="C382" s="269"/>
    </row>
    <row r="383" spans="3:3" x14ac:dyDescent="0.15">
      <c r="C383" s="269"/>
    </row>
    <row r="384" spans="3:3" x14ac:dyDescent="0.15">
      <c r="C384" s="269"/>
    </row>
    <row r="385" spans="3:3" x14ac:dyDescent="0.15">
      <c r="C385" s="269"/>
    </row>
    <row r="386" spans="3:3" x14ac:dyDescent="0.15">
      <c r="C386" s="269"/>
    </row>
    <row r="387" spans="3:3" x14ac:dyDescent="0.15">
      <c r="C387" s="269"/>
    </row>
    <row r="388" spans="3:3" x14ac:dyDescent="0.15">
      <c r="C388" s="269"/>
    </row>
    <row r="389" spans="3:3" x14ac:dyDescent="0.15">
      <c r="C389" s="269"/>
    </row>
    <row r="390" spans="3:3" x14ac:dyDescent="0.15">
      <c r="C390" s="269"/>
    </row>
    <row r="391" spans="3:3" x14ac:dyDescent="0.15">
      <c r="C391" s="269"/>
    </row>
    <row r="392" spans="3:3" x14ac:dyDescent="0.15">
      <c r="C392" s="269"/>
    </row>
    <row r="393" spans="3:3" x14ac:dyDescent="0.15">
      <c r="C393" s="269"/>
    </row>
    <row r="394" spans="3:3" x14ac:dyDescent="0.15">
      <c r="C394" s="269"/>
    </row>
    <row r="395" spans="3:3" x14ac:dyDescent="0.15">
      <c r="C395" s="269"/>
    </row>
    <row r="396" spans="3:3" x14ac:dyDescent="0.15">
      <c r="C396" s="269"/>
    </row>
    <row r="397" spans="3:3" x14ac:dyDescent="0.15">
      <c r="C397" s="269"/>
    </row>
    <row r="398" spans="3:3" x14ac:dyDescent="0.15">
      <c r="C398" s="269"/>
    </row>
    <row r="399" spans="3:3" x14ac:dyDescent="0.15">
      <c r="C399" s="269"/>
    </row>
    <row r="400" spans="3:3" x14ac:dyDescent="0.15">
      <c r="C400" s="269"/>
    </row>
    <row r="401" spans="3:3" x14ac:dyDescent="0.15">
      <c r="C401" s="269"/>
    </row>
    <row r="402" spans="3:3" x14ac:dyDescent="0.15">
      <c r="C402" s="269"/>
    </row>
    <row r="403" spans="3:3" x14ac:dyDescent="0.15">
      <c r="C403" s="269"/>
    </row>
    <row r="404" spans="3:3" x14ac:dyDescent="0.15">
      <c r="C404" s="269"/>
    </row>
    <row r="405" spans="3:3" x14ac:dyDescent="0.15">
      <c r="C405" s="269"/>
    </row>
    <row r="406" spans="3:3" x14ac:dyDescent="0.15">
      <c r="C406" s="269"/>
    </row>
    <row r="407" spans="3:3" x14ac:dyDescent="0.15">
      <c r="C407" s="269"/>
    </row>
    <row r="408" spans="3:3" x14ac:dyDescent="0.15">
      <c r="C408" s="269"/>
    </row>
    <row r="409" spans="3:3" x14ac:dyDescent="0.15">
      <c r="C409" s="269"/>
    </row>
    <row r="410" spans="3:3" x14ac:dyDescent="0.15">
      <c r="C410" s="269"/>
    </row>
    <row r="411" spans="3:3" x14ac:dyDescent="0.15">
      <c r="C411" s="269"/>
    </row>
    <row r="412" spans="3:3" x14ac:dyDescent="0.15">
      <c r="C412" s="269"/>
    </row>
    <row r="413" spans="3:3" x14ac:dyDescent="0.15">
      <c r="C413" s="269"/>
    </row>
    <row r="414" spans="3:3" x14ac:dyDescent="0.15">
      <c r="C414" s="269"/>
    </row>
    <row r="415" spans="3:3" x14ac:dyDescent="0.15">
      <c r="C415" s="269"/>
    </row>
    <row r="416" spans="3:3" x14ac:dyDescent="0.15">
      <c r="C416" s="269"/>
    </row>
    <row r="417" spans="3:3" x14ac:dyDescent="0.15">
      <c r="C417" s="269"/>
    </row>
    <row r="418" spans="3:3" x14ac:dyDescent="0.15">
      <c r="C418" s="269"/>
    </row>
    <row r="419" spans="3:3" x14ac:dyDescent="0.15">
      <c r="C419" s="269"/>
    </row>
    <row r="420" spans="3:3" x14ac:dyDescent="0.15">
      <c r="C420" s="269"/>
    </row>
    <row r="421" spans="3:3" x14ac:dyDescent="0.15">
      <c r="C421" s="269"/>
    </row>
    <row r="422" spans="3:3" x14ac:dyDescent="0.15">
      <c r="C422" s="269"/>
    </row>
    <row r="423" spans="3:3" x14ac:dyDescent="0.15">
      <c r="C423" s="269"/>
    </row>
    <row r="424" spans="3:3" x14ac:dyDescent="0.15">
      <c r="C424" s="269"/>
    </row>
    <row r="425" spans="3:3" x14ac:dyDescent="0.15">
      <c r="C425" s="269"/>
    </row>
    <row r="426" spans="3:3" x14ac:dyDescent="0.15">
      <c r="C426" s="269"/>
    </row>
    <row r="427" spans="3:3" x14ac:dyDescent="0.15">
      <c r="C427" s="269"/>
    </row>
    <row r="428" spans="3:3" x14ac:dyDescent="0.15">
      <c r="C428" s="269"/>
    </row>
    <row r="429" spans="3:3" x14ac:dyDescent="0.15">
      <c r="C429" s="269"/>
    </row>
    <row r="430" spans="3:3" x14ac:dyDescent="0.15">
      <c r="C430" s="269"/>
    </row>
    <row r="431" spans="3:3" x14ac:dyDescent="0.15">
      <c r="C431" s="269"/>
    </row>
    <row r="432" spans="3:3" x14ac:dyDescent="0.15">
      <c r="C432" s="269"/>
    </row>
    <row r="433" spans="3:3" x14ac:dyDescent="0.15">
      <c r="C433" s="269"/>
    </row>
    <row r="434" spans="3:3" x14ac:dyDescent="0.15">
      <c r="C434" s="269"/>
    </row>
    <row r="435" spans="3:3" x14ac:dyDescent="0.15">
      <c r="C435" s="269"/>
    </row>
    <row r="436" spans="3:3" x14ac:dyDescent="0.15">
      <c r="C436" s="269"/>
    </row>
    <row r="437" spans="3:3" x14ac:dyDescent="0.15">
      <c r="C437" s="269"/>
    </row>
    <row r="438" spans="3:3" x14ac:dyDescent="0.15">
      <c r="C438" s="269"/>
    </row>
    <row r="439" spans="3:3" x14ac:dyDescent="0.15">
      <c r="C439" s="269"/>
    </row>
    <row r="440" spans="3:3" x14ac:dyDescent="0.15">
      <c r="C440" s="269"/>
    </row>
    <row r="441" spans="3:3" x14ac:dyDescent="0.15">
      <c r="C441" s="269"/>
    </row>
    <row r="442" spans="3:3" x14ac:dyDescent="0.15">
      <c r="C442" s="269"/>
    </row>
    <row r="443" spans="3:3" x14ac:dyDescent="0.15">
      <c r="C443" s="269"/>
    </row>
    <row r="444" spans="3:3" x14ac:dyDescent="0.15">
      <c r="C444" s="269"/>
    </row>
    <row r="445" spans="3:3" x14ac:dyDescent="0.15">
      <c r="C445" s="269"/>
    </row>
    <row r="446" spans="3:3" x14ac:dyDescent="0.15">
      <c r="C446" s="269"/>
    </row>
    <row r="447" spans="3:3" x14ac:dyDescent="0.15">
      <c r="C447" s="269"/>
    </row>
    <row r="448" spans="3:3" x14ac:dyDescent="0.15">
      <c r="C448" s="269"/>
    </row>
    <row r="449" spans="3:3" x14ac:dyDescent="0.15">
      <c r="C449" s="269"/>
    </row>
    <row r="450" spans="3:3" x14ac:dyDescent="0.15">
      <c r="C450" s="269"/>
    </row>
    <row r="451" spans="3:3" x14ac:dyDescent="0.15">
      <c r="C451" s="269"/>
    </row>
    <row r="452" spans="3:3" x14ac:dyDescent="0.15">
      <c r="C452" s="269"/>
    </row>
    <row r="453" spans="3:3" x14ac:dyDescent="0.15">
      <c r="C453" s="269"/>
    </row>
    <row r="454" spans="3:3" x14ac:dyDescent="0.15">
      <c r="C454" s="269"/>
    </row>
    <row r="455" spans="3:3" x14ac:dyDescent="0.15">
      <c r="C455" s="269"/>
    </row>
    <row r="456" spans="3:3" x14ac:dyDescent="0.15">
      <c r="C456" s="269"/>
    </row>
    <row r="457" spans="3:3" x14ac:dyDescent="0.15">
      <c r="C457" s="269"/>
    </row>
    <row r="458" spans="3:3" x14ac:dyDescent="0.15">
      <c r="C458" s="269"/>
    </row>
    <row r="459" spans="3:3" x14ac:dyDescent="0.15">
      <c r="C459" s="269"/>
    </row>
    <row r="460" spans="3:3" x14ac:dyDescent="0.15">
      <c r="C460" s="269"/>
    </row>
    <row r="461" spans="3:3" x14ac:dyDescent="0.15">
      <c r="C461" s="269"/>
    </row>
    <row r="462" spans="3:3" x14ac:dyDescent="0.15">
      <c r="C462" s="269"/>
    </row>
    <row r="463" spans="3:3" x14ac:dyDescent="0.15">
      <c r="C463" s="269"/>
    </row>
    <row r="464" spans="3:3" x14ac:dyDescent="0.15">
      <c r="C464" s="269"/>
    </row>
    <row r="465" spans="3:3" x14ac:dyDescent="0.15">
      <c r="C465" s="269"/>
    </row>
    <row r="466" spans="3:3" x14ac:dyDescent="0.15">
      <c r="C466" s="269"/>
    </row>
    <row r="467" spans="3:3" x14ac:dyDescent="0.15">
      <c r="C467" s="269"/>
    </row>
    <row r="468" spans="3:3" x14ac:dyDescent="0.15">
      <c r="C468" s="269"/>
    </row>
    <row r="469" spans="3:3" x14ac:dyDescent="0.15">
      <c r="C469" s="269"/>
    </row>
    <row r="470" spans="3:3" x14ac:dyDescent="0.15">
      <c r="C470" s="269"/>
    </row>
    <row r="471" spans="3:3" x14ac:dyDescent="0.15">
      <c r="C471" s="269"/>
    </row>
    <row r="472" spans="3:3" x14ac:dyDescent="0.15">
      <c r="C472" s="269"/>
    </row>
    <row r="473" spans="3:3" x14ac:dyDescent="0.15">
      <c r="C473" s="269"/>
    </row>
    <row r="474" spans="3:3" x14ac:dyDescent="0.15">
      <c r="C474" s="269"/>
    </row>
    <row r="475" spans="3:3" x14ac:dyDescent="0.15">
      <c r="C475" s="269"/>
    </row>
    <row r="476" spans="3:3" x14ac:dyDescent="0.15">
      <c r="C476" s="269"/>
    </row>
    <row r="477" spans="3:3" x14ac:dyDescent="0.15">
      <c r="C477" s="269"/>
    </row>
    <row r="478" spans="3:3" x14ac:dyDescent="0.15">
      <c r="C478" s="269"/>
    </row>
    <row r="479" spans="3:3" x14ac:dyDescent="0.15">
      <c r="C479" s="269"/>
    </row>
    <row r="480" spans="3:3" x14ac:dyDescent="0.15">
      <c r="C480" s="269"/>
    </row>
    <row r="481" spans="3:3" x14ac:dyDescent="0.15">
      <c r="C481" s="269"/>
    </row>
    <row r="482" spans="3:3" x14ac:dyDescent="0.15">
      <c r="C482" s="269"/>
    </row>
    <row r="483" spans="3:3" x14ac:dyDescent="0.15">
      <c r="C483" s="269"/>
    </row>
    <row r="484" spans="3:3" x14ac:dyDescent="0.15">
      <c r="C484" s="269"/>
    </row>
    <row r="485" spans="3:3" x14ac:dyDescent="0.15">
      <c r="C485" s="269"/>
    </row>
    <row r="486" spans="3:3" x14ac:dyDescent="0.15">
      <c r="C486" s="269"/>
    </row>
    <row r="487" spans="3:3" x14ac:dyDescent="0.15">
      <c r="C487" s="269"/>
    </row>
    <row r="488" spans="3:3" x14ac:dyDescent="0.15">
      <c r="C488" s="269"/>
    </row>
    <row r="489" spans="3:3" x14ac:dyDescent="0.15">
      <c r="C489" s="269"/>
    </row>
    <row r="490" spans="3:3" x14ac:dyDescent="0.15">
      <c r="C490" s="269"/>
    </row>
    <row r="491" spans="3:3" x14ac:dyDescent="0.15">
      <c r="C491" s="269"/>
    </row>
    <row r="492" spans="3:3" x14ac:dyDescent="0.15">
      <c r="C492" s="269"/>
    </row>
    <row r="493" spans="3:3" x14ac:dyDescent="0.15">
      <c r="C493" s="269"/>
    </row>
    <row r="494" spans="3:3" x14ac:dyDescent="0.15">
      <c r="C494" s="269"/>
    </row>
    <row r="495" spans="3:3" x14ac:dyDescent="0.15">
      <c r="C495" s="269"/>
    </row>
    <row r="496" spans="3:3" x14ac:dyDescent="0.15">
      <c r="C496" s="269"/>
    </row>
    <row r="497" spans="3:3" x14ac:dyDescent="0.15">
      <c r="C497" s="269"/>
    </row>
    <row r="498" spans="3:3" x14ac:dyDescent="0.15">
      <c r="C498" s="269"/>
    </row>
    <row r="499" spans="3:3" x14ac:dyDescent="0.15">
      <c r="C499" s="269"/>
    </row>
    <row r="500" spans="3:3" x14ac:dyDescent="0.15">
      <c r="C500" s="269"/>
    </row>
    <row r="501" spans="3:3" x14ac:dyDescent="0.15">
      <c r="C501" s="269"/>
    </row>
    <row r="502" spans="3:3" x14ac:dyDescent="0.15">
      <c r="C502" s="269"/>
    </row>
    <row r="503" spans="3:3" x14ac:dyDescent="0.15">
      <c r="C503" s="269"/>
    </row>
    <row r="504" spans="3:3" x14ac:dyDescent="0.15">
      <c r="C504" s="269"/>
    </row>
    <row r="505" spans="3:3" x14ac:dyDescent="0.15">
      <c r="C505" s="269"/>
    </row>
    <row r="506" spans="3:3" x14ac:dyDescent="0.15">
      <c r="C506" s="269"/>
    </row>
    <row r="507" spans="3:3" x14ac:dyDescent="0.15">
      <c r="C507" s="269"/>
    </row>
    <row r="508" spans="3:3" x14ac:dyDescent="0.15">
      <c r="C508" s="269"/>
    </row>
    <row r="509" spans="3:3" x14ac:dyDescent="0.15">
      <c r="C509" s="269"/>
    </row>
    <row r="510" spans="3:3" x14ac:dyDescent="0.15">
      <c r="C510" s="269"/>
    </row>
    <row r="511" spans="3:3" x14ac:dyDescent="0.15">
      <c r="C511" s="269"/>
    </row>
    <row r="512" spans="3:3" x14ac:dyDescent="0.15">
      <c r="C512" s="269"/>
    </row>
    <row r="513" spans="3:3" x14ac:dyDescent="0.15">
      <c r="C513" s="269"/>
    </row>
    <row r="514" spans="3:3" x14ac:dyDescent="0.15">
      <c r="C514" s="269"/>
    </row>
    <row r="515" spans="3:3" x14ac:dyDescent="0.15">
      <c r="C515" s="269"/>
    </row>
    <row r="516" spans="3:3" x14ac:dyDescent="0.15">
      <c r="C516" s="269"/>
    </row>
    <row r="517" spans="3:3" x14ac:dyDescent="0.15">
      <c r="C517" s="269"/>
    </row>
    <row r="518" spans="3:3" x14ac:dyDescent="0.15">
      <c r="C518" s="269"/>
    </row>
    <row r="519" spans="3:3" x14ac:dyDescent="0.15">
      <c r="C519" s="269"/>
    </row>
    <row r="520" spans="3:3" x14ac:dyDescent="0.15">
      <c r="C520" s="269"/>
    </row>
    <row r="521" spans="3:3" x14ac:dyDescent="0.15">
      <c r="C521" s="269"/>
    </row>
    <row r="522" spans="3:3" x14ac:dyDescent="0.15">
      <c r="C522" s="269"/>
    </row>
    <row r="523" spans="3:3" x14ac:dyDescent="0.15">
      <c r="C523" s="269"/>
    </row>
    <row r="524" spans="3:3" x14ac:dyDescent="0.15">
      <c r="C524" s="269"/>
    </row>
    <row r="525" spans="3:3" x14ac:dyDescent="0.15">
      <c r="C525" s="269"/>
    </row>
    <row r="526" spans="3:3" x14ac:dyDescent="0.15">
      <c r="C526" s="269"/>
    </row>
    <row r="527" spans="3:3" x14ac:dyDescent="0.15">
      <c r="C527" s="269"/>
    </row>
    <row r="528" spans="3:3" x14ac:dyDescent="0.15">
      <c r="C528" s="269"/>
    </row>
    <row r="529" spans="3:3" x14ac:dyDescent="0.15">
      <c r="C529" s="269"/>
    </row>
    <row r="530" spans="3:3" x14ac:dyDescent="0.15">
      <c r="C530" s="269"/>
    </row>
    <row r="531" spans="3:3" x14ac:dyDescent="0.15">
      <c r="C531" s="269"/>
    </row>
    <row r="532" spans="3:3" x14ac:dyDescent="0.15">
      <c r="C532" s="269"/>
    </row>
    <row r="533" spans="3:3" x14ac:dyDescent="0.15">
      <c r="C533" s="269"/>
    </row>
    <row r="534" spans="3:3" x14ac:dyDescent="0.15">
      <c r="C534" s="269"/>
    </row>
    <row r="535" spans="3:3" x14ac:dyDescent="0.15">
      <c r="C535" s="269"/>
    </row>
    <row r="536" spans="3:3" x14ac:dyDescent="0.15">
      <c r="C536" s="269"/>
    </row>
    <row r="537" spans="3:3" x14ac:dyDescent="0.15">
      <c r="C537" s="269"/>
    </row>
    <row r="538" spans="3:3" x14ac:dyDescent="0.15">
      <c r="C538" s="269"/>
    </row>
    <row r="539" spans="3:3" x14ac:dyDescent="0.15">
      <c r="C539" s="269"/>
    </row>
    <row r="540" spans="3:3" x14ac:dyDescent="0.15">
      <c r="C540" s="269"/>
    </row>
    <row r="541" spans="3:3" x14ac:dyDescent="0.15">
      <c r="C541" s="269"/>
    </row>
    <row r="542" spans="3:3" x14ac:dyDescent="0.15">
      <c r="C542" s="269"/>
    </row>
    <row r="543" spans="3:3" x14ac:dyDescent="0.15">
      <c r="C543" s="269"/>
    </row>
    <row r="544" spans="3:3" x14ac:dyDescent="0.15">
      <c r="C544" s="269"/>
    </row>
    <row r="545" spans="3:3" x14ac:dyDescent="0.15">
      <c r="C545" s="269"/>
    </row>
    <row r="546" spans="3:3" x14ac:dyDescent="0.15">
      <c r="C546" s="269"/>
    </row>
    <row r="547" spans="3:3" x14ac:dyDescent="0.15">
      <c r="C547" s="269"/>
    </row>
    <row r="548" spans="3:3" x14ac:dyDescent="0.15">
      <c r="C548" s="269"/>
    </row>
    <row r="549" spans="3:3" x14ac:dyDescent="0.15">
      <c r="C549" s="269"/>
    </row>
    <row r="550" spans="3:3" x14ac:dyDescent="0.15">
      <c r="C550" s="269"/>
    </row>
    <row r="551" spans="3:3" x14ac:dyDescent="0.15">
      <c r="C551" s="269"/>
    </row>
    <row r="552" spans="3:3" x14ac:dyDescent="0.15">
      <c r="C552" s="269"/>
    </row>
    <row r="553" spans="3:3" x14ac:dyDescent="0.15">
      <c r="C553" s="269"/>
    </row>
    <row r="554" spans="3:3" x14ac:dyDescent="0.15">
      <c r="C554" s="269"/>
    </row>
    <row r="555" spans="3:3" x14ac:dyDescent="0.15">
      <c r="C555" s="269"/>
    </row>
    <row r="556" spans="3:3" x14ac:dyDescent="0.15">
      <c r="C556" s="269"/>
    </row>
    <row r="557" spans="3:3" x14ac:dyDescent="0.15">
      <c r="C557" s="269"/>
    </row>
    <row r="558" spans="3:3" x14ac:dyDescent="0.15">
      <c r="C558" s="269"/>
    </row>
    <row r="559" spans="3:3" x14ac:dyDescent="0.15">
      <c r="C559" s="269"/>
    </row>
    <row r="560" spans="3:3" x14ac:dyDescent="0.15">
      <c r="C560" s="269"/>
    </row>
    <row r="561" spans="3:3" x14ac:dyDescent="0.15">
      <c r="C561" s="269"/>
    </row>
    <row r="562" spans="3:3" x14ac:dyDescent="0.15">
      <c r="C562" s="269"/>
    </row>
    <row r="563" spans="3:3" x14ac:dyDescent="0.15">
      <c r="C563" s="269"/>
    </row>
    <row r="564" spans="3:3" x14ac:dyDescent="0.15">
      <c r="C564" s="269"/>
    </row>
    <row r="565" spans="3:3" x14ac:dyDescent="0.15">
      <c r="C565" s="269"/>
    </row>
    <row r="566" spans="3:3" x14ac:dyDescent="0.15">
      <c r="C566" s="269"/>
    </row>
    <row r="567" spans="3:3" x14ac:dyDescent="0.15">
      <c r="C567" s="269"/>
    </row>
    <row r="568" spans="3:3" x14ac:dyDescent="0.15">
      <c r="C568" s="269"/>
    </row>
    <row r="569" spans="3:3" x14ac:dyDescent="0.15">
      <c r="C569" s="269"/>
    </row>
    <row r="570" spans="3:3" x14ac:dyDescent="0.15">
      <c r="C570" s="269"/>
    </row>
    <row r="571" spans="3:3" x14ac:dyDescent="0.15">
      <c r="C571" s="269"/>
    </row>
    <row r="572" spans="3:3" x14ac:dyDescent="0.15">
      <c r="C572" s="269"/>
    </row>
    <row r="573" spans="3:3" x14ac:dyDescent="0.15">
      <c r="C573" s="269"/>
    </row>
    <row r="574" spans="3:3" x14ac:dyDescent="0.15">
      <c r="C574" s="269"/>
    </row>
    <row r="575" spans="3:3" x14ac:dyDescent="0.15">
      <c r="C575" s="269"/>
    </row>
    <row r="576" spans="3:3" x14ac:dyDescent="0.15">
      <c r="C576" s="269"/>
    </row>
    <row r="577" spans="3:3" x14ac:dyDescent="0.15">
      <c r="C577" s="269"/>
    </row>
    <row r="578" spans="3:3" x14ac:dyDescent="0.15">
      <c r="C578" s="269"/>
    </row>
    <row r="579" spans="3:3" x14ac:dyDescent="0.15">
      <c r="C579" s="269"/>
    </row>
    <row r="580" spans="3:3" x14ac:dyDescent="0.15">
      <c r="C580" s="269"/>
    </row>
    <row r="581" spans="3:3" x14ac:dyDescent="0.15">
      <c r="C581" s="269"/>
    </row>
    <row r="582" spans="3:3" x14ac:dyDescent="0.15">
      <c r="C582" s="269"/>
    </row>
    <row r="583" spans="3:3" x14ac:dyDescent="0.15">
      <c r="C583" s="269"/>
    </row>
    <row r="584" spans="3:3" x14ac:dyDescent="0.15">
      <c r="C584" s="269"/>
    </row>
    <row r="585" spans="3:3" x14ac:dyDescent="0.15">
      <c r="C585" s="269"/>
    </row>
    <row r="586" spans="3:3" x14ac:dyDescent="0.15">
      <c r="C586" s="269"/>
    </row>
    <row r="587" spans="3:3" x14ac:dyDescent="0.15">
      <c r="C587" s="269"/>
    </row>
    <row r="588" spans="3:3" x14ac:dyDescent="0.15">
      <c r="C588" s="269"/>
    </row>
    <row r="589" spans="3:3" x14ac:dyDescent="0.15">
      <c r="C589" s="269"/>
    </row>
    <row r="590" spans="3:3" x14ac:dyDescent="0.15">
      <c r="C590" s="269"/>
    </row>
    <row r="591" spans="3:3" x14ac:dyDescent="0.15">
      <c r="C591" s="269"/>
    </row>
    <row r="592" spans="3:3" x14ac:dyDescent="0.15">
      <c r="C592" s="269"/>
    </row>
    <row r="593" spans="3:3" x14ac:dyDescent="0.15">
      <c r="C593" s="269"/>
    </row>
    <row r="594" spans="3:3" x14ac:dyDescent="0.15">
      <c r="C594" s="269"/>
    </row>
    <row r="595" spans="3:3" x14ac:dyDescent="0.15">
      <c r="C595" s="269"/>
    </row>
    <row r="596" spans="3:3" x14ac:dyDescent="0.15">
      <c r="C596" s="269"/>
    </row>
    <row r="597" spans="3:3" x14ac:dyDescent="0.15">
      <c r="C597" s="269"/>
    </row>
    <row r="598" spans="3:3" x14ac:dyDescent="0.15">
      <c r="C598" s="269"/>
    </row>
    <row r="599" spans="3:3" x14ac:dyDescent="0.15">
      <c r="C599" s="269"/>
    </row>
    <row r="600" spans="3:3" x14ac:dyDescent="0.15">
      <c r="C600" s="269"/>
    </row>
    <row r="601" spans="3:3" x14ac:dyDescent="0.15">
      <c r="C601" s="269"/>
    </row>
    <row r="602" spans="3:3" x14ac:dyDescent="0.15">
      <c r="C602" s="269"/>
    </row>
    <row r="603" spans="3:3" x14ac:dyDescent="0.15">
      <c r="C603" s="269"/>
    </row>
    <row r="604" spans="3:3" x14ac:dyDescent="0.15">
      <c r="C604" s="269"/>
    </row>
    <row r="605" spans="3:3" x14ac:dyDescent="0.15">
      <c r="C605" s="269"/>
    </row>
    <row r="606" spans="3:3" x14ac:dyDescent="0.15">
      <c r="C606" s="269"/>
    </row>
    <row r="607" spans="3:3" x14ac:dyDescent="0.15">
      <c r="C607" s="269"/>
    </row>
    <row r="608" spans="3:3" x14ac:dyDescent="0.15">
      <c r="C608" s="269"/>
    </row>
    <row r="609" spans="3:3" x14ac:dyDescent="0.15">
      <c r="C609" s="269"/>
    </row>
    <row r="610" spans="3:3" x14ac:dyDescent="0.15">
      <c r="C610" s="269"/>
    </row>
    <row r="611" spans="3:3" x14ac:dyDescent="0.15">
      <c r="C611" s="269"/>
    </row>
    <row r="612" spans="3:3" x14ac:dyDescent="0.15">
      <c r="C612" s="269"/>
    </row>
    <row r="613" spans="3:3" x14ac:dyDescent="0.15">
      <c r="C613" s="269"/>
    </row>
    <row r="614" spans="3:3" x14ac:dyDescent="0.15">
      <c r="C614" s="269"/>
    </row>
    <row r="615" spans="3:3" x14ac:dyDescent="0.15">
      <c r="C615" s="269"/>
    </row>
    <row r="616" spans="3:3" x14ac:dyDescent="0.15">
      <c r="C616" s="269"/>
    </row>
    <row r="617" spans="3:3" x14ac:dyDescent="0.15">
      <c r="C617" s="269"/>
    </row>
    <row r="618" spans="3:3" x14ac:dyDescent="0.15">
      <c r="C618" s="269"/>
    </row>
    <row r="619" spans="3:3" x14ac:dyDescent="0.15">
      <c r="C619" s="269"/>
    </row>
    <row r="620" spans="3:3" x14ac:dyDescent="0.15">
      <c r="C620" s="269"/>
    </row>
    <row r="621" spans="3:3" x14ac:dyDescent="0.15">
      <c r="C621" s="269"/>
    </row>
    <row r="622" spans="3:3" x14ac:dyDescent="0.15">
      <c r="C622" s="269"/>
    </row>
    <row r="623" spans="3:3" x14ac:dyDescent="0.15">
      <c r="C623" s="269"/>
    </row>
    <row r="624" spans="3:3" x14ac:dyDescent="0.15">
      <c r="C624" s="269"/>
    </row>
    <row r="625" spans="3:3" x14ac:dyDescent="0.15">
      <c r="C625" s="269"/>
    </row>
    <row r="626" spans="3:3" x14ac:dyDescent="0.15">
      <c r="C626" s="269"/>
    </row>
    <row r="627" spans="3:3" x14ac:dyDescent="0.15">
      <c r="C627" s="269"/>
    </row>
    <row r="628" spans="3:3" x14ac:dyDescent="0.15">
      <c r="C628" s="269"/>
    </row>
    <row r="629" spans="3:3" x14ac:dyDescent="0.15">
      <c r="C629" s="269"/>
    </row>
    <row r="630" spans="3:3" x14ac:dyDescent="0.15">
      <c r="C630" s="269"/>
    </row>
    <row r="631" spans="3:3" x14ac:dyDescent="0.15">
      <c r="C631" s="269"/>
    </row>
    <row r="632" spans="3:3" x14ac:dyDescent="0.15">
      <c r="C632" s="269"/>
    </row>
    <row r="633" spans="3:3" x14ac:dyDescent="0.15">
      <c r="C633" s="269"/>
    </row>
    <row r="634" spans="3:3" x14ac:dyDescent="0.15">
      <c r="C634" s="269"/>
    </row>
    <row r="635" spans="3:3" x14ac:dyDescent="0.15">
      <c r="C635" s="269"/>
    </row>
    <row r="636" spans="3:3" x14ac:dyDescent="0.15">
      <c r="C636" s="269"/>
    </row>
    <row r="637" spans="3:3" x14ac:dyDescent="0.15">
      <c r="C637" s="269"/>
    </row>
    <row r="638" spans="3:3" x14ac:dyDescent="0.15">
      <c r="C638" s="269"/>
    </row>
    <row r="639" spans="3:3" x14ac:dyDescent="0.15">
      <c r="C639" s="269"/>
    </row>
    <row r="640" spans="3:3" x14ac:dyDescent="0.15">
      <c r="C640" s="269"/>
    </row>
    <row r="641" spans="3:3" x14ac:dyDescent="0.15">
      <c r="C641" s="269"/>
    </row>
    <row r="642" spans="3:3" x14ac:dyDescent="0.15">
      <c r="C642" s="269"/>
    </row>
    <row r="643" spans="3:3" x14ac:dyDescent="0.15">
      <c r="C643" s="269"/>
    </row>
    <row r="644" spans="3:3" x14ac:dyDescent="0.15">
      <c r="C644" s="269"/>
    </row>
    <row r="645" spans="3:3" x14ac:dyDescent="0.15">
      <c r="C645" s="269"/>
    </row>
    <row r="646" spans="3:3" x14ac:dyDescent="0.15">
      <c r="C646" s="269"/>
    </row>
    <row r="647" spans="3:3" x14ac:dyDescent="0.15">
      <c r="C647" s="269"/>
    </row>
    <row r="648" spans="3:3" x14ac:dyDescent="0.15">
      <c r="C648" s="269"/>
    </row>
    <row r="649" spans="3:3" x14ac:dyDescent="0.15">
      <c r="C649" s="269"/>
    </row>
    <row r="650" spans="3:3" x14ac:dyDescent="0.15">
      <c r="C650" s="269"/>
    </row>
    <row r="651" spans="3:3" x14ac:dyDescent="0.15">
      <c r="C651" s="269"/>
    </row>
    <row r="652" spans="3:3" x14ac:dyDescent="0.15">
      <c r="C652" s="269"/>
    </row>
    <row r="653" spans="3:3" x14ac:dyDescent="0.15">
      <c r="C653" s="269"/>
    </row>
    <row r="654" spans="3:3" x14ac:dyDescent="0.15">
      <c r="C654" s="269"/>
    </row>
    <row r="655" spans="3:3" x14ac:dyDescent="0.15">
      <c r="C655" s="269"/>
    </row>
    <row r="656" spans="3:3" x14ac:dyDescent="0.15">
      <c r="C656" s="269"/>
    </row>
    <row r="657" spans="3:3" x14ac:dyDescent="0.15">
      <c r="C657" s="269"/>
    </row>
    <row r="658" spans="3:3" x14ac:dyDescent="0.15">
      <c r="C658" s="269"/>
    </row>
    <row r="659" spans="3:3" x14ac:dyDescent="0.15">
      <c r="C659" s="269"/>
    </row>
    <row r="660" spans="3:3" x14ac:dyDescent="0.15">
      <c r="C660" s="269"/>
    </row>
    <row r="661" spans="3:3" x14ac:dyDescent="0.15">
      <c r="C661" s="269"/>
    </row>
    <row r="662" spans="3:3" x14ac:dyDescent="0.15">
      <c r="C662" s="269"/>
    </row>
    <row r="663" spans="3:3" x14ac:dyDescent="0.15">
      <c r="C663" s="269"/>
    </row>
    <row r="664" spans="3:3" x14ac:dyDescent="0.15">
      <c r="C664" s="269"/>
    </row>
    <row r="665" spans="3:3" x14ac:dyDescent="0.15">
      <c r="C665" s="269"/>
    </row>
    <row r="666" spans="3:3" x14ac:dyDescent="0.15">
      <c r="C666" s="269"/>
    </row>
    <row r="667" spans="3:3" x14ac:dyDescent="0.15">
      <c r="C667" s="269"/>
    </row>
    <row r="668" spans="3:3" x14ac:dyDescent="0.15">
      <c r="C668" s="269"/>
    </row>
    <row r="669" spans="3:3" x14ac:dyDescent="0.15">
      <c r="C669" s="269"/>
    </row>
    <row r="670" spans="3:3" x14ac:dyDescent="0.15">
      <c r="C670" s="269"/>
    </row>
    <row r="671" spans="3:3" x14ac:dyDescent="0.15">
      <c r="C671" s="269"/>
    </row>
    <row r="672" spans="3:3" x14ac:dyDescent="0.15">
      <c r="C672" s="269"/>
    </row>
    <row r="673" spans="3:3" x14ac:dyDescent="0.15">
      <c r="C673" s="269"/>
    </row>
    <row r="674" spans="3:3" x14ac:dyDescent="0.15">
      <c r="C674" s="269"/>
    </row>
    <row r="675" spans="3:3" x14ac:dyDescent="0.15">
      <c r="C675" s="269"/>
    </row>
    <row r="676" spans="3:3" x14ac:dyDescent="0.15">
      <c r="C676" s="269"/>
    </row>
    <row r="677" spans="3:3" x14ac:dyDescent="0.15">
      <c r="C677" s="269"/>
    </row>
    <row r="678" spans="3:3" x14ac:dyDescent="0.15">
      <c r="C678" s="269"/>
    </row>
    <row r="679" spans="3:3" x14ac:dyDescent="0.15">
      <c r="C679" s="269"/>
    </row>
    <row r="680" spans="3:3" x14ac:dyDescent="0.15">
      <c r="C680" s="269"/>
    </row>
    <row r="681" spans="3:3" x14ac:dyDescent="0.15">
      <c r="C681" s="269"/>
    </row>
    <row r="682" spans="3:3" x14ac:dyDescent="0.15">
      <c r="C682" s="269"/>
    </row>
    <row r="683" spans="3:3" x14ac:dyDescent="0.15">
      <c r="C683" s="269"/>
    </row>
    <row r="684" spans="3:3" x14ac:dyDescent="0.15">
      <c r="C684" s="269"/>
    </row>
    <row r="685" spans="3:3" x14ac:dyDescent="0.15">
      <c r="C685" s="269"/>
    </row>
    <row r="686" spans="3:3" x14ac:dyDescent="0.15">
      <c r="C686" s="269"/>
    </row>
    <row r="687" spans="3:3" x14ac:dyDescent="0.15">
      <c r="C687" s="269"/>
    </row>
    <row r="688" spans="3:3" x14ac:dyDescent="0.15">
      <c r="C688" s="269"/>
    </row>
    <row r="689" spans="3:3" x14ac:dyDescent="0.15">
      <c r="C689" s="269"/>
    </row>
    <row r="690" spans="3:3" x14ac:dyDescent="0.15">
      <c r="C690" s="269"/>
    </row>
    <row r="691" spans="3:3" x14ac:dyDescent="0.15">
      <c r="C691" s="269"/>
    </row>
    <row r="692" spans="3:3" x14ac:dyDescent="0.15">
      <c r="C692" s="269"/>
    </row>
    <row r="693" spans="3:3" x14ac:dyDescent="0.15">
      <c r="C693" s="269"/>
    </row>
    <row r="694" spans="3:3" x14ac:dyDescent="0.15">
      <c r="C694" s="269"/>
    </row>
    <row r="695" spans="3:3" x14ac:dyDescent="0.15">
      <c r="C695" s="269"/>
    </row>
    <row r="696" spans="3:3" x14ac:dyDescent="0.15">
      <c r="C696" s="269"/>
    </row>
    <row r="697" spans="3:3" x14ac:dyDescent="0.15">
      <c r="C697" s="269"/>
    </row>
    <row r="698" spans="3:3" x14ac:dyDescent="0.15">
      <c r="C698" s="269"/>
    </row>
    <row r="699" spans="3:3" x14ac:dyDescent="0.15">
      <c r="C699" s="269"/>
    </row>
    <row r="700" spans="3:3" x14ac:dyDescent="0.15">
      <c r="C700" s="269"/>
    </row>
    <row r="701" spans="3:3" x14ac:dyDescent="0.15">
      <c r="C701" s="269"/>
    </row>
    <row r="702" spans="3:3" x14ac:dyDescent="0.15">
      <c r="C702" s="269"/>
    </row>
    <row r="703" spans="3:3" x14ac:dyDescent="0.15">
      <c r="C703" s="269"/>
    </row>
    <row r="704" spans="3:3" x14ac:dyDescent="0.15">
      <c r="C704" s="269"/>
    </row>
    <row r="705" spans="3:3" x14ac:dyDescent="0.15">
      <c r="C705" s="269"/>
    </row>
    <row r="706" spans="3:3" x14ac:dyDescent="0.15">
      <c r="C706" s="269"/>
    </row>
    <row r="707" spans="3:3" x14ac:dyDescent="0.15">
      <c r="C707" s="269"/>
    </row>
    <row r="708" spans="3:3" x14ac:dyDescent="0.15">
      <c r="C708" s="269"/>
    </row>
    <row r="709" spans="3:3" x14ac:dyDescent="0.15">
      <c r="C709" s="269"/>
    </row>
    <row r="710" spans="3:3" x14ac:dyDescent="0.15">
      <c r="C710" s="269"/>
    </row>
    <row r="711" spans="3:3" x14ac:dyDescent="0.15">
      <c r="C711" s="269"/>
    </row>
    <row r="712" spans="3:3" x14ac:dyDescent="0.15">
      <c r="C712" s="269"/>
    </row>
    <row r="713" spans="3:3" x14ac:dyDescent="0.15">
      <c r="C713" s="269"/>
    </row>
    <row r="714" spans="3:3" x14ac:dyDescent="0.15">
      <c r="C714" s="269"/>
    </row>
    <row r="715" spans="3:3" x14ac:dyDescent="0.15">
      <c r="C715" s="269"/>
    </row>
    <row r="716" spans="3:3" x14ac:dyDescent="0.15">
      <c r="C716" s="269"/>
    </row>
    <row r="717" spans="3:3" x14ac:dyDescent="0.15">
      <c r="C717" s="269"/>
    </row>
    <row r="718" spans="3:3" x14ac:dyDescent="0.15">
      <c r="C718" s="269"/>
    </row>
    <row r="719" spans="3:3" x14ac:dyDescent="0.15">
      <c r="C719" s="269"/>
    </row>
    <row r="720" spans="3:3" x14ac:dyDescent="0.15">
      <c r="C720" s="269"/>
    </row>
    <row r="721" spans="3:3" x14ac:dyDescent="0.15">
      <c r="C721" s="269"/>
    </row>
    <row r="722" spans="3:3" x14ac:dyDescent="0.15">
      <c r="C722" s="269"/>
    </row>
    <row r="723" spans="3:3" x14ac:dyDescent="0.15">
      <c r="C723" s="269"/>
    </row>
    <row r="724" spans="3:3" x14ac:dyDescent="0.15">
      <c r="C724" s="269"/>
    </row>
    <row r="725" spans="3:3" x14ac:dyDescent="0.15">
      <c r="C725" s="269"/>
    </row>
    <row r="726" spans="3:3" x14ac:dyDescent="0.15">
      <c r="C726" s="269"/>
    </row>
    <row r="727" spans="3:3" x14ac:dyDescent="0.15">
      <c r="C727" s="269"/>
    </row>
    <row r="728" spans="3:3" x14ac:dyDescent="0.15">
      <c r="C728" s="269"/>
    </row>
    <row r="729" spans="3:3" x14ac:dyDescent="0.15">
      <c r="C729" s="269"/>
    </row>
    <row r="730" spans="3:3" x14ac:dyDescent="0.15">
      <c r="C730" s="269"/>
    </row>
    <row r="731" spans="3:3" x14ac:dyDescent="0.15">
      <c r="C731" s="269"/>
    </row>
    <row r="732" spans="3:3" x14ac:dyDescent="0.15">
      <c r="C732" s="269"/>
    </row>
    <row r="733" spans="3:3" x14ac:dyDescent="0.15">
      <c r="C733" s="269"/>
    </row>
    <row r="734" spans="3:3" x14ac:dyDescent="0.15">
      <c r="C734" s="269"/>
    </row>
    <row r="735" spans="3:3" x14ac:dyDescent="0.15">
      <c r="C735" s="269"/>
    </row>
    <row r="736" spans="3:3" x14ac:dyDescent="0.15">
      <c r="C736" s="269"/>
    </row>
    <row r="737" spans="3:3" x14ac:dyDescent="0.15">
      <c r="C737" s="269"/>
    </row>
    <row r="738" spans="3:3" x14ac:dyDescent="0.15">
      <c r="C738" s="269"/>
    </row>
    <row r="739" spans="3:3" x14ac:dyDescent="0.15">
      <c r="C739" s="269"/>
    </row>
    <row r="740" spans="3:3" x14ac:dyDescent="0.15">
      <c r="C740" s="269"/>
    </row>
    <row r="741" spans="3:3" x14ac:dyDescent="0.15">
      <c r="C741" s="269"/>
    </row>
    <row r="742" spans="3:3" x14ac:dyDescent="0.15">
      <c r="C742" s="269"/>
    </row>
    <row r="743" spans="3:3" x14ac:dyDescent="0.15">
      <c r="C743" s="269"/>
    </row>
    <row r="744" spans="3:3" x14ac:dyDescent="0.15">
      <c r="C744" s="269"/>
    </row>
    <row r="745" spans="3:3" x14ac:dyDescent="0.15">
      <c r="C745" s="269"/>
    </row>
    <row r="746" spans="3:3" x14ac:dyDescent="0.15">
      <c r="C746" s="269"/>
    </row>
    <row r="747" spans="3:3" x14ac:dyDescent="0.15">
      <c r="C747" s="269"/>
    </row>
    <row r="748" spans="3:3" x14ac:dyDescent="0.15">
      <c r="C748" s="269"/>
    </row>
    <row r="749" spans="3:3" x14ac:dyDescent="0.15">
      <c r="C749" s="269"/>
    </row>
    <row r="750" spans="3:3" x14ac:dyDescent="0.15">
      <c r="C750" s="269"/>
    </row>
    <row r="751" spans="3:3" x14ac:dyDescent="0.15">
      <c r="C751" s="269"/>
    </row>
    <row r="752" spans="3:3" x14ac:dyDescent="0.15">
      <c r="C752" s="269"/>
    </row>
    <row r="753" spans="3:3" x14ac:dyDescent="0.15">
      <c r="C753" s="269"/>
    </row>
    <row r="754" spans="3:3" x14ac:dyDescent="0.15">
      <c r="C754" s="269"/>
    </row>
    <row r="755" spans="3:3" x14ac:dyDescent="0.15">
      <c r="C755" s="269"/>
    </row>
    <row r="756" spans="3:3" x14ac:dyDescent="0.15">
      <c r="C756" s="269"/>
    </row>
    <row r="757" spans="3:3" x14ac:dyDescent="0.15">
      <c r="C757" s="269"/>
    </row>
    <row r="758" spans="3:3" x14ac:dyDescent="0.15">
      <c r="C758" s="269"/>
    </row>
    <row r="759" spans="3:3" x14ac:dyDescent="0.15">
      <c r="C759" s="269"/>
    </row>
    <row r="760" spans="3:3" x14ac:dyDescent="0.15">
      <c r="C760" s="269"/>
    </row>
    <row r="761" spans="3:3" x14ac:dyDescent="0.15">
      <c r="C761" s="269"/>
    </row>
    <row r="762" spans="3:3" x14ac:dyDescent="0.15">
      <c r="C762" s="269"/>
    </row>
    <row r="763" spans="3:3" x14ac:dyDescent="0.15">
      <c r="C763" s="269"/>
    </row>
    <row r="764" spans="3:3" x14ac:dyDescent="0.15">
      <c r="C764" s="269"/>
    </row>
    <row r="765" spans="3:3" x14ac:dyDescent="0.15">
      <c r="C765" s="269"/>
    </row>
    <row r="766" spans="3:3" x14ac:dyDescent="0.15">
      <c r="C766" s="269"/>
    </row>
    <row r="767" spans="3:3" x14ac:dyDescent="0.15">
      <c r="C767" s="269"/>
    </row>
    <row r="768" spans="3:3" x14ac:dyDescent="0.15">
      <c r="C768" s="269"/>
    </row>
    <row r="769" spans="3:3" x14ac:dyDescent="0.15">
      <c r="C769" s="269"/>
    </row>
    <row r="770" spans="3:3" x14ac:dyDescent="0.15">
      <c r="C770" s="269"/>
    </row>
    <row r="771" spans="3:3" x14ac:dyDescent="0.15">
      <c r="C771" s="269"/>
    </row>
    <row r="772" spans="3:3" x14ac:dyDescent="0.15">
      <c r="C772" s="269"/>
    </row>
    <row r="773" spans="3:3" x14ac:dyDescent="0.15">
      <c r="C773" s="269"/>
    </row>
    <row r="774" spans="3:3" x14ac:dyDescent="0.15">
      <c r="C774" s="269"/>
    </row>
    <row r="775" spans="3:3" x14ac:dyDescent="0.15">
      <c r="C775" s="269"/>
    </row>
    <row r="776" spans="3:3" x14ac:dyDescent="0.15">
      <c r="C776" s="269"/>
    </row>
    <row r="777" spans="3:3" x14ac:dyDescent="0.15">
      <c r="C777" s="269"/>
    </row>
    <row r="778" spans="3:3" x14ac:dyDescent="0.15">
      <c r="C778" s="269"/>
    </row>
    <row r="779" spans="3:3" x14ac:dyDescent="0.15">
      <c r="C779" s="269"/>
    </row>
    <row r="780" spans="3:3" x14ac:dyDescent="0.15">
      <c r="C780" s="269"/>
    </row>
    <row r="781" spans="3:3" x14ac:dyDescent="0.15">
      <c r="C781" s="269"/>
    </row>
    <row r="782" spans="3:3" x14ac:dyDescent="0.15">
      <c r="C782" s="269"/>
    </row>
    <row r="783" spans="3:3" x14ac:dyDescent="0.15">
      <c r="C783" s="269"/>
    </row>
    <row r="784" spans="3:3" x14ac:dyDescent="0.15">
      <c r="C784" s="269"/>
    </row>
    <row r="785" spans="3:3" x14ac:dyDescent="0.15">
      <c r="C785" s="269"/>
    </row>
    <row r="786" spans="3:3" x14ac:dyDescent="0.15">
      <c r="C786" s="269"/>
    </row>
    <row r="787" spans="3:3" x14ac:dyDescent="0.15">
      <c r="C787" s="269"/>
    </row>
    <row r="788" spans="3:3" x14ac:dyDescent="0.15">
      <c r="C788" s="269"/>
    </row>
    <row r="789" spans="3:3" x14ac:dyDescent="0.15">
      <c r="C789" s="269"/>
    </row>
    <row r="790" spans="3:3" x14ac:dyDescent="0.15">
      <c r="C790" s="269"/>
    </row>
    <row r="791" spans="3:3" x14ac:dyDescent="0.15">
      <c r="C791" s="269"/>
    </row>
    <row r="792" spans="3:3" x14ac:dyDescent="0.15">
      <c r="C792" s="269"/>
    </row>
    <row r="793" spans="3:3" x14ac:dyDescent="0.15">
      <c r="C793" s="269"/>
    </row>
    <row r="794" spans="3:3" x14ac:dyDescent="0.15">
      <c r="C794" s="269"/>
    </row>
    <row r="795" spans="3:3" x14ac:dyDescent="0.15">
      <c r="C795" s="269"/>
    </row>
    <row r="796" spans="3:3" x14ac:dyDescent="0.15">
      <c r="C796" s="269"/>
    </row>
    <row r="797" spans="3:3" x14ac:dyDescent="0.15">
      <c r="C797" s="269"/>
    </row>
    <row r="798" spans="3:3" x14ac:dyDescent="0.15">
      <c r="C798" s="269"/>
    </row>
    <row r="799" spans="3:3" x14ac:dyDescent="0.15">
      <c r="C799" s="269"/>
    </row>
    <row r="800" spans="3:3" x14ac:dyDescent="0.15">
      <c r="C800" s="269"/>
    </row>
    <row r="801" spans="3:3" x14ac:dyDescent="0.15">
      <c r="C801" s="269"/>
    </row>
    <row r="802" spans="3:3" x14ac:dyDescent="0.15">
      <c r="C802" s="269"/>
    </row>
    <row r="803" spans="3:3" x14ac:dyDescent="0.15">
      <c r="C803" s="269"/>
    </row>
    <row r="804" spans="3:3" x14ac:dyDescent="0.15">
      <c r="C804" s="269"/>
    </row>
    <row r="805" spans="3:3" x14ac:dyDescent="0.15">
      <c r="C805" s="269"/>
    </row>
    <row r="806" spans="3:3" x14ac:dyDescent="0.15">
      <c r="C806" s="269"/>
    </row>
    <row r="807" spans="3:3" x14ac:dyDescent="0.15">
      <c r="C807" s="269"/>
    </row>
    <row r="808" spans="3:3" x14ac:dyDescent="0.15">
      <c r="C808" s="269"/>
    </row>
    <row r="809" spans="3:3" x14ac:dyDescent="0.15">
      <c r="C809" s="269"/>
    </row>
    <row r="810" spans="3:3" x14ac:dyDescent="0.15">
      <c r="C810" s="269"/>
    </row>
    <row r="811" spans="3:3" x14ac:dyDescent="0.15">
      <c r="C811" s="269"/>
    </row>
    <row r="812" spans="3:3" x14ac:dyDescent="0.15">
      <c r="C812" s="269"/>
    </row>
    <row r="813" spans="3:3" x14ac:dyDescent="0.15">
      <c r="C813" s="269"/>
    </row>
    <row r="814" spans="3:3" x14ac:dyDescent="0.15">
      <c r="C814" s="269"/>
    </row>
    <row r="815" spans="3:3" x14ac:dyDescent="0.15">
      <c r="C815" s="269"/>
    </row>
    <row r="816" spans="3:3" x14ac:dyDescent="0.15">
      <c r="C816" s="269"/>
    </row>
    <row r="817" spans="3:3" x14ac:dyDescent="0.15">
      <c r="C817" s="269"/>
    </row>
    <row r="818" spans="3:3" x14ac:dyDescent="0.15">
      <c r="C818" s="269"/>
    </row>
    <row r="819" spans="3:3" x14ac:dyDescent="0.15">
      <c r="C819" s="269"/>
    </row>
    <row r="820" spans="3:3" x14ac:dyDescent="0.15">
      <c r="C820" s="269"/>
    </row>
    <row r="821" spans="3:3" x14ac:dyDescent="0.15">
      <c r="C821" s="269"/>
    </row>
    <row r="822" spans="3:3" x14ac:dyDescent="0.15">
      <c r="C822" s="269"/>
    </row>
    <row r="823" spans="3:3" x14ac:dyDescent="0.15">
      <c r="C823" s="269"/>
    </row>
    <row r="824" spans="3:3" x14ac:dyDescent="0.15">
      <c r="C824" s="269"/>
    </row>
    <row r="825" spans="3:3" x14ac:dyDescent="0.15">
      <c r="C825" s="269"/>
    </row>
    <row r="826" spans="3:3" x14ac:dyDescent="0.15">
      <c r="C826" s="269"/>
    </row>
    <row r="827" spans="3:3" x14ac:dyDescent="0.15">
      <c r="C827" s="269"/>
    </row>
    <row r="828" spans="3:3" x14ac:dyDescent="0.15">
      <c r="C828" s="269"/>
    </row>
    <row r="829" spans="3:3" x14ac:dyDescent="0.15">
      <c r="C829" s="269"/>
    </row>
    <row r="830" spans="3:3" x14ac:dyDescent="0.15">
      <c r="C830" s="269"/>
    </row>
    <row r="831" spans="3:3" x14ac:dyDescent="0.15">
      <c r="C831" s="269"/>
    </row>
    <row r="832" spans="3:3" x14ac:dyDescent="0.15">
      <c r="C832" s="269"/>
    </row>
    <row r="833" spans="3:3" x14ac:dyDescent="0.15">
      <c r="C833" s="269"/>
    </row>
    <row r="834" spans="3:3" x14ac:dyDescent="0.15">
      <c r="C834" s="269"/>
    </row>
    <row r="835" spans="3:3" x14ac:dyDescent="0.15">
      <c r="C835" s="269"/>
    </row>
    <row r="836" spans="3:3" x14ac:dyDescent="0.15">
      <c r="C836" s="269"/>
    </row>
    <row r="837" spans="3:3" x14ac:dyDescent="0.15">
      <c r="C837" s="269"/>
    </row>
    <row r="838" spans="3:3" x14ac:dyDescent="0.15">
      <c r="C838" s="269"/>
    </row>
    <row r="839" spans="3:3" x14ac:dyDescent="0.15">
      <c r="C839" s="269"/>
    </row>
    <row r="840" spans="3:3" x14ac:dyDescent="0.15">
      <c r="C840" s="269"/>
    </row>
    <row r="841" spans="3:3" x14ac:dyDescent="0.15">
      <c r="C841" s="269"/>
    </row>
    <row r="842" spans="3:3" x14ac:dyDescent="0.15">
      <c r="C842" s="269"/>
    </row>
    <row r="843" spans="3:3" x14ac:dyDescent="0.15">
      <c r="C843" s="269"/>
    </row>
    <row r="844" spans="3:3" x14ac:dyDescent="0.15">
      <c r="C844" s="269"/>
    </row>
    <row r="845" spans="3:3" x14ac:dyDescent="0.15">
      <c r="C845" s="269"/>
    </row>
    <row r="846" spans="3:3" x14ac:dyDescent="0.15">
      <c r="C846" s="269"/>
    </row>
    <row r="847" spans="3:3" x14ac:dyDescent="0.15">
      <c r="C847" s="269"/>
    </row>
    <row r="848" spans="3:3" x14ac:dyDescent="0.15">
      <c r="C848" s="269"/>
    </row>
    <row r="849" spans="3:3" x14ac:dyDescent="0.15">
      <c r="C849" s="269"/>
    </row>
    <row r="850" spans="3:3" x14ac:dyDescent="0.15">
      <c r="C850" s="269"/>
    </row>
    <row r="851" spans="3:3" x14ac:dyDescent="0.15">
      <c r="C851" s="269"/>
    </row>
    <row r="852" spans="3:3" x14ac:dyDescent="0.15">
      <c r="C852" s="269"/>
    </row>
    <row r="853" spans="3:3" x14ac:dyDescent="0.15">
      <c r="C853" s="269"/>
    </row>
    <row r="854" spans="3:3" x14ac:dyDescent="0.15">
      <c r="C854" s="269"/>
    </row>
    <row r="855" spans="3:3" x14ac:dyDescent="0.15">
      <c r="C855" s="269"/>
    </row>
    <row r="856" spans="3:3" x14ac:dyDescent="0.15">
      <c r="C856" s="269"/>
    </row>
    <row r="857" spans="3:3" x14ac:dyDescent="0.15">
      <c r="C857" s="269"/>
    </row>
    <row r="858" spans="3:3" x14ac:dyDescent="0.15">
      <c r="C858" s="269"/>
    </row>
    <row r="859" spans="3:3" x14ac:dyDescent="0.15">
      <c r="C859" s="269"/>
    </row>
    <row r="860" spans="3:3" x14ac:dyDescent="0.15">
      <c r="C860" s="269"/>
    </row>
    <row r="861" spans="3:3" x14ac:dyDescent="0.15">
      <c r="C861" s="269"/>
    </row>
    <row r="862" spans="3:3" x14ac:dyDescent="0.15">
      <c r="C862" s="269"/>
    </row>
    <row r="863" spans="3:3" x14ac:dyDescent="0.15">
      <c r="C863" s="269"/>
    </row>
    <row r="864" spans="3:3" x14ac:dyDescent="0.15">
      <c r="C864" s="269"/>
    </row>
    <row r="865" spans="3:3" x14ac:dyDescent="0.15">
      <c r="C865" s="269"/>
    </row>
    <row r="866" spans="3:3" x14ac:dyDescent="0.15">
      <c r="C866" s="269"/>
    </row>
    <row r="867" spans="3:3" x14ac:dyDescent="0.15">
      <c r="C867" s="269"/>
    </row>
    <row r="868" spans="3:3" x14ac:dyDescent="0.15">
      <c r="C868" s="269"/>
    </row>
    <row r="869" spans="3:3" x14ac:dyDescent="0.15">
      <c r="C869" s="269"/>
    </row>
    <row r="870" spans="3:3" x14ac:dyDescent="0.15">
      <c r="C870" s="269"/>
    </row>
    <row r="871" spans="3:3" x14ac:dyDescent="0.15">
      <c r="C871" s="269"/>
    </row>
    <row r="872" spans="3:3" x14ac:dyDescent="0.15">
      <c r="C872" s="269"/>
    </row>
    <row r="873" spans="3:3" x14ac:dyDescent="0.15">
      <c r="C873" s="269"/>
    </row>
    <row r="874" spans="3:3" x14ac:dyDescent="0.15">
      <c r="C874" s="269"/>
    </row>
    <row r="875" spans="3:3" x14ac:dyDescent="0.15">
      <c r="C875" s="269"/>
    </row>
    <row r="876" spans="3:3" x14ac:dyDescent="0.15">
      <c r="C876" s="269"/>
    </row>
    <row r="877" spans="3:3" x14ac:dyDescent="0.15">
      <c r="C877" s="269"/>
    </row>
    <row r="878" spans="3:3" x14ac:dyDescent="0.15">
      <c r="C878" s="269"/>
    </row>
    <row r="879" spans="3:3" x14ac:dyDescent="0.15">
      <c r="C879" s="269"/>
    </row>
    <row r="880" spans="3:3" x14ac:dyDescent="0.15">
      <c r="C880" s="269"/>
    </row>
    <row r="881" spans="3:3" x14ac:dyDescent="0.15">
      <c r="C881" s="269"/>
    </row>
    <row r="882" spans="3:3" x14ac:dyDescent="0.15">
      <c r="C882" s="269"/>
    </row>
    <row r="883" spans="3:3" x14ac:dyDescent="0.15">
      <c r="C883" s="269"/>
    </row>
    <row r="884" spans="3:3" x14ac:dyDescent="0.15">
      <c r="C884" s="269"/>
    </row>
    <row r="885" spans="3:3" x14ac:dyDescent="0.15">
      <c r="C885" s="269"/>
    </row>
    <row r="886" spans="3:3" x14ac:dyDescent="0.15">
      <c r="C886" s="269"/>
    </row>
    <row r="887" spans="3:3" x14ac:dyDescent="0.15">
      <c r="C887" s="269"/>
    </row>
    <row r="888" spans="3:3" x14ac:dyDescent="0.15">
      <c r="C888" s="269"/>
    </row>
    <row r="889" spans="3:3" x14ac:dyDescent="0.15">
      <c r="C889" s="269"/>
    </row>
    <row r="890" spans="3:3" x14ac:dyDescent="0.15">
      <c r="C890" s="269"/>
    </row>
    <row r="891" spans="3:3" x14ac:dyDescent="0.15">
      <c r="C891" s="269"/>
    </row>
    <row r="892" spans="3:3" x14ac:dyDescent="0.15">
      <c r="C892" s="269"/>
    </row>
    <row r="893" spans="3:3" x14ac:dyDescent="0.15">
      <c r="C893" s="269"/>
    </row>
    <row r="894" spans="3:3" x14ac:dyDescent="0.15">
      <c r="C894" s="269"/>
    </row>
    <row r="895" spans="3:3" x14ac:dyDescent="0.15">
      <c r="C895" s="269"/>
    </row>
    <row r="896" spans="3:3" x14ac:dyDescent="0.15">
      <c r="C896" s="269"/>
    </row>
    <row r="897" spans="3:3" x14ac:dyDescent="0.15">
      <c r="C897" s="269"/>
    </row>
    <row r="898" spans="3:3" x14ac:dyDescent="0.15">
      <c r="C898" s="269"/>
    </row>
    <row r="899" spans="3:3" x14ac:dyDescent="0.15">
      <c r="C899" s="269"/>
    </row>
    <row r="900" spans="3:3" x14ac:dyDescent="0.15">
      <c r="C900" s="269"/>
    </row>
    <row r="901" spans="3:3" x14ac:dyDescent="0.15">
      <c r="C901" s="269"/>
    </row>
    <row r="902" spans="3:3" x14ac:dyDescent="0.15">
      <c r="C902" s="269"/>
    </row>
    <row r="903" spans="3:3" x14ac:dyDescent="0.15">
      <c r="C903" s="269"/>
    </row>
    <row r="904" spans="3:3" x14ac:dyDescent="0.15">
      <c r="C904" s="269"/>
    </row>
    <row r="905" spans="3:3" x14ac:dyDescent="0.15">
      <c r="C905" s="269"/>
    </row>
    <row r="906" spans="3:3" x14ac:dyDescent="0.15">
      <c r="C906" s="269"/>
    </row>
    <row r="907" spans="3:3" x14ac:dyDescent="0.15">
      <c r="C907" s="269"/>
    </row>
    <row r="908" spans="3:3" x14ac:dyDescent="0.15">
      <c r="C908" s="269"/>
    </row>
    <row r="909" spans="3:3" x14ac:dyDescent="0.15">
      <c r="C909" s="269"/>
    </row>
    <row r="910" spans="3:3" x14ac:dyDescent="0.15">
      <c r="C910" s="269"/>
    </row>
    <row r="911" spans="3:3" x14ac:dyDescent="0.15">
      <c r="C911" s="269"/>
    </row>
    <row r="912" spans="3:3" x14ac:dyDescent="0.15">
      <c r="C912" s="269"/>
    </row>
    <row r="913" spans="3:3" x14ac:dyDescent="0.15">
      <c r="C913" s="269"/>
    </row>
    <row r="914" spans="3:3" x14ac:dyDescent="0.15">
      <c r="C914" s="269"/>
    </row>
    <row r="915" spans="3:3" x14ac:dyDescent="0.15">
      <c r="C915" s="269"/>
    </row>
    <row r="916" spans="3:3" x14ac:dyDescent="0.15">
      <c r="C916" s="269"/>
    </row>
    <row r="917" spans="3:3" x14ac:dyDescent="0.15">
      <c r="C917" s="269"/>
    </row>
    <row r="918" spans="3:3" x14ac:dyDescent="0.15">
      <c r="C918" s="269"/>
    </row>
    <row r="919" spans="3:3" x14ac:dyDescent="0.15">
      <c r="C919" s="269"/>
    </row>
    <row r="920" spans="3:3" x14ac:dyDescent="0.15">
      <c r="C920" s="269"/>
    </row>
    <row r="921" spans="3:3" x14ac:dyDescent="0.15">
      <c r="C921" s="269"/>
    </row>
    <row r="922" spans="3:3" x14ac:dyDescent="0.15">
      <c r="C922" s="269"/>
    </row>
    <row r="923" spans="3:3" x14ac:dyDescent="0.15">
      <c r="C923" s="269"/>
    </row>
    <row r="924" spans="3:3" x14ac:dyDescent="0.15">
      <c r="C924" s="269"/>
    </row>
    <row r="925" spans="3:3" x14ac:dyDescent="0.15">
      <c r="C925" s="269"/>
    </row>
    <row r="926" spans="3:3" x14ac:dyDescent="0.15">
      <c r="C926" s="269"/>
    </row>
    <row r="927" spans="3:3" x14ac:dyDescent="0.15">
      <c r="C927" s="269"/>
    </row>
    <row r="928" spans="3:3" x14ac:dyDescent="0.15">
      <c r="C928" s="269"/>
    </row>
    <row r="929" spans="3:3" x14ac:dyDescent="0.15">
      <c r="C929" s="269"/>
    </row>
    <row r="930" spans="3:3" x14ac:dyDescent="0.15">
      <c r="C930" s="269"/>
    </row>
    <row r="931" spans="3:3" x14ac:dyDescent="0.15">
      <c r="C931" s="269"/>
    </row>
    <row r="932" spans="3:3" x14ac:dyDescent="0.15">
      <c r="C932" s="269"/>
    </row>
    <row r="933" spans="3:3" x14ac:dyDescent="0.15">
      <c r="C933" s="269"/>
    </row>
    <row r="934" spans="3:3" x14ac:dyDescent="0.15">
      <c r="C934" s="269"/>
    </row>
    <row r="935" spans="3:3" x14ac:dyDescent="0.15">
      <c r="C935" s="269"/>
    </row>
    <row r="936" spans="3:3" x14ac:dyDescent="0.15">
      <c r="C936" s="269"/>
    </row>
    <row r="937" spans="3:3" x14ac:dyDescent="0.15">
      <c r="C937" s="269"/>
    </row>
    <row r="938" spans="3:3" x14ac:dyDescent="0.15">
      <c r="C938" s="269"/>
    </row>
    <row r="939" spans="3:3" x14ac:dyDescent="0.15">
      <c r="C939" s="269"/>
    </row>
    <row r="940" spans="3:3" x14ac:dyDescent="0.15">
      <c r="C940" s="269"/>
    </row>
    <row r="941" spans="3:3" x14ac:dyDescent="0.15">
      <c r="C941" s="269"/>
    </row>
    <row r="942" spans="3:3" x14ac:dyDescent="0.15">
      <c r="C942" s="269"/>
    </row>
    <row r="943" spans="3:3" x14ac:dyDescent="0.15">
      <c r="C943" s="269"/>
    </row>
    <row r="944" spans="3:3" x14ac:dyDescent="0.15">
      <c r="C944" s="269"/>
    </row>
    <row r="945" spans="3:3" x14ac:dyDescent="0.15">
      <c r="C945" s="269"/>
    </row>
    <row r="946" spans="3:3" x14ac:dyDescent="0.15">
      <c r="C946" s="269"/>
    </row>
    <row r="947" spans="3:3" x14ac:dyDescent="0.15">
      <c r="C947" s="269"/>
    </row>
    <row r="948" spans="3:3" x14ac:dyDescent="0.15">
      <c r="C948" s="269"/>
    </row>
    <row r="949" spans="3:3" x14ac:dyDescent="0.15">
      <c r="C949" s="269"/>
    </row>
    <row r="950" spans="3:3" x14ac:dyDescent="0.15">
      <c r="C950" s="269"/>
    </row>
    <row r="951" spans="3:3" x14ac:dyDescent="0.15">
      <c r="C951" s="269"/>
    </row>
    <row r="952" spans="3:3" x14ac:dyDescent="0.15">
      <c r="C952" s="269"/>
    </row>
    <row r="953" spans="3:3" x14ac:dyDescent="0.15">
      <c r="C953" s="269"/>
    </row>
    <row r="954" spans="3:3" x14ac:dyDescent="0.15">
      <c r="C954" s="269"/>
    </row>
    <row r="955" spans="3:3" x14ac:dyDescent="0.15">
      <c r="C955" s="269"/>
    </row>
    <row r="956" spans="3:3" x14ac:dyDescent="0.15">
      <c r="C956" s="269"/>
    </row>
    <row r="957" spans="3:3" x14ac:dyDescent="0.15">
      <c r="C957" s="269"/>
    </row>
    <row r="958" spans="3:3" x14ac:dyDescent="0.15">
      <c r="C958" s="269"/>
    </row>
    <row r="959" spans="3:3" x14ac:dyDescent="0.15">
      <c r="C959" s="269"/>
    </row>
    <row r="960" spans="3:3" x14ac:dyDescent="0.15">
      <c r="C960" s="269"/>
    </row>
    <row r="961" spans="3:3" x14ac:dyDescent="0.15">
      <c r="C961" s="269"/>
    </row>
    <row r="962" spans="3:3" x14ac:dyDescent="0.15">
      <c r="C962" s="269"/>
    </row>
    <row r="963" spans="3:3" x14ac:dyDescent="0.15">
      <c r="C963" s="269"/>
    </row>
    <row r="964" spans="3:3" x14ac:dyDescent="0.15">
      <c r="C964" s="269"/>
    </row>
    <row r="965" spans="3:3" x14ac:dyDescent="0.15">
      <c r="C965" s="269"/>
    </row>
    <row r="966" spans="3:3" x14ac:dyDescent="0.15">
      <c r="C966" s="269"/>
    </row>
    <row r="967" spans="3:3" x14ac:dyDescent="0.15">
      <c r="C967" s="269"/>
    </row>
    <row r="968" spans="3:3" x14ac:dyDescent="0.15">
      <c r="C968" s="269"/>
    </row>
    <row r="969" spans="3:3" x14ac:dyDescent="0.15">
      <c r="C969" s="269"/>
    </row>
    <row r="970" spans="3:3" x14ac:dyDescent="0.15">
      <c r="C970" s="269"/>
    </row>
    <row r="971" spans="3:3" x14ac:dyDescent="0.15">
      <c r="C971" s="269"/>
    </row>
    <row r="972" spans="3:3" x14ac:dyDescent="0.15">
      <c r="C972" s="269"/>
    </row>
    <row r="973" spans="3:3" x14ac:dyDescent="0.15">
      <c r="C973" s="269"/>
    </row>
    <row r="974" spans="3:3" x14ac:dyDescent="0.15">
      <c r="C974" s="269"/>
    </row>
    <row r="975" spans="3:3" x14ac:dyDescent="0.15">
      <c r="C975" s="269"/>
    </row>
    <row r="976" spans="3:3" x14ac:dyDescent="0.15">
      <c r="C976" s="269"/>
    </row>
    <row r="977" spans="3:3" x14ac:dyDescent="0.15">
      <c r="C977" s="269"/>
    </row>
    <row r="978" spans="3:3" x14ac:dyDescent="0.15">
      <c r="C978" s="269"/>
    </row>
    <row r="979" spans="3:3" x14ac:dyDescent="0.15">
      <c r="C979" s="269"/>
    </row>
    <row r="980" spans="3:3" x14ac:dyDescent="0.15">
      <c r="C980" s="269"/>
    </row>
    <row r="981" spans="3:3" x14ac:dyDescent="0.15">
      <c r="C981" s="269"/>
    </row>
    <row r="982" spans="3:3" x14ac:dyDescent="0.15">
      <c r="C982" s="269"/>
    </row>
    <row r="983" spans="3:3" x14ac:dyDescent="0.15">
      <c r="C983" s="269"/>
    </row>
    <row r="984" spans="3:3" x14ac:dyDescent="0.15">
      <c r="C984" s="269"/>
    </row>
    <row r="985" spans="3:3" x14ac:dyDescent="0.15">
      <c r="C985" s="269"/>
    </row>
    <row r="986" spans="3:3" x14ac:dyDescent="0.15">
      <c r="C986" s="269"/>
    </row>
    <row r="987" spans="3:3" x14ac:dyDescent="0.15">
      <c r="C987" s="269"/>
    </row>
    <row r="988" spans="3:3" x14ac:dyDescent="0.15">
      <c r="C988" s="269"/>
    </row>
    <row r="989" spans="3:3" x14ac:dyDescent="0.15">
      <c r="C989" s="269"/>
    </row>
    <row r="990" spans="3:3" x14ac:dyDescent="0.15">
      <c r="C990" s="269"/>
    </row>
    <row r="991" spans="3:3" x14ac:dyDescent="0.15">
      <c r="C991" s="269"/>
    </row>
    <row r="992" spans="3:3" x14ac:dyDescent="0.15">
      <c r="C992" s="269"/>
    </row>
    <row r="993" spans="3:3" x14ac:dyDescent="0.15">
      <c r="C993" s="269"/>
    </row>
    <row r="994" spans="3:3" x14ac:dyDescent="0.15">
      <c r="C994" s="269"/>
    </row>
    <row r="995" spans="3:3" x14ac:dyDescent="0.15">
      <c r="C995" s="269"/>
    </row>
    <row r="996" spans="3:3" x14ac:dyDescent="0.15">
      <c r="C996" s="269"/>
    </row>
    <row r="997" spans="3:3" x14ac:dyDescent="0.15">
      <c r="C997" s="269"/>
    </row>
    <row r="998" spans="3:3" x14ac:dyDescent="0.15">
      <c r="C998" s="269"/>
    </row>
    <row r="999" spans="3:3" x14ac:dyDescent="0.15">
      <c r="C999" s="269"/>
    </row>
    <row r="1000" spans="3:3" x14ac:dyDescent="0.15">
      <c r="C1000" s="269"/>
    </row>
    <row r="1001" spans="3:3" x14ac:dyDescent="0.15">
      <c r="C1001" s="269"/>
    </row>
    <row r="1002" spans="3:3" x14ac:dyDescent="0.15">
      <c r="C1002" s="269"/>
    </row>
    <row r="1003" spans="3:3" x14ac:dyDescent="0.15">
      <c r="C1003" s="269"/>
    </row>
    <row r="1004" spans="3:3" x14ac:dyDescent="0.15">
      <c r="C1004" s="269"/>
    </row>
    <row r="1005" spans="3:3" x14ac:dyDescent="0.15">
      <c r="C1005" s="269"/>
    </row>
    <row r="1006" spans="3:3" x14ac:dyDescent="0.15">
      <c r="C1006" s="269"/>
    </row>
    <row r="1007" spans="3:3" x14ac:dyDescent="0.15">
      <c r="C1007" s="269"/>
    </row>
    <row r="1008" spans="3:3" x14ac:dyDescent="0.15">
      <c r="C1008" s="269"/>
    </row>
    <row r="1009" spans="3:3" x14ac:dyDescent="0.15">
      <c r="C1009" s="269"/>
    </row>
    <row r="1010" spans="3:3" x14ac:dyDescent="0.15">
      <c r="C1010" s="269"/>
    </row>
    <row r="1011" spans="3:3" x14ac:dyDescent="0.15">
      <c r="C1011" s="269"/>
    </row>
    <row r="1012" spans="3:3" x14ac:dyDescent="0.15">
      <c r="C1012" s="269"/>
    </row>
    <row r="1013" spans="3:3" x14ac:dyDescent="0.15">
      <c r="C1013" s="269"/>
    </row>
    <row r="1014" spans="3:3" x14ac:dyDescent="0.15">
      <c r="C1014" s="269"/>
    </row>
    <row r="1015" spans="3:3" x14ac:dyDescent="0.15">
      <c r="C1015" s="269"/>
    </row>
    <row r="1016" spans="3:3" x14ac:dyDescent="0.15">
      <c r="C1016" s="269"/>
    </row>
    <row r="1017" spans="3:3" x14ac:dyDescent="0.15">
      <c r="C1017" s="269"/>
    </row>
    <row r="1018" spans="3:3" x14ac:dyDescent="0.15">
      <c r="C1018" s="269"/>
    </row>
    <row r="1019" spans="3:3" x14ac:dyDescent="0.15">
      <c r="C1019" s="269"/>
    </row>
    <row r="1020" spans="3:3" x14ac:dyDescent="0.15">
      <c r="C1020" s="269"/>
    </row>
    <row r="1021" spans="3:3" x14ac:dyDescent="0.15">
      <c r="C1021" s="269"/>
    </row>
    <row r="1022" spans="3:3" x14ac:dyDescent="0.15">
      <c r="C1022" s="269"/>
    </row>
    <row r="1023" spans="3:3" x14ac:dyDescent="0.15">
      <c r="C1023" s="269"/>
    </row>
    <row r="1024" spans="3:3" x14ac:dyDescent="0.15">
      <c r="C1024" s="269"/>
    </row>
    <row r="1025" spans="3:3" x14ac:dyDescent="0.15">
      <c r="C1025" s="269"/>
    </row>
    <row r="1026" spans="3:3" x14ac:dyDescent="0.15">
      <c r="C1026" s="269"/>
    </row>
    <row r="1027" spans="3:3" x14ac:dyDescent="0.15">
      <c r="C1027" s="269"/>
    </row>
    <row r="1028" spans="3:3" x14ac:dyDescent="0.15">
      <c r="C1028" s="269"/>
    </row>
    <row r="1029" spans="3:3" x14ac:dyDescent="0.15">
      <c r="C1029" s="269"/>
    </row>
    <row r="1030" spans="3:3" x14ac:dyDescent="0.15">
      <c r="C1030" s="269"/>
    </row>
    <row r="1031" spans="3:3" x14ac:dyDescent="0.15">
      <c r="C1031" s="269"/>
    </row>
    <row r="1032" spans="3:3" x14ac:dyDescent="0.15">
      <c r="C1032" s="269"/>
    </row>
    <row r="1033" spans="3:3" x14ac:dyDescent="0.15">
      <c r="C1033" s="269"/>
    </row>
    <row r="1034" spans="3:3" x14ac:dyDescent="0.15">
      <c r="C1034" s="269"/>
    </row>
    <row r="1035" spans="3:3" x14ac:dyDescent="0.15">
      <c r="C1035" s="269"/>
    </row>
    <row r="1036" spans="3:3" x14ac:dyDescent="0.15">
      <c r="C1036" s="269"/>
    </row>
    <row r="1037" spans="3:3" x14ac:dyDescent="0.15">
      <c r="C1037" s="269"/>
    </row>
    <row r="1038" spans="3:3" x14ac:dyDescent="0.15">
      <c r="C1038" s="269"/>
    </row>
    <row r="1039" spans="3:3" x14ac:dyDescent="0.15">
      <c r="C1039" s="269"/>
    </row>
    <row r="1040" spans="3:3" x14ac:dyDescent="0.15">
      <c r="C1040" s="269"/>
    </row>
    <row r="1041" spans="3:3" x14ac:dyDescent="0.15">
      <c r="C1041" s="269"/>
    </row>
    <row r="1042" spans="3:3" x14ac:dyDescent="0.15">
      <c r="C1042" s="269"/>
    </row>
    <row r="1043" spans="3:3" x14ac:dyDescent="0.15">
      <c r="C1043" s="269"/>
    </row>
    <row r="1044" spans="3:3" x14ac:dyDescent="0.15">
      <c r="C1044" s="269"/>
    </row>
    <row r="1045" spans="3:3" x14ac:dyDescent="0.15">
      <c r="C1045" s="269"/>
    </row>
    <row r="1046" spans="3:3" x14ac:dyDescent="0.15">
      <c r="C1046" s="269"/>
    </row>
    <row r="1047" spans="3:3" x14ac:dyDescent="0.15">
      <c r="C1047" s="269"/>
    </row>
    <row r="1048" spans="3:3" x14ac:dyDescent="0.15">
      <c r="C1048" s="269"/>
    </row>
    <row r="1049" spans="3:3" x14ac:dyDescent="0.15">
      <c r="C1049" s="269"/>
    </row>
    <row r="1050" spans="3:3" x14ac:dyDescent="0.15">
      <c r="C1050" s="269"/>
    </row>
    <row r="1051" spans="3:3" x14ac:dyDescent="0.15">
      <c r="C1051" s="269"/>
    </row>
    <row r="1052" spans="3:3" x14ac:dyDescent="0.15">
      <c r="C1052" s="269"/>
    </row>
    <row r="1053" spans="3:3" x14ac:dyDescent="0.15">
      <c r="C1053" s="269"/>
    </row>
    <row r="1054" spans="3:3" x14ac:dyDescent="0.15">
      <c r="C1054" s="269"/>
    </row>
    <row r="1055" spans="3:3" x14ac:dyDescent="0.15">
      <c r="C1055" s="269"/>
    </row>
    <row r="1056" spans="3:3" x14ac:dyDescent="0.15">
      <c r="C1056" s="269"/>
    </row>
    <row r="1057" spans="3:3" x14ac:dyDescent="0.15">
      <c r="C1057" s="269"/>
    </row>
    <row r="1058" spans="3:3" x14ac:dyDescent="0.15">
      <c r="C1058" s="269"/>
    </row>
    <row r="1059" spans="3:3" x14ac:dyDescent="0.15">
      <c r="C1059" s="269"/>
    </row>
    <row r="1060" spans="3:3" x14ac:dyDescent="0.15">
      <c r="C1060" s="269"/>
    </row>
    <row r="1061" spans="3:3" x14ac:dyDescent="0.15">
      <c r="C1061" s="269"/>
    </row>
    <row r="1062" spans="3:3" x14ac:dyDescent="0.15">
      <c r="C1062" s="269"/>
    </row>
    <row r="1063" spans="3:3" x14ac:dyDescent="0.15">
      <c r="C1063" s="269"/>
    </row>
    <row r="1064" spans="3:3" x14ac:dyDescent="0.15">
      <c r="C1064" s="269"/>
    </row>
    <row r="1065" spans="3:3" x14ac:dyDescent="0.15">
      <c r="C1065" s="269"/>
    </row>
    <row r="1066" spans="3:3" x14ac:dyDescent="0.15">
      <c r="C1066" s="269"/>
    </row>
    <row r="1067" spans="3:3" x14ac:dyDescent="0.15">
      <c r="C1067" s="269"/>
    </row>
    <row r="1068" spans="3:3" x14ac:dyDescent="0.15">
      <c r="C1068" s="269"/>
    </row>
    <row r="1069" spans="3:3" x14ac:dyDescent="0.15">
      <c r="C1069" s="269"/>
    </row>
    <row r="1070" spans="3:3" x14ac:dyDescent="0.15">
      <c r="C1070" s="269"/>
    </row>
    <row r="1071" spans="3:3" x14ac:dyDescent="0.15">
      <c r="C1071" s="269"/>
    </row>
    <row r="1072" spans="3:3" x14ac:dyDescent="0.15">
      <c r="C1072" s="269"/>
    </row>
    <row r="1073" spans="3:3" x14ac:dyDescent="0.15">
      <c r="C1073" s="269"/>
    </row>
    <row r="1074" spans="3:3" x14ac:dyDescent="0.15">
      <c r="C1074" s="269"/>
    </row>
    <row r="1075" spans="3:3" x14ac:dyDescent="0.15">
      <c r="C1075" s="269"/>
    </row>
    <row r="1076" spans="3:3" x14ac:dyDescent="0.15">
      <c r="C1076" s="269"/>
    </row>
    <row r="1077" spans="3:3" x14ac:dyDescent="0.15">
      <c r="C1077" s="269"/>
    </row>
    <row r="1078" spans="3:3" x14ac:dyDescent="0.15">
      <c r="C1078" s="269"/>
    </row>
    <row r="1079" spans="3:3" x14ac:dyDescent="0.15">
      <c r="C1079" s="269"/>
    </row>
    <row r="1080" spans="3:3" x14ac:dyDescent="0.15">
      <c r="C1080" s="269"/>
    </row>
    <row r="1081" spans="3:3" x14ac:dyDescent="0.15">
      <c r="C1081" s="269"/>
    </row>
    <row r="1082" spans="3:3" x14ac:dyDescent="0.15">
      <c r="C1082" s="269"/>
    </row>
    <row r="1083" spans="3:3" x14ac:dyDescent="0.15">
      <c r="C1083" s="269"/>
    </row>
    <row r="1084" spans="3:3" x14ac:dyDescent="0.15">
      <c r="C1084" s="269"/>
    </row>
    <row r="1085" spans="3:3" x14ac:dyDescent="0.15">
      <c r="C1085" s="269"/>
    </row>
    <row r="1086" spans="3:3" x14ac:dyDescent="0.15">
      <c r="C1086" s="269"/>
    </row>
    <row r="1087" spans="3:3" x14ac:dyDescent="0.15">
      <c r="C1087" s="269"/>
    </row>
    <row r="1088" spans="3:3" x14ac:dyDescent="0.15">
      <c r="C1088" s="269"/>
    </row>
    <row r="1089" spans="3:3" x14ac:dyDescent="0.15">
      <c r="C1089" s="269"/>
    </row>
    <row r="1090" spans="3:3" x14ac:dyDescent="0.15">
      <c r="C1090" s="269"/>
    </row>
    <row r="1091" spans="3:3" x14ac:dyDescent="0.15">
      <c r="C1091" s="269"/>
    </row>
    <row r="1092" spans="3:3" x14ac:dyDescent="0.15">
      <c r="C1092" s="269"/>
    </row>
    <row r="1093" spans="3:3" x14ac:dyDescent="0.15">
      <c r="C1093" s="269"/>
    </row>
    <row r="1094" spans="3:3" x14ac:dyDescent="0.15">
      <c r="C1094" s="269"/>
    </row>
    <row r="1095" spans="3:3" x14ac:dyDescent="0.15">
      <c r="C1095" s="269"/>
    </row>
    <row r="1096" spans="3:3" x14ac:dyDescent="0.15">
      <c r="C1096" s="269"/>
    </row>
    <row r="1097" spans="3:3" x14ac:dyDescent="0.15">
      <c r="C1097" s="269"/>
    </row>
    <row r="1098" spans="3:3" x14ac:dyDescent="0.15">
      <c r="C1098" s="269"/>
    </row>
    <row r="1099" spans="3:3" x14ac:dyDescent="0.15">
      <c r="C1099" s="269"/>
    </row>
    <row r="1100" spans="3:3" x14ac:dyDescent="0.15">
      <c r="C1100" s="269"/>
    </row>
    <row r="1101" spans="3:3" x14ac:dyDescent="0.15">
      <c r="C1101" s="269"/>
    </row>
    <row r="1102" spans="3:3" x14ac:dyDescent="0.15">
      <c r="C1102" s="269"/>
    </row>
    <row r="1103" spans="3:3" x14ac:dyDescent="0.15">
      <c r="C1103" s="269"/>
    </row>
    <row r="1104" spans="3:3" x14ac:dyDescent="0.15">
      <c r="C1104" s="269"/>
    </row>
    <row r="1105" spans="3:3" x14ac:dyDescent="0.15">
      <c r="C1105" s="269"/>
    </row>
    <row r="1106" spans="3:3" x14ac:dyDescent="0.15">
      <c r="C1106" s="269"/>
    </row>
    <row r="1107" spans="3:3" x14ac:dyDescent="0.15">
      <c r="C1107" s="269"/>
    </row>
    <row r="1108" spans="3:3" x14ac:dyDescent="0.15">
      <c r="C1108" s="269"/>
    </row>
    <row r="1109" spans="3:3" x14ac:dyDescent="0.15">
      <c r="C1109" s="269"/>
    </row>
    <row r="1110" spans="3:3" x14ac:dyDescent="0.15">
      <c r="C1110" s="269"/>
    </row>
    <row r="1111" spans="3:3" x14ac:dyDescent="0.15">
      <c r="C1111" s="269"/>
    </row>
    <row r="1112" spans="3:3" x14ac:dyDescent="0.15">
      <c r="C1112" s="269"/>
    </row>
    <row r="1113" spans="3:3" x14ac:dyDescent="0.15">
      <c r="C1113" s="269"/>
    </row>
    <row r="1114" spans="3:3" x14ac:dyDescent="0.15">
      <c r="C1114" s="269"/>
    </row>
    <row r="1115" spans="3:3" x14ac:dyDescent="0.15">
      <c r="C1115" s="269"/>
    </row>
    <row r="1116" spans="3:3" x14ac:dyDescent="0.15">
      <c r="C1116" s="269"/>
    </row>
    <row r="1117" spans="3:3" x14ac:dyDescent="0.15">
      <c r="C1117" s="269"/>
    </row>
    <row r="1118" spans="3:3" x14ac:dyDescent="0.15">
      <c r="C1118" s="269"/>
    </row>
    <row r="1119" spans="3:3" x14ac:dyDescent="0.15">
      <c r="C1119" s="269"/>
    </row>
    <row r="1120" spans="3:3" x14ac:dyDescent="0.15">
      <c r="C1120" s="269"/>
    </row>
    <row r="1121" spans="3:3" x14ac:dyDescent="0.15">
      <c r="C1121" s="269"/>
    </row>
    <row r="1122" spans="3:3" x14ac:dyDescent="0.15">
      <c r="C1122" s="269"/>
    </row>
    <row r="1123" spans="3:3" x14ac:dyDescent="0.15">
      <c r="C1123" s="269"/>
    </row>
    <row r="1124" spans="3:3" x14ac:dyDescent="0.15">
      <c r="C1124" s="269"/>
    </row>
    <row r="1125" spans="3:3" x14ac:dyDescent="0.15">
      <c r="C1125" s="269"/>
    </row>
    <row r="1126" spans="3:3" x14ac:dyDescent="0.15">
      <c r="C1126" s="269"/>
    </row>
    <row r="1127" spans="3:3" x14ac:dyDescent="0.15">
      <c r="C1127" s="269"/>
    </row>
    <row r="1128" spans="3:3" x14ac:dyDescent="0.15">
      <c r="C1128" s="269"/>
    </row>
    <row r="1129" spans="3:3" x14ac:dyDescent="0.15">
      <c r="C1129" s="269"/>
    </row>
    <row r="1130" spans="3:3" x14ac:dyDescent="0.15">
      <c r="C1130" s="269"/>
    </row>
    <row r="1131" spans="3:3" x14ac:dyDescent="0.15">
      <c r="C1131" s="269"/>
    </row>
    <row r="1132" spans="3:3" x14ac:dyDescent="0.15">
      <c r="C1132" s="269"/>
    </row>
    <row r="1133" spans="3:3" x14ac:dyDescent="0.15">
      <c r="C1133" s="269"/>
    </row>
    <row r="1134" spans="3:3" x14ac:dyDescent="0.15">
      <c r="C1134" s="269"/>
    </row>
    <row r="1135" spans="3:3" x14ac:dyDescent="0.15">
      <c r="C1135" s="269"/>
    </row>
    <row r="1136" spans="3:3" x14ac:dyDescent="0.15">
      <c r="C1136" s="269"/>
    </row>
    <row r="1137" spans="3:3" x14ac:dyDescent="0.15">
      <c r="C1137" s="269"/>
    </row>
    <row r="1138" spans="3:3" x14ac:dyDescent="0.15">
      <c r="C1138" s="269"/>
    </row>
    <row r="1139" spans="3:3" x14ac:dyDescent="0.15">
      <c r="C1139" s="269"/>
    </row>
    <row r="1140" spans="3:3" x14ac:dyDescent="0.15">
      <c r="C1140" s="269"/>
    </row>
    <row r="1141" spans="3:3" x14ac:dyDescent="0.15">
      <c r="C1141" s="269"/>
    </row>
    <row r="1142" spans="3:3" x14ac:dyDescent="0.15">
      <c r="C1142" s="269"/>
    </row>
    <row r="1143" spans="3:3" x14ac:dyDescent="0.15">
      <c r="C1143" s="269"/>
    </row>
    <row r="1144" spans="3:3" x14ac:dyDescent="0.15">
      <c r="C1144" s="269"/>
    </row>
    <row r="1145" spans="3:3" x14ac:dyDescent="0.15">
      <c r="C1145" s="269"/>
    </row>
    <row r="1146" spans="3:3" x14ac:dyDescent="0.15">
      <c r="C1146" s="269"/>
    </row>
    <row r="1147" spans="3:3" x14ac:dyDescent="0.15">
      <c r="C1147" s="269"/>
    </row>
    <row r="1148" spans="3:3" x14ac:dyDescent="0.15">
      <c r="C1148" s="269"/>
    </row>
    <row r="1149" spans="3:3" x14ac:dyDescent="0.15">
      <c r="C1149" s="269"/>
    </row>
    <row r="1150" spans="3:3" x14ac:dyDescent="0.15">
      <c r="C1150" s="269"/>
    </row>
    <row r="1151" spans="3:3" x14ac:dyDescent="0.15">
      <c r="C1151" s="269"/>
    </row>
    <row r="1152" spans="3:3" x14ac:dyDescent="0.15">
      <c r="C1152" s="269"/>
    </row>
    <row r="1153" spans="3:3" x14ac:dyDescent="0.15">
      <c r="C1153" s="269"/>
    </row>
    <row r="1154" spans="3:3" x14ac:dyDescent="0.15">
      <c r="C1154" s="269"/>
    </row>
    <row r="1155" spans="3:3" x14ac:dyDescent="0.15">
      <c r="C1155" s="269"/>
    </row>
    <row r="1156" spans="3:3" x14ac:dyDescent="0.15">
      <c r="C1156" s="269"/>
    </row>
    <row r="1157" spans="3:3" x14ac:dyDescent="0.15">
      <c r="C1157" s="269"/>
    </row>
    <row r="1158" spans="3:3" x14ac:dyDescent="0.15">
      <c r="C1158" s="269"/>
    </row>
    <row r="1159" spans="3:3" x14ac:dyDescent="0.15">
      <c r="C1159" s="269"/>
    </row>
    <row r="1160" spans="3:3" x14ac:dyDescent="0.15">
      <c r="C1160" s="269"/>
    </row>
    <row r="1161" spans="3:3" x14ac:dyDescent="0.15">
      <c r="C1161" s="269"/>
    </row>
    <row r="1162" spans="3:3" x14ac:dyDescent="0.15">
      <c r="C1162" s="269"/>
    </row>
    <row r="1163" spans="3:3" x14ac:dyDescent="0.15">
      <c r="C1163" s="269"/>
    </row>
    <row r="1164" spans="3:3" x14ac:dyDescent="0.15">
      <c r="C1164" s="269"/>
    </row>
    <row r="1165" spans="3:3" x14ac:dyDescent="0.15">
      <c r="C1165" s="269"/>
    </row>
    <row r="1166" spans="3:3" x14ac:dyDescent="0.15">
      <c r="C1166" s="269"/>
    </row>
    <row r="1167" spans="3:3" x14ac:dyDescent="0.15">
      <c r="C1167" s="269"/>
    </row>
    <row r="1168" spans="3:3" x14ac:dyDescent="0.15">
      <c r="C1168" s="269"/>
    </row>
    <row r="1169" spans="3:3" x14ac:dyDescent="0.15">
      <c r="C1169" s="269"/>
    </row>
    <row r="1170" spans="3:3" x14ac:dyDescent="0.15">
      <c r="C1170" s="269"/>
    </row>
    <row r="1171" spans="3:3" x14ac:dyDescent="0.15">
      <c r="C1171" s="269"/>
    </row>
    <row r="1172" spans="3:3" x14ac:dyDescent="0.15">
      <c r="C1172" s="269"/>
    </row>
    <row r="1173" spans="3:3" x14ac:dyDescent="0.15">
      <c r="C1173" s="269"/>
    </row>
    <row r="1174" spans="3:3" x14ac:dyDescent="0.15">
      <c r="C1174" s="269"/>
    </row>
    <row r="1175" spans="3:3" x14ac:dyDescent="0.15">
      <c r="C1175" s="269"/>
    </row>
    <row r="1176" spans="3:3" x14ac:dyDescent="0.15">
      <c r="C1176" s="269"/>
    </row>
    <row r="1177" spans="3:3" x14ac:dyDescent="0.15">
      <c r="C1177" s="269"/>
    </row>
    <row r="1178" spans="3:3" x14ac:dyDescent="0.15">
      <c r="C1178" s="269"/>
    </row>
    <row r="1179" spans="3:3" x14ac:dyDescent="0.15">
      <c r="C1179" s="269"/>
    </row>
    <row r="1180" spans="3:3" x14ac:dyDescent="0.15">
      <c r="C1180" s="269"/>
    </row>
    <row r="1181" spans="3:3" x14ac:dyDescent="0.15">
      <c r="C1181" s="269"/>
    </row>
    <row r="1182" spans="3:3" x14ac:dyDescent="0.15">
      <c r="C1182" s="269"/>
    </row>
    <row r="1183" spans="3:3" x14ac:dyDescent="0.15">
      <c r="C1183" s="269"/>
    </row>
    <row r="1184" spans="3:3" x14ac:dyDescent="0.15">
      <c r="C1184" s="269"/>
    </row>
    <row r="1185" spans="3:3" x14ac:dyDescent="0.15">
      <c r="C1185" s="269"/>
    </row>
    <row r="1186" spans="3:3" x14ac:dyDescent="0.15">
      <c r="C1186" s="269"/>
    </row>
    <row r="1187" spans="3:3" x14ac:dyDescent="0.15">
      <c r="C1187" s="269"/>
    </row>
    <row r="1188" spans="3:3" x14ac:dyDescent="0.15">
      <c r="C1188" s="269"/>
    </row>
    <row r="1189" spans="3:3" x14ac:dyDescent="0.15">
      <c r="C1189" s="269"/>
    </row>
    <row r="1190" spans="3:3" x14ac:dyDescent="0.15">
      <c r="C1190" s="269"/>
    </row>
    <row r="1191" spans="3:3" x14ac:dyDescent="0.15">
      <c r="C1191" s="269"/>
    </row>
    <row r="1192" spans="3:3" x14ac:dyDescent="0.15">
      <c r="C1192" s="269"/>
    </row>
    <row r="1193" spans="3:3" x14ac:dyDescent="0.15">
      <c r="C1193" s="269"/>
    </row>
    <row r="1194" spans="3:3" x14ac:dyDescent="0.15">
      <c r="C1194" s="269"/>
    </row>
    <row r="1195" spans="3:3" x14ac:dyDescent="0.15">
      <c r="C1195" s="269"/>
    </row>
    <row r="1196" spans="3:3" x14ac:dyDescent="0.15">
      <c r="C1196" s="269"/>
    </row>
    <row r="1197" spans="3:3" x14ac:dyDescent="0.15">
      <c r="C1197" s="269"/>
    </row>
    <row r="1198" spans="3:3" x14ac:dyDescent="0.15">
      <c r="C1198" s="269"/>
    </row>
    <row r="1199" spans="3:3" x14ac:dyDescent="0.15">
      <c r="C1199" s="269"/>
    </row>
    <row r="1200" spans="3:3" x14ac:dyDescent="0.15">
      <c r="C1200" s="269"/>
    </row>
    <row r="1201" spans="3:3" x14ac:dyDescent="0.15">
      <c r="C1201" s="269"/>
    </row>
    <row r="1202" spans="3:3" x14ac:dyDescent="0.15">
      <c r="C1202" s="269"/>
    </row>
    <row r="1203" spans="3:3" x14ac:dyDescent="0.15">
      <c r="C1203" s="269"/>
    </row>
    <row r="1204" spans="3:3" x14ac:dyDescent="0.15">
      <c r="C1204" s="269"/>
    </row>
    <row r="1205" spans="3:3" x14ac:dyDescent="0.15">
      <c r="C1205" s="269"/>
    </row>
    <row r="1206" spans="3:3" x14ac:dyDescent="0.15">
      <c r="C1206" s="269"/>
    </row>
    <row r="1207" spans="3:3" x14ac:dyDescent="0.15">
      <c r="C1207" s="269"/>
    </row>
    <row r="1208" spans="3:3" x14ac:dyDescent="0.15">
      <c r="C1208" s="269"/>
    </row>
    <row r="1209" spans="3:3" x14ac:dyDescent="0.15">
      <c r="C1209" s="269"/>
    </row>
    <row r="1210" spans="3:3" x14ac:dyDescent="0.15">
      <c r="C1210" s="269"/>
    </row>
    <row r="1211" spans="3:3" x14ac:dyDescent="0.15">
      <c r="C1211" s="269"/>
    </row>
    <row r="1212" spans="3:3" x14ac:dyDescent="0.15">
      <c r="C1212" s="269"/>
    </row>
    <row r="1213" spans="3:3" x14ac:dyDescent="0.15">
      <c r="C1213" s="269"/>
    </row>
    <row r="1214" spans="3:3" x14ac:dyDescent="0.15">
      <c r="C1214" s="269"/>
    </row>
    <row r="1215" spans="3:3" x14ac:dyDescent="0.15">
      <c r="C1215" s="269"/>
    </row>
    <row r="1216" spans="3:3" x14ac:dyDescent="0.15">
      <c r="C1216" s="269"/>
    </row>
    <row r="1217" spans="3:3" x14ac:dyDescent="0.15">
      <c r="C1217" s="269"/>
    </row>
    <row r="1218" spans="3:3" x14ac:dyDescent="0.15">
      <c r="C1218" s="269"/>
    </row>
    <row r="1219" spans="3:3" x14ac:dyDescent="0.15">
      <c r="C1219" s="269"/>
    </row>
    <row r="1220" spans="3:3" x14ac:dyDescent="0.15">
      <c r="C1220" s="269"/>
    </row>
    <row r="1221" spans="3:3" x14ac:dyDescent="0.15">
      <c r="C1221" s="269"/>
    </row>
    <row r="1222" spans="3:3" x14ac:dyDescent="0.15">
      <c r="C1222" s="269"/>
    </row>
    <row r="1223" spans="3:3" x14ac:dyDescent="0.15">
      <c r="C1223" s="269"/>
    </row>
    <row r="1224" spans="3:3" x14ac:dyDescent="0.15">
      <c r="C1224" s="269"/>
    </row>
    <row r="1225" spans="3:3" x14ac:dyDescent="0.15">
      <c r="C1225" s="269"/>
    </row>
    <row r="1226" spans="3:3" x14ac:dyDescent="0.15">
      <c r="C1226" s="269"/>
    </row>
    <row r="1227" spans="3:3" x14ac:dyDescent="0.15">
      <c r="C1227" s="269"/>
    </row>
    <row r="1228" spans="3:3" x14ac:dyDescent="0.15">
      <c r="C1228" s="269"/>
    </row>
    <row r="1229" spans="3:3" x14ac:dyDescent="0.15">
      <c r="C1229" s="269"/>
    </row>
    <row r="1230" spans="3:3" x14ac:dyDescent="0.15">
      <c r="C1230" s="269"/>
    </row>
    <row r="1231" spans="3:3" x14ac:dyDescent="0.15">
      <c r="C1231" s="269"/>
    </row>
    <row r="1232" spans="3:3" x14ac:dyDescent="0.15">
      <c r="C1232" s="269"/>
    </row>
    <row r="1233" spans="3:3" x14ac:dyDescent="0.15">
      <c r="C1233" s="269"/>
    </row>
    <row r="1234" spans="3:3" x14ac:dyDescent="0.15">
      <c r="C1234" s="269"/>
    </row>
    <row r="1235" spans="3:3" x14ac:dyDescent="0.15">
      <c r="C1235" s="269"/>
    </row>
    <row r="1236" spans="3:3" x14ac:dyDescent="0.15">
      <c r="C1236" s="269"/>
    </row>
    <row r="1237" spans="3:3" x14ac:dyDescent="0.15">
      <c r="C1237" s="269"/>
    </row>
    <row r="1238" spans="3:3" x14ac:dyDescent="0.15">
      <c r="C1238" s="269"/>
    </row>
    <row r="1239" spans="3:3" x14ac:dyDescent="0.15">
      <c r="C1239" s="269" t="s">
        <v>591</v>
      </c>
    </row>
    <row r="1240" spans="3:3" x14ac:dyDescent="0.15">
      <c r="C1240" s="269" t="s">
        <v>592</v>
      </c>
    </row>
    <row r="1241" spans="3:3" x14ac:dyDescent="0.15">
      <c r="C1241" s="269" t="s">
        <v>593</v>
      </c>
    </row>
  </sheetData>
  <mergeCells count="50">
    <mergeCell ref="N209:P209"/>
    <mergeCell ref="N219:P219"/>
    <mergeCell ref="N225:P225"/>
    <mergeCell ref="N118:P118"/>
    <mergeCell ref="N133:P133"/>
    <mergeCell ref="N126:P126"/>
    <mergeCell ref="N141:P141"/>
    <mergeCell ref="N148:P148"/>
    <mergeCell ref="N51:P51"/>
    <mergeCell ref="N63:P63"/>
    <mergeCell ref="N71:P71"/>
    <mergeCell ref="N87:P87"/>
    <mergeCell ref="N107:P107"/>
    <mergeCell ref="N78:P78"/>
    <mergeCell ref="N95:P95"/>
    <mergeCell ref="N1:P1"/>
    <mergeCell ref="N9:P9"/>
    <mergeCell ref="N16:P16"/>
    <mergeCell ref="A1:L1"/>
    <mergeCell ref="A9:L9"/>
    <mergeCell ref="A16:L16"/>
    <mergeCell ref="N22:P22"/>
    <mergeCell ref="N39:P39"/>
    <mergeCell ref="A22:L22"/>
    <mergeCell ref="A31:L31"/>
    <mergeCell ref="A39:L39"/>
    <mergeCell ref="N31:P31"/>
    <mergeCell ref="A141:L141"/>
    <mergeCell ref="A51:L51"/>
    <mergeCell ref="A63:L63"/>
    <mergeCell ref="A71:L71"/>
    <mergeCell ref="A78:L78"/>
    <mergeCell ref="A87:L87"/>
    <mergeCell ref="A95:L95"/>
    <mergeCell ref="A107:L107"/>
    <mergeCell ref="A118:L118"/>
    <mergeCell ref="A126:L126"/>
    <mergeCell ref="A133:L133"/>
    <mergeCell ref="A148:L148"/>
    <mergeCell ref="A156:L156"/>
    <mergeCell ref="A164:L164"/>
    <mergeCell ref="A201:L201"/>
    <mergeCell ref="N201:P201"/>
    <mergeCell ref="N156:P156"/>
    <mergeCell ref="N164:P164"/>
    <mergeCell ref="A219:L219"/>
    <mergeCell ref="A225:L225"/>
    <mergeCell ref="A231:L231"/>
    <mergeCell ref="A240:L240"/>
    <mergeCell ref="N231:P231"/>
  </mergeCells>
  <phoneticPr fontId="37"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I1099"/>
  <sheetViews>
    <sheetView showGridLines="0" tabSelected="1" topLeftCell="A68" workbookViewId="0">
      <selection activeCell="M129" sqref="M129:M136"/>
    </sheetView>
  </sheetViews>
  <sheetFormatPr baseColWidth="10" defaultColWidth="12" defaultRowHeight="13.5" x14ac:dyDescent="0.25"/>
  <cols>
    <col min="1" max="1" width="43.33203125" style="3" customWidth="1"/>
    <col min="2" max="2" width="8.33203125" style="3" customWidth="1"/>
    <col min="3" max="14" width="7.5" style="3" customWidth="1"/>
    <col min="15" max="20" width="6.66406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53</v>
      </c>
      <c r="S1" s="92"/>
      <c r="T1" s="92"/>
      <c r="U1" s="92"/>
      <c r="V1" s="92"/>
      <c r="W1" s="92"/>
      <c r="X1" s="92"/>
      <c r="Y1" s="92"/>
      <c r="Z1" s="92"/>
      <c r="AA1" s="92"/>
      <c r="AB1" s="92"/>
      <c r="AC1" s="92"/>
      <c r="AD1" s="92"/>
      <c r="AE1" s="92"/>
      <c r="AF1" s="92"/>
    </row>
    <row r="2" spans="1:32" ht="12.75" customHeight="1" x14ac:dyDescent="0.25">
      <c r="A2" s="4" t="s">
        <v>0</v>
      </c>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490</v>
      </c>
      <c r="B6" s="13">
        <v>3085.0999999999981</v>
      </c>
      <c r="C6" s="13">
        <v>3492.0009951182878</v>
      </c>
      <c r="D6" s="13">
        <v>3686.4999999999986</v>
      </c>
      <c r="E6" s="13">
        <v>3441.1562888332032</v>
      </c>
      <c r="F6" s="13">
        <v>3752.5933665970165</v>
      </c>
      <c r="G6" s="13">
        <v>3797.4258212170002</v>
      </c>
      <c r="H6" s="13">
        <v>3878.6981506320744</v>
      </c>
      <c r="I6" s="13">
        <v>3860.8123269012044</v>
      </c>
      <c r="J6" s="13">
        <v>3448.7166997104955</v>
      </c>
      <c r="K6" s="13">
        <v>3671.7001675142533</v>
      </c>
      <c r="L6" s="13">
        <v>3705.9118525025979</v>
      </c>
      <c r="M6" s="14">
        <v>1.7968874659736622</v>
      </c>
      <c r="N6" s="14">
        <v>0.17785464349067137</v>
      </c>
      <c r="O6" s="14">
        <v>0.33107087057950846</v>
      </c>
      <c r="P6" s="14">
        <v>-1.1680979232254751</v>
      </c>
      <c r="Q6" s="14">
        <v>0.72186448824793636</v>
      </c>
      <c r="S6" s="92"/>
      <c r="T6" s="92"/>
      <c r="U6" s="92"/>
      <c r="V6" s="92"/>
      <c r="W6" s="92"/>
      <c r="X6" s="92"/>
      <c r="Y6" s="92"/>
      <c r="Z6" s="92"/>
      <c r="AA6" s="92"/>
      <c r="AB6" s="92"/>
      <c r="AC6" s="92"/>
      <c r="AD6" s="92"/>
      <c r="AE6" s="92"/>
      <c r="AF6" s="92"/>
    </row>
    <row r="7" spans="1:32" ht="12.75" customHeight="1" x14ac:dyDescent="0.25">
      <c r="A7" s="16" t="s">
        <v>4</v>
      </c>
      <c r="B7" s="17">
        <v>1062</v>
      </c>
      <c r="C7" s="17">
        <v>1184.0000000000002</v>
      </c>
      <c r="D7" s="17">
        <v>1195.9999999999998</v>
      </c>
      <c r="E7" s="17">
        <v>1022.7787587754776</v>
      </c>
      <c r="F7" s="17">
        <v>1127.1095025140883</v>
      </c>
      <c r="G7" s="17">
        <v>1058.7778767698342</v>
      </c>
      <c r="H7" s="17">
        <v>1081.8232313733095</v>
      </c>
      <c r="I7" s="17">
        <v>1001.9652653301886</v>
      </c>
      <c r="J7" s="17">
        <v>387.44816788663206</v>
      </c>
      <c r="K7" s="17">
        <v>32.763099805901895</v>
      </c>
      <c r="L7" s="17">
        <v>7.4520793771577081</v>
      </c>
      <c r="M7" s="18">
        <v>1.1953755091111296</v>
      </c>
      <c r="N7" s="19">
        <v>-0.59150629579242109</v>
      </c>
      <c r="O7" s="19">
        <v>-0.4092462777409489</v>
      </c>
      <c r="P7" s="19">
        <v>-9.758619425806847</v>
      </c>
      <c r="Q7" s="19">
        <v>-32.639331883420134</v>
      </c>
      <c r="S7" s="92"/>
      <c r="T7" s="92"/>
      <c r="U7" s="92"/>
      <c r="V7" s="92"/>
      <c r="W7" s="92"/>
      <c r="X7" s="92"/>
      <c r="Y7" s="92"/>
      <c r="Z7" s="92"/>
      <c r="AA7" s="92"/>
      <c r="AB7" s="92"/>
      <c r="AC7" s="92"/>
      <c r="AD7" s="92"/>
      <c r="AE7" s="92"/>
      <c r="AF7" s="92"/>
    </row>
    <row r="8" spans="1:32" ht="12.75" customHeight="1" x14ac:dyDescent="0.25">
      <c r="A8" s="16" t="s">
        <v>5</v>
      </c>
      <c r="B8" s="17">
        <v>1.0000000000000924</v>
      </c>
      <c r="C8" s="17">
        <v>-1.7763568394002505E-13</v>
      </c>
      <c r="D8" s="17">
        <v>9.0594198809412774E-14</v>
      </c>
      <c r="E8" s="17">
        <v>0</v>
      </c>
      <c r="F8" s="17">
        <v>0</v>
      </c>
      <c r="G8" s="17">
        <v>0</v>
      </c>
      <c r="H8" s="17">
        <v>0</v>
      </c>
      <c r="I8" s="17">
        <v>0</v>
      </c>
      <c r="J8" s="17">
        <v>0</v>
      </c>
      <c r="K8" s="17">
        <v>0</v>
      </c>
      <c r="L8" s="17">
        <v>0</v>
      </c>
      <c r="M8" s="18">
        <v>-95.037391228234455</v>
      </c>
      <c r="N8" s="19">
        <v>-100</v>
      </c>
      <c r="O8" s="19">
        <v>0</v>
      </c>
      <c r="P8" s="19">
        <v>0</v>
      </c>
      <c r="Q8" s="19">
        <v>0</v>
      </c>
      <c r="S8" s="92"/>
      <c r="T8" s="92"/>
      <c r="U8" s="92"/>
      <c r="V8" s="92"/>
      <c r="W8" s="92"/>
      <c r="X8" s="92"/>
      <c r="Y8" s="92"/>
      <c r="Z8" s="92"/>
      <c r="AA8" s="92"/>
      <c r="AB8" s="92"/>
      <c r="AC8" s="92"/>
      <c r="AD8" s="92"/>
      <c r="AE8" s="92"/>
      <c r="AF8" s="92"/>
    </row>
    <row r="9" spans="1:32" ht="12.75" customHeight="1" x14ac:dyDescent="0.25">
      <c r="A9" s="16" t="s">
        <v>6</v>
      </c>
      <c r="B9" s="207">
        <v>6</v>
      </c>
      <c r="C9" s="207">
        <v>3.3999999999999773</v>
      </c>
      <c r="D9" s="207">
        <v>6</v>
      </c>
      <c r="E9" s="207">
        <v>2.6502878927063143</v>
      </c>
      <c r="F9" s="207">
        <v>4.094996954258467</v>
      </c>
      <c r="G9" s="207">
        <v>11.002071548817387</v>
      </c>
      <c r="H9" s="207">
        <v>17.534757484118249</v>
      </c>
      <c r="I9" s="207">
        <v>19.831437750598749</v>
      </c>
      <c r="J9" s="207">
        <v>22.756530907224054</v>
      </c>
      <c r="K9" s="207">
        <v>21.462330879622552</v>
      </c>
      <c r="L9" s="207">
        <v>19.920677589143747</v>
      </c>
      <c r="M9" s="194">
        <v>0</v>
      </c>
      <c r="N9" s="194">
        <v>-3.7478956391079121</v>
      </c>
      <c r="O9" s="194">
        <v>15.655054624693276</v>
      </c>
      <c r="P9" s="19">
        <v>2.6409420418862295</v>
      </c>
      <c r="Q9" s="19">
        <v>-1.3221212683772521</v>
      </c>
      <c r="S9" s="92"/>
      <c r="T9" s="92"/>
      <c r="U9" s="92"/>
      <c r="V9" s="92"/>
      <c r="W9" s="92"/>
      <c r="X9" s="92"/>
      <c r="Y9" s="92"/>
      <c r="Z9" s="92"/>
      <c r="AA9" s="92"/>
      <c r="AB9" s="92"/>
      <c r="AC9" s="92"/>
      <c r="AD9" s="92"/>
      <c r="AE9" s="92"/>
      <c r="AF9" s="92"/>
    </row>
    <row r="10" spans="1:32" ht="12.75" customHeight="1" x14ac:dyDescent="0.25">
      <c r="A10" s="16" t="s">
        <v>7</v>
      </c>
      <c r="B10" s="17">
        <v>1228.0999999999999</v>
      </c>
      <c r="C10" s="17">
        <v>1517.8000000000002</v>
      </c>
      <c r="D10" s="17">
        <v>1459.2</v>
      </c>
      <c r="E10" s="17">
        <v>1321.9920132199202</v>
      </c>
      <c r="F10" s="17">
        <v>1372.5600137256004</v>
      </c>
      <c r="G10" s="17">
        <v>1429.2455315338348</v>
      </c>
      <c r="H10" s="17">
        <v>1429.2455315338348</v>
      </c>
      <c r="I10" s="17">
        <v>1429.2455315338348</v>
      </c>
      <c r="J10" s="17">
        <v>1429.2455315338348</v>
      </c>
      <c r="K10" s="17">
        <v>2009.7181578947368</v>
      </c>
      <c r="L10" s="17">
        <v>2009.7181578947368</v>
      </c>
      <c r="M10" s="18">
        <v>1.7391509490424228</v>
      </c>
      <c r="N10" s="19">
        <v>-0.61023765077836689</v>
      </c>
      <c r="O10" s="19">
        <v>0.40551083341893168</v>
      </c>
      <c r="P10" s="19">
        <v>0</v>
      </c>
      <c r="Q10" s="19">
        <v>3.4672321243258919</v>
      </c>
      <c r="S10" s="92"/>
      <c r="T10" s="92"/>
      <c r="U10" s="92"/>
      <c r="V10" s="92"/>
      <c r="W10" s="92"/>
      <c r="X10" s="92"/>
      <c r="Y10" s="92"/>
      <c r="Z10" s="92"/>
      <c r="AA10" s="92"/>
      <c r="AB10" s="92"/>
      <c r="AC10" s="92"/>
      <c r="AD10" s="92"/>
      <c r="AE10" s="92"/>
      <c r="AF10" s="92"/>
    </row>
    <row r="11" spans="1:32" ht="12.75" customHeight="1" x14ac:dyDescent="0.25">
      <c r="A11" s="16" t="s">
        <v>54</v>
      </c>
      <c r="B11" s="17">
        <v>788</v>
      </c>
      <c r="C11" s="17">
        <v>786.8009951182878</v>
      </c>
      <c r="D11" s="17">
        <v>1025.3</v>
      </c>
      <c r="E11" s="17">
        <v>1093.7352289450996</v>
      </c>
      <c r="F11" s="17">
        <v>1248.8288534030692</v>
      </c>
      <c r="G11" s="17">
        <v>1298.4003413645139</v>
      </c>
      <c r="H11" s="17">
        <v>1350.0946302408117</v>
      </c>
      <c r="I11" s="17">
        <v>1409.770092286582</v>
      </c>
      <c r="J11" s="17">
        <v>1609.2664693828049</v>
      </c>
      <c r="K11" s="17">
        <v>1607.7565789339915</v>
      </c>
      <c r="L11" s="17">
        <v>1668.8209376415596</v>
      </c>
      <c r="M11" s="18">
        <v>2.6673787512189628</v>
      </c>
      <c r="N11" s="19">
        <v>1.9917859565917517</v>
      </c>
      <c r="O11" s="19">
        <v>0.78273237401367268</v>
      </c>
      <c r="P11" s="19">
        <v>1.7715467882383873</v>
      </c>
      <c r="Q11" s="19">
        <v>0.36404991394842767</v>
      </c>
      <c r="S11" s="92"/>
      <c r="T11" s="92"/>
      <c r="U11" s="92"/>
      <c r="V11" s="92"/>
      <c r="W11" s="92"/>
      <c r="X11" s="92"/>
      <c r="Y11" s="92"/>
      <c r="Z11" s="92"/>
      <c r="AA11" s="92"/>
      <c r="AB11" s="92"/>
      <c r="AC11" s="92"/>
      <c r="AD11" s="92"/>
      <c r="AE11" s="92"/>
      <c r="AF11" s="92"/>
    </row>
    <row r="12" spans="1:32" ht="12.75" customHeight="1" x14ac:dyDescent="0.25">
      <c r="A12" s="39" t="s">
        <v>8</v>
      </c>
      <c r="B12" s="17">
        <v>329.7</v>
      </c>
      <c r="C12" s="17">
        <v>297.60000000000002</v>
      </c>
      <c r="D12" s="17">
        <v>388</v>
      </c>
      <c r="E12" s="17">
        <v>380.3395324735352</v>
      </c>
      <c r="F12" s="17">
        <v>390.60677841484755</v>
      </c>
      <c r="G12" s="17">
        <v>407.15532235673061</v>
      </c>
      <c r="H12" s="17">
        <v>430.06625743891226</v>
      </c>
      <c r="I12" s="17">
        <v>441.30572898053094</v>
      </c>
      <c r="J12" s="17">
        <v>458.78601211608265</v>
      </c>
      <c r="K12" s="17">
        <v>458.98529610081891</v>
      </c>
      <c r="L12" s="17">
        <v>494.55577881342259</v>
      </c>
      <c r="M12" s="18">
        <v>1.6415496651268624</v>
      </c>
      <c r="N12" s="19">
        <v>6.6982748644273116E-2</v>
      </c>
      <c r="O12" s="19">
        <v>0.96702487654010127</v>
      </c>
      <c r="P12" s="19">
        <v>0.64854010198016621</v>
      </c>
      <c r="Q12" s="19">
        <v>0.75358573525616812</v>
      </c>
      <c r="S12" s="92"/>
      <c r="T12" s="92"/>
      <c r="U12" s="92"/>
      <c r="V12" s="92"/>
      <c r="W12" s="92"/>
      <c r="X12" s="92"/>
      <c r="Y12" s="92"/>
      <c r="Z12" s="92"/>
      <c r="AA12" s="92"/>
      <c r="AB12" s="92"/>
      <c r="AC12" s="92"/>
      <c r="AD12" s="92"/>
      <c r="AE12" s="92"/>
      <c r="AF12" s="92"/>
    </row>
    <row r="13" spans="1:32" ht="12.75" customHeight="1" x14ac:dyDescent="0.25">
      <c r="A13" s="39" t="s">
        <v>76</v>
      </c>
      <c r="B13" s="17">
        <v>458.30000000000007</v>
      </c>
      <c r="C13" s="17">
        <v>489.20099511828772</v>
      </c>
      <c r="D13" s="17">
        <v>601</v>
      </c>
      <c r="E13" s="17">
        <v>631.64905032647403</v>
      </c>
      <c r="F13" s="17">
        <v>712.14029410822582</v>
      </c>
      <c r="G13" s="17">
        <v>740.48647959984055</v>
      </c>
      <c r="H13" s="17">
        <v>738.7785676384002</v>
      </c>
      <c r="I13" s="17">
        <v>772.1458050416469</v>
      </c>
      <c r="J13" s="17">
        <v>940.23179901504272</v>
      </c>
      <c r="K13" s="17">
        <v>928.77559165862203</v>
      </c>
      <c r="L13" s="17">
        <v>928.6702468253153</v>
      </c>
      <c r="M13" s="18">
        <v>2.7477833892985304</v>
      </c>
      <c r="N13" s="19">
        <v>1.7112774170609191</v>
      </c>
      <c r="O13" s="19">
        <v>0.36790816592404685</v>
      </c>
      <c r="P13" s="19">
        <v>2.440588498166063</v>
      </c>
      <c r="Q13" s="19">
        <v>-0.12365067684506625</v>
      </c>
      <c r="S13" s="92"/>
      <c r="T13" s="92"/>
      <c r="U13" s="92"/>
      <c r="V13" s="92"/>
      <c r="W13" s="92"/>
      <c r="X13" s="92"/>
      <c r="Y13" s="92"/>
      <c r="Z13" s="92"/>
      <c r="AA13" s="92"/>
      <c r="AB13" s="92"/>
      <c r="AC13" s="92"/>
      <c r="AD13" s="92"/>
      <c r="AE13" s="92"/>
      <c r="AF13" s="92"/>
    </row>
    <row r="14" spans="1:32" ht="12.75" customHeight="1" x14ac:dyDescent="0.25">
      <c r="A14" s="40" t="s">
        <v>14</v>
      </c>
      <c r="B14" s="17">
        <v>0</v>
      </c>
      <c r="C14" s="17">
        <v>0</v>
      </c>
      <c r="D14" s="17">
        <v>0</v>
      </c>
      <c r="E14" s="17">
        <v>0.4335613238182231</v>
      </c>
      <c r="F14" s="17">
        <v>24.454725836511088</v>
      </c>
      <c r="G14" s="17">
        <v>25.873783158999188</v>
      </c>
      <c r="H14" s="17">
        <v>29.728400216550543</v>
      </c>
      <c r="I14" s="17">
        <v>32.35058366422539</v>
      </c>
      <c r="J14" s="17">
        <v>34.350044183792534</v>
      </c>
      <c r="K14" s="17">
        <v>34.40038472065747</v>
      </c>
      <c r="L14" s="17">
        <v>37.874469922988055</v>
      </c>
      <c r="M14" s="18">
        <v>0</v>
      </c>
      <c r="N14" s="19">
        <v>0</v>
      </c>
      <c r="O14" s="19">
        <v>1.9719851537710609</v>
      </c>
      <c r="P14" s="19">
        <v>1.4554954615845661</v>
      </c>
      <c r="Q14" s="19">
        <v>0.98152530353867729</v>
      </c>
      <c r="S14" s="92"/>
      <c r="T14" s="92"/>
      <c r="U14" s="92"/>
      <c r="V14" s="92"/>
      <c r="W14" s="92"/>
      <c r="X14" s="92"/>
      <c r="Y14" s="92"/>
      <c r="Z14" s="92"/>
      <c r="AA14" s="92"/>
      <c r="AB14" s="92"/>
      <c r="AC14" s="92"/>
      <c r="AD14" s="92"/>
      <c r="AE14" s="92"/>
      <c r="AF14" s="92"/>
    </row>
    <row r="15" spans="1:32" ht="12.75" customHeight="1" x14ac:dyDescent="0.25">
      <c r="A15" s="40" t="s">
        <v>15</v>
      </c>
      <c r="B15" s="17">
        <v>0</v>
      </c>
      <c r="C15" s="17">
        <v>0</v>
      </c>
      <c r="D15" s="17">
        <v>9.4</v>
      </c>
      <c r="E15" s="17">
        <v>35.949330639306247</v>
      </c>
      <c r="F15" s="17">
        <v>54.889949233046153</v>
      </c>
      <c r="G15" s="17">
        <v>71.519275053715162</v>
      </c>
      <c r="H15" s="17">
        <v>98.768300557488374</v>
      </c>
      <c r="I15" s="17">
        <v>110.92045381507097</v>
      </c>
      <c r="J15" s="17">
        <v>121.9613997122898</v>
      </c>
      <c r="K15" s="17">
        <v>129.91224895571654</v>
      </c>
      <c r="L15" s="17">
        <v>147.71147635399132</v>
      </c>
      <c r="M15" s="18">
        <v>0</v>
      </c>
      <c r="N15" s="19">
        <v>19.298916012225664</v>
      </c>
      <c r="O15" s="19">
        <v>6.0504401170063282</v>
      </c>
      <c r="P15" s="19">
        <v>2.1316814222833269</v>
      </c>
      <c r="Q15" s="19">
        <v>1.9340274985962802</v>
      </c>
      <c r="S15" s="92"/>
      <c r="T15" s="92"/>
      <c r="U15" s="92"/>
      <c r="V15" s="92"/>
      <c r="W15" s="92"/>
      <c r="X15" s="92"/>
      <c r="Y15" s="92"/>
      <c r="Z15" s="92"/>
      <c r="AA15" s="92"/>
      <c r="AB15" s="92"/>
      <c r="AC15" s="92"/>
      <c r="AD15" s="92"/>
      <c r="AE15" s="92"/>
      <c r="AF15" s="92"/>
    </row>
    <row r="16" spans="1:32" ht="12.75" customHeight="1" x14ac:dyDescent="0.25">
      <c r="A16" s="40" t="s">
        <v>16</v>
      </c>
      <c r="B16" s="207">
        <v>0</v>
      </c>
      <c r="C16" s="207">
        <v>0</v>
      </c>
      <c r="D16" s="207">
        <v>26.9</v>
      </c>
      <c r="E16" s="207">
        <v>45.363754181965945</v>
      </c>
      <c r="F16" s="207">
        <v>66.737105810438806</v>
      </c>
      <c r="G16" s="207">
        <v>53.365481195228398</v>
      </c>
      <c r="H16" s="207">
        <v>52.753104389460304</v>
      </c>
      <c r="I16" s="207">
        <v>53.0475207851078</v>
      </c>
      <c r="J16" s="207">
        <v>53.937214355596979</v>
      </c>
      <c r="K16" s="207">
        <v>55.683057498176623</v>
      </c>
      <c r="L16" s="207">
        <v>60.008965725842423</v>
      </c>
      <c r="M16" s="194">
        <v>0</v>
      </c>
      <c r="N16" s="194">
        <v>9.5119491599657824</v>
      </c>
      <c r="O16" s="194">
        <v>-2.3239552153575316</v>
      </c>
      <c r="P16" s="19">
        <v>0.22222707294110577</v>
      </c>
      <c r="Q16" s="19">
        <v>1.0724429505391431</v>
      </c>
      <c r="S16" s="92"/>
      <c r="T16" s="92"/>
      <c r="U16" s="92"/>
      <c r="V16" s="92"/>
      <c r="W16" s="92"/>
      <c r="X16" s="92"/>
      <c r="Y16" s="92"/>
      <c r="Z16" s="92"/>
      <c r="AA16" s="92"/>
      <c r="AB16" s="92"/>
      <c r="AC16" s="92"/>
      <c r="AD16" s="92"/>
      <c r="AE16" s="92"/>
      <c r="AF16" s="92"/>
    </row>
    <row r="17" spans="1:32" ht="2.1" customHeight="1" x14ac:dyDescent="0.25">
      <c r="A17" s="11"/>
      <c r="B17" s="20"/>
      <c r="C17" s="20"/>
      <c r="D17" s="20"/>
      <c r="E17" s="20"/>
      <c r="F17" s="20"/>
      <c r="G17" s="20"/>
      <c r="H17" s="20"/>
      <c r="I17" s="20"/>
      <c r="J17" s="20"/>
      <c r="K17" s="20"/>
      <c r="L17" s="20"/>
      <c r="M17" s="21"/>
      <c r="N17" s="21"/>
      <c r="O17" s="21"/>
      <c r="P17" s="21"/>
      <c r="Q17" s="21"/>
      <c r="S17" s="92"/>
      <c r="T17" s="92"/>
      <c r="U17" s="92"/>
      <c r="V17" s="92"/>
      <c r="W17" s="92"/>
      <c r="X17" s="92"/>
      <c r="Y17" s="92"/>
      <c r="Z17" s="92"/>
      <c r="AA17" s="92"/>
      <c r="AB17" s="92"/>
      <c r="AC17" s="92"/>
      <c r="AD17" s="92"/>
      <c r="AE17" s="92"/>
      <c r="AF17" s="92"/>
    </row>
    <row r="18" spans="1:32" ht="12.75" customHeight="1" x14ac:dyDescent="0.25">
      <c r="A18" s="4" t="s">
        <v>9</v>
      </c>
      <c r="B18" s="13">
        <v>3415.2</v>
      </c>
      <c r="C18" s="13">
        <v>3854.8</v>
      </c>
      <c r="D18" s="13">
        <v>3580.9</v>
      </c>
      <c r="E18" s="13">
        <v>3355.7431456849154</v>
      </c>
      <c r="F18" s="13">
        <v>3272.871427420137</v>
      </c>
      <c r="G18" s="13">
        <v>3282.7039435611632</v>
      </c>
      <c r="H18" s="13">
        <v>3060.651694105733</v>
      </c>
      <c r="I18" s="13">
        <v>3001.0713282344745</v>
      </c>
      <c r="J18" s="13">
        <v>3108.0576725821561</v>
      </c>
      <c r="K18" s="13">
        <v>2957.258056418616</v>
      </c>
      <c r="L18" s="13">
        <v>2991.958887380652</v>
      </c>
      <c r="M18" s="14">
        <v>0.47490520723212359</v>
      </c>
      <c r="N18" s="15">
        <v>-0.89543145396207002</v>
      </c>
      <c r="O18" s="15">
        <v>-0.66815631009523591</v>
      </c>
      <c r="P18" s="15">
        <v>0.15381941374701391</v>
      </c>
      <c r="Q18" s="15">
        <v>-0.37997296219638432</v>
      </c>
      <c r="S18" s="92"/>
      <c r="T18" s="92"/>
      <c r="U18" s="92"/>
      <c r="V18" s="92"/>
      <c r="W18" s="92"/>
      <c r="X18" s="92"/>
      <c r="Y18" s="92"/>
      <c r="Z18" s="92"/>
      <c r="AA18" s="92"/>
      <c r="AB18" s="92"/>
      <c r="AC18" s="92"/>
      <c r="AD18" s="92"/>
      <c r="AE18" s="92"/>
      <c r="AF18" s="92"/>
    </row>
    <row r="19" spans="1:32" ht="12.75" customHeight="1" x14ac:dyDescent="0.25">
      <c r="A19" s="16" t="s">
        <v>4</v>
      </c>
      <c r="B19" s="17">
        <v>243.8</v>
      </c>
      <c r="C19" s="17">
        <v>323.10000000000002</v>
      </c>
      <c r="D19" s="17">
        <v>279.10000000000002</v>
      </c>
      <c r="E19" s="17">
        <v>244.82349462417562</v>
      </c>
      <c r="F19" s="17">
        <v>226.59450217001995</v>
      </c>
      <c r="G19" s="17">
        <v>247.37274520464615</v>
      </c>
      <c r="H19" s="17">
        <v>159.64187484229353</v>
      </c>
      <c r="I19" s="17">
        <v>59.94076932231512</v>
      </c>
      <c r="J19" s="17">
        <v>28.454239107029963</v>
      </c>
      <c r="K19" s="17">
        <v>9.9430470415502956</v>
      </c>
      <c r="L19" s="17">
        <v>6.5053910372826529</v>
      </c>
      <c r="M19" s="18">
        <v>1.3614030677442823</v>
      </c>
      <c r="N19" s="19">
        <v>-2.0625136700409885</v>
      </c>
      <c r="O19" s="19">
        <v>-3.4416701813924977</v>
      </c>
      <c r="P19" s="19">
        <v>-15.841106720592613</v>
      </c>
      <c r="Q19" s="19">
        <v>-13.719502018937479</v>
      </c>
      <c r="S19" s="92"/>
      <c r="T19" s="92"/>
      <c r="U19" s="92"/>
      <c r="V19" s="92"/>
      <c r="W19" s="92"/>
      <c r="X19" s="92"/>
      <c r="Y19" s="92"/>
      <c r="Z19" s="92"/>
      <c r="AA19" s="92"/>
      <c r="AB19" s="92"/>
      <c r="AC19" s="92"/>
      <c r="AD19" s="92"/>
      <c r="AE19" s="92"/>
      <c r="AF19" s="92"/>
    </row>
    <row r="20" spans="1:32" ht="12.75" customHeight="1" x14ac:dyDescent="0.25">
      <c r="A20" s="16" t="s">
        <v>5</v>
      </c>
      <c r="B20" s="17">
        <v>2465.4999999999995</v>
      </c>
      <c r="C20" s="17">
        <v>2634.2000000000003</v>
      </c>
      <c r="D20" s="17">
        <v>2596.2000000000003</v>
      </c>
      <c r="E20" s="17">
        <v>2380.1075184496476</v>
      </c>
      <c r="F20" s="17">
        <v>2300.4644181328399</v>
      </c>
      <c r="G20" s="17">
        <v>2178.6922734539771</v>
      </c>
      <c r="H20" s="17">
        <v>2048.6605308798967</v>
      </c>
      <c r="I20" s="17">
        <v>2007.6437421333228</v>
      </c>
      <c r="J20" s="17">
        <v>1990.7112346917229</v>
      </c>
      <c r="K20" s="17">
        <v>1992.130101991723</v>
      </c>
      <c r="L20" s="17">
        <v>2011.7987877832918</v>
      </c>
      <c r="M20" s="18">
        <v>0.51787848668904957</v>
      </c>
      <c r="N20" s="19">
        <v>-1.2020945541481365</v>
      </c>
      <c r="O20" s="19">
        <v>-1.1525550392428641</v>
      </c>
      <c r="P20" s="19">
        <v>-0.28653072260466095</v>
      </c>
      <c r="Q20" s="19">
        <v>0.10542815559191343</v>
      </c>
      <c r="S20" s="92"/>
      <c r="T20" s="92"/>
      <c r="U20" s="92"/>
      <c r="V20" s="92"/>
      <c r="W20" s="92"/>
      <c r="X20" s="92"/>
      <c r="Y20" s="92"/>
      <c r="Z20" s="92"/>
      <c r="AA20" s="92"/>
      <c r="AB20" s="92"/>
      <c r="AC20" s="92"/>
      <c r="AD20" s="92"/>
      <c r="AE20" s="92"/>
      <c r="AF20" s="92"/>
    </row>
    <row r="21" spans="1:32" ht="12.75" customHeight="1" x14ac:dyDescent="0.25">
      <c r="A21" s="16" t="s">
        <v>10</v>
      </c>
      <c r="B21" s="17">
        <v>152</v>
      </c>
      <c r="C21" s="17">
        <v>0</v>
      </c>
      <c r="D21" s="17">
        <v>0</v>
      </c>
      <c r="E21" s="17">
        <v>0</v>
      </c>
      <c r="F21" s="17">
        <v>0</v>
      </c>
      <c r="G21" s="17">
        <v>0</v>
      </c>
      <c r="H21" s="17">
        <v>0</v>
      </c>
      <c r="I21" s="17">
        <v>0</v>
      </c>
      <c r="J21" s="17">
        <v>0</v>
      </c>
      <c r="K21" s="17">
        <v>0</v>
      </c>
      <c r="L21" s="17">
        <v>0</v>
      </c>
      <c r="M21" s="18">
        <v>-100</v>
      </c>
      <c r="N21" s="19">
        <v>0</v>
      </c>
      <c r="O21" s="19">
        <v>0</v>
      </c>
      <c r="P21" s="19">
        <v>0</v>
      </c>
      <c r="Q21" s="19">
        <v>0</v>
      </c>
      <c r="S21" s="92"/>
      <c r="T21" s="92"/>
      <c r="U21" s="92"/>
      <c r="V21" s="92"/>
      <c r="W21" s="92"/>
      <c r="X21" s="92"/>
      <c r="Y21" s="92"/>
      <c r="Z21" s="92"/>
      <c r="AA21" s="92"/>
      <c r="AB21" s="92"/>
      <c r="AC21" s="92"/>
      <c r="AD21" s="92"/>
      <c r="AE21" s="92"/>
      <c r="AF21" s="92"/>
    </row>
    <row r="22" spans="1:32" ht="12.75" customHeight="1" x14ac:dyDescent="0.25">
      <c r="A22" s="16" t="s">
        <v>11</v>
      </c>
      <c r="B22" s="207">
        <v>2313.4999999999995</v>
      </c>
      <c r="C22" s="207">
        <v>2634.2000000000003</v>
      </c>
      <c r="D22" s="207">
        <v>2596.2000000000003</v>
      </c>
      <c r="E22" s="207">
        <v>2380.1075184496476</v>
      </c>
      <c r="F22" s="207">
        <v>2300.4644181328399</v>
      </c>
      <c r="G22" s="207">
        <v>2178.6922734539771</v>
      </c>
      <c r="H22" s="207">
        <v>2048.6605308798967</v>
      </c>
      <c r="I22" s="207">
        <v>2007.6437421333228</v>
      </c>
      <c r="J22" s="207">
        <v>1990.7112346917229</v>
      </c>
      <c r="K22" s="207">
        <v>1992.130101991723</v>
      </c>
      <c r="L22" s="207">
        <v>2011.7987877832918</v>
      </c>
      <c r="M22" s="194">
        <v>1.1595442749747331</v>
      </c>
      <c r="N22" s="194">
        <v>-1.2020945541481365</v>
      </c>
      <c r="O22" s="194">
        <v>-1.1525550392428641</v>
      </c>
      <c r="P22" s="19">
        <v>-0.28653072260466095</v>
      </c>
      <c r="Q22" s="19">
        <v>0.10542815559191343</v>
      </c>
      <c r="S22" s="92"/>
      <c r="T22" s="92"/>
      <c r="U22" s="92"/>
      <c r="V22" s="92"/>
      <c r="W22" s="92"/>
      <c r="X22" s="92"/>
      <c r="Y22" s="92"/>
      <c r="Z22" s="92"/>
      <c r="AA22" s="92"/>
      <c r="AB22" s="92"/>
      <c r="AC22" s="92"/>
      <c r="AD22" s="92"/>
      <c r="AE22" s="92"/>
      <c r="AF22" s="92"/>
    </row>
    <row r="23" spans="1:32" ht="12.75" customHeight="1" x14ac:dyDescent="0.25">
      <c r="A23" s="16" t="s">
        <v>6</v>
      </c>
      <c r="B23" s="17">
        <v>819.5</v>
      </c>
      <c r="C23" s="17">
        <v>925.4</v>
      </c>
      <c r="D23" s="17">
        <v>856.80000000000007</v>
      </c>
      <c r="E23" s="17">
        <v>678.00558206252492</v>
      </c>
      <c r="F23" s="17">
        <v>693.56971177000207</v>
      </c>
      <c r="G23" s="17">
        <v>763.1208861974003</v>
      </c>
      <c r="H23" s="17">
        <v>855.31301009341462</v>
      </c>
      <c r="I23" s="17">
        <v>988.12546188045087</v>
      </c>
      <c r="J23" s="17">
        <v>1180.6504436445762</v>
      </c>
      <c r="K23" s="17">
        <v>987.02064199264987</v>
      </c>
      <c r="L23" s="17">
        <v>967.58007527860855</v>
      </c>
      <c r="M23" s="18">
        <v>0.44609325625462048</v>
      </c>
      <c r="N23" s="19">
        <v>-2.091349156737754</v>
      </c>
      <c r="O23" s="19">
        <v>2.1182810836948507</v>
      </c>
      <c r="P23" s="19">
        <v>3.2760515561003567</v>
      </c>
      <c r="Q23" s="19">
        <v>-1.9705517627527924</v>
      </c>
      <c r="S23" s="92"/>
      <c r="T23" s="92"/>
      <c r="U23" s="92"/>
      <c r="V23" s="92"/>
      <c r="W23" s="92"/>
      <c r="X23" s="92"/>
      <c r="Y23" s="92"/>
      <c r="Z23" s="92"/>
      <c r="AA23" s="92"/>
      <c r="AB23" s="92"/>
      <c r="AC23" s="92"/>
      <c r="AD23" s="92"/>
      <c r="AE23" s="92"/>
      <c r="AF23" s="92"/>
    </row>
    <row r="24" spans="1:32" ht="12.75" customHeight="1" x14ac:dyDescent="0.25">
      <c r="A24" s="16" t="s">
        <v>12</v>
      </c>
      <c r="B24" s="17">
        <v>-113.59999999999997</v>
      </c>
      <c r="C24" s="17">
        <v>-27.900000000000091</v>
      </c>
      <c r="D24" s="17">
        <v>-179.89999999999998</v>
      </c>
      <c r="E24" s="17">
        <v>-35.557196939567781</v>
      </c>
      <c r="F24" s="17">
        <v>-83.059085353730865</v>
      </c>
      <c r="G24" s="17">
        <v>-48.79823143103156</v>
      </c>
      <c r="H24" s="17">
        <v>-156.49051402311591</v>
      </c>
      <c r="I24" s="17">
        <v>-221.88994279984831</v>
      </c>
      <c r="J24" s="17">
        <v>-296.89197124598917</v>
      </c>
      <c r="K24" s="17">
        <v>-243.04355283771403</v>
      </c>
      <c r="L24" s="17">
        <v>-217.21130234704003</v>
      </c>
      <c r="M24" s="18">
        <v>4.7044845623132936</v>
      </c>
      <c r="N24" s="19">
        <v>-7.4373886943409184</v>
      </c>
      <c r="O24" s="19">
        <v>6.5393609067783132</v>
      </c>
      <c r="P24" s="19">
        <v>6.6132158841631261</v>
      </c>
      <c r="Q24" s="19">
        <v>-3.0766544166534016</v>
      </c>
      <c r="S24" s="92"/>
      <c r="T24" s="92"/>
      <c r="U24" s="92"/>
      <c r="V24" s="92"/>
      <c r="W24" s="92"/>
      <c r="X24" s="92"/>
      <c r="Y24" s="92"/>
      <c r="Z24" s="92"/>
      <c r="AA24" s="92"/>
      <c r="AB24" s="92"/>
      <c r="AC24" s="92"/>
      <c r="AD24" s="92"/>
      <c r="AE24" s="92"/>
      <c r="AF24" s="92"/>
    </row>
    <row r="25" spans="1:32" ht="12.75" customHeight="1" x14ac:dyDescent="0.25">
      <c r="A25" s="16" t="s">
        <v>64</v>
      </c>
      <c r="B25" s="17">
        <v>0</v>
      </c>
      <c r="C25" s="17">
        <v>0</v>
      </c>
      <c r="D25" s="17">
        <v>28.700000000000003</v>
      </c>
      <c r="E25" s="17">
        <v>88.363747488135218</v>
      </c>
      <c r="F25" s="17">
        <v>135.30188070100641</v>
      </c>
      <c r="G25" s="17">
        <v>142.316270136171</v>
      </c>
      <c r="H25" s="17">
        <v>153.52679231324404</v>
      </c>
      <c r="I25" s="17">
        <v>167.25129769823374</v>
      </c>
      <c r="J25" s="17">
        <v>205.13372638481633</v>
      </c>
      <c r="K25" s="17">
        <v>211.2078182304065</v>
      </c>
      <c r="L25" s="17">
        <v>223.28593562850921</v>
      </c>
      <c r="M25" s="18">
        <v>0</v>
      </c>
      <c r="N25" s="19">
        <v>16.772934368279692</v>
      </c>
      <c r="O25" s="19">
        <v>1.2716845967470469</v>
      </c>
      <c r="P25" s="19">
        <v>2.9402667526502668</v>
      </c>
      <c r="Q25" s="19">
        <v>0.85151576920992067</v>
      </c>
      <c r="S25" s="92"/>
      <c r="T25" s="92"/>
      <c r="U25" s="92"/>
      <c r="V25" s="92"/>
      <c r="W25" s="92"/>
      <c r="X25" s="92"/>
      <c r="Y25" s="92"/>
      <c r="Z25" s="92"/>
      <c r="AA25" s="92"/>
      <c r="AB25" s="92"/>
      <c r="AC25" s="92"/>
      <c r="AD25" s="92"/>
      <c r="AE25" s="92"/>
      <c r="AF25" s="92"/>
    </row>
    <row r="26" spans="1:32" ht="2.1" customHeight="1" x14ac:dyDescent="0.25">
      <c r="A26" s="11" t="s">
        <v>114</v>
      </c>
      <c r="B26" s="20"/>
      <c r="C26" s="20"/>
      <c r="D26" s="20"/>
      <c r="E26" s="20"/>
      <c r="F26" s="20"/>
      <c r="G26" s="20"/>
      <c r="H26" s="20"/>
      <c r="I26" s="20"/>
      <c r="J26" s="20"/>
      <c r="K26" s="20"/>
      <c r="L26" s="20"/>
      <c r="M26" s="21"/>
      <c r="N26" s="21"/>
      <c r="O26" s="21"/>
      <c r="P26" s="21"/>
      <c r="Q26" s="21"/>
      <c r="S26" s="92"/>
      <c r="T26" s="92"/>
      <c r="U26" s="92"/>
      <c r="V26" s="92"/>
      <c r="W26" s="92"/>
      <c r="X26" s="92"/>
      <c r="Y26" s="92"/>
      <c r="Z26" s="92"/>
      <c r="AA26" s="92"/>
      <c r="AB26" s="92"/>
      <c r="AC26" s="92"/>
      <c r="AD26" s="92"/>
      <c r="AE26" s="92"/>
      <c r="AF26" s="92"/>
    </row>
    <row r="27" spans="1:32" ht="12.75" customHeight="1" x14ac:dyDescent="0.25">
      <c r="A27" s="4" t="s">
        <v>13</v>
      </c>
      <c r="B27" s="13">
        <v>6451.1999999999989</v>
      </c>
      <c r="C27" s="13">
        <v>7325.2009951182881</v>
      </c>
      <c r="D27" s="13">
        <v>7226.0000000000009</v>
      </c>
      <c r="E27" s="13">
        <v>6776.3439265301095</v>
      </c>
      <c r="F27" s="13">
        <v>7004.1564501067605</v>
      </c>
      <c r="G27" s="13">
        <v>7058.7687810670122</v>
      </c>
      <c r="H27" s="13">
        <v>6918.3651446159447</v>
      </c>
      <c r="I27" s="13">
        <v>6841.0356663351931</v>
      </c>
      <c r="J27" s="13">
        <v>6535.6585640800513</v>
      </c>
      <c r="K27" s="13">
        <v>6607.5554702018571</v>
      </c>
      <c r="L27" s="13">
        <v>6676.1226845465371</v>
      </c>
      <c r="M27" s="14">
        <v>1.1406511017000076</v>
      </c>
      <c r="N27" s="15">
        <v>-0.31133316305513858</v>
      </c>
      <c r="O27" s="15">
        <v>-0.12316669234363475</v>
      </c>
      <c r="P27" s="15">
        <v>-0.56744763954437172</v>
      </c>
      <c r="Q27" s="15">
        <v>0.21286890152949489</v>
      </c>
      <c r="S27" s="92"/>
      <c r="T27" s="92"/>
      <c r="U27" s="92"/>
      <c r="V27" s="92"/>
      <c r="W27" s="92"/>
      <c r="X27" s="92"/>
      <c r="Y27" s="92"/>
      <c r="Z27" s="92"/>
      <c r="AA27" s="92"/>
      <c r="AB27" s="92"/>
      <c r="AC27" s="92"/>
      <c r="AD27" s="92"/>
      <c r="AE27" s="92"/>
      <c r="AF27" s="92"/>
    </row>
    <row r="28" spans="1:32" ht="12.75" customHeight="1" x14ac:dyDescent="0.25">
      <c r="A28" s="16" t="s">
        <v>4</v>
      </c>
      <c r="B28" s="17">
        <v>1304.5999999999999</v>
      </c>
      <c r="C28" s="17">
        <v>1539.3000000000002</v>
      </c>
      <c r="D28" s="17">
        <v>1451.3</v>
      </c>
      <c r="E28" s="17">
        <v>1267.6022533996531</v>
      </c>
      <c r="F28" s="17">
        <v>1353.7040046841082</v>
      </c>
      <c r="G28" s="17">
        <v>1306.1506219744804</v>
      </c>
      <c r="H28" s="17">
        <v>1241.4651062156031</v>
      </c>
      <c r="I28" s="17">
        <v>1061.9060346525036</v>
      </c>
      <c r="J28" s="17">
        <v>415.902406993662</v>
      </c>
      <c r="K28" s="17">
        <v>42.706146847452189</v>
      </c>
      <c r="L28" s="17">
        <v>13.957470414440362</v>
      </c>
      <c r="M28" s="18">
        <v>1.0713303439394029</v>
      </c>
      <c r="N28" s="19">
        <v>-0.69373411724278355</v>
      </c>
      <c r="O28" s="19">
        <v>-0.86178836191784791</v>
      </c>
      <c r="P28" s="19">
        <v>-10.359206625876627</v>
      </c>
      <c r="Q28" s="19">
        <v>-28.783352063264445</v>
      </c>
      <c r="S28" s="92"/>
      <c r="T28" s="92"/>
      <c r="U28" s="92"/>
      <c r="V28" s="92"/>
      <c r="W28" s="92"/>
      <c r="X28" s="92"/>
      <c r="Y28" s="92"/>
      <c r="Z28" s="92"/>
      <c r="AA28" s="92"/>
      <c r="AB28" s="92"/>
      <c r="AC28" s="92"/>
      <c r="AD28" s="92"/>
      <c r="AE28" s="92"/>
      <c r="AF28" s="92"/>
    </row>
    <row r="29" spans="1:32" ht="12.75" customHeight="1" x14ac:dyDescent="0.25">
      <c r="A29" s="16" t="s">
        <v>5</v>
      </c>
      <c r="B29" s="17">
        <v>2418.5999999999995</v>
      </c>
      <c r="C29" s="17">
        <v>2580.4</v>
      </c>
      <c r="D29" s="17">
        <v>2578.6000000000004</v>
      </c>
      <c r="E29" s="17">
        <v>2359.5520104616376</v>
      </c>
      <c r="F29" s="17">
        <v>2279.2812178269751</v>
      </c>
      <c r="G29" s="17">
        <v>2157.5753186879469</v>
      </c>
      <c r="H29" s="17">
        <v>2027.860523935813</v>
      </c>
      <c r="I29" s="17">
        <v>1987.094361760287</v>
      </c>
      <c r="J29" s="17">
        <v>1969.9925778192248</v>
      </c>
      <c r="K29" s="17">
        <v>1971.2191944105944</v>
      </c>
      <c r="L29" s="17">
        <v>1990.6030667762057</v>
      </c>
      <c r="M29" s="18">
        <v>0.64263364221399666</v>
      </c>
      <c r="N29" s="19">
        <v>-1.2262838806067156</v>
      </c>
      <c r="O29" s="19">
        <v>-1.1619845001024975</v>
      </c>
      <c r="P29" s="19">
        <v>-0.28909663898218918</v>
      </c>
      <c r="Q29" s="19">
        <v>0.10413284382939647</v>
      </c>
      <c r="S29" s="92"/>
      <c r="T29" s="92"/>
      <c r="U29" s="92"/>
      <c r="V29" s="92"/>
      <c r="W29" s="92"/>
      <c r="X29" s="92"/>
      <c r="Y29" s="92"/>
      <c r="Z29" s="92"/>
      <c r="AA29" s="92"/>
      <c r="AB29" s="92"/>
      <c r="AC29" s="92"/>
      <c r="AD29" s="92"/>
      <c r="AE29" s="92"/>
      <c r="AF29" s="92"/>
    </row>
    <row r="30" spans="1:32" ht="12.75" customHeight="1" x14ac:dyDescent="0.25">
      <c r="A30" s="16" t="s">
        <v>6</v>
      </c>
      <c r="B30" s="17">
        <v>825.5</v>
      </c>
      <c r="C30" s="17">
        <v>928.8</v>
      </c>
      <c r="D30" s="17">
        <v>862.80000000000007</v>
      </c>
      <c r="E30" s="17">
        <v>680.6558699552312</v>
      </c>
      <c r="F30" s="17">
        <v>697.53956511973183</v>
      </c>
      <c r="G30" s="17">
        <v>773.87892880109644</v>
      </c>
      <c r="H30" s="17">
        <v>872.66307439975333</v>
      </c>
      <c r="I30" s="17">
        <v>1007.6582912036002</v>
      </c>
      <c r="J30" s="17">
        <v>1203.0098232116977</v>
      </c>
      <c r="K30" s="17">
        <v>1007.9911267223897</v>
      </c>
      <c r="L30" s="17">
        <v>986.94841853812648</v>
      </c>
      <c r="M30" s="18">
        <v>0.44291449110156478</v>
      </c>
      <c r="N30" s="19">
        <v>-2.1037917279474017</v>
      </c>
      <c r="O30" s="19">
        <v>2.2651772323023511</v>
      </c>
      <c r="P30" s="19">
        <v>3.2624101736791422</v>
      </c>
      <c r="Q30" s="19">
        <v>-1.9601748153645238</v>
      </c>
      <c r="S30" s="92"/>
      <c r="T30" s="92"/>
      <c r="U30" s="92"/>
      <c r="V30" s="92"/>
      <c r="W30" s="92"/>
      <c r="X30" s="92"/>
      <c r="Y30" s="92"/>
      <c r="Z30" s="92"/>
      <c r="AA30" s="92"/>
      <c r="AB30" s="92"/>
      <c r="AC30" s="92"/>
      <c r="AD30" s="92"/>
      <c r="AE30" s="92"/>
      <c r="AF30" s="92"/>
    </row>
    <row r="31" spans="1:32" ht="12.75" customHeight="1" x14ac:dyDescent="0.25">
      <c r="A31" s="16" t="s">
        <v>7</v>
      </c>
      <c r="B31" s="207">
        <v>1228.0999999999999</v>
      </c>
      <c r="C31" s="207">
        <v>1517.8000000000002</v>
      </c>
      <c r="D31" s="207">
        <v>1459.2</v>
      </c>
      <c r="E31" s="207">
        <v>1321.9920132199202</v>
      </c>
      <c r="F31" s="207">
        <v>1372.5600137256004</v>
      </c>
      <c r="G31" s="207">
        <v>1429.2455315338348</v>
      </c>
      <c r="H31" s="207">
        <v>1429.2455315338348</v>
      </c>
      <c r="I31" s="207">
        <v>1429.2455315338348</v>
      </c>
      <c r="J31" s="207">
        <v>1429.2455315338348</v>
      </c>
      <c r="K31" s="207">
        <v>2009.7181578947368</v>
      </c>
      <c r="L31" s="207">
        <v>2009.7181578947368</v>
      </c>
      <c r="M31" s="194">
        <v>1.7391509490424228</v>
      </c>
      <c r="N31" s="194">
        <v>-0.61023765077836689</v>
      </c>
      <c r="O31" s="194">
        <v>0.40551083341893168</v>
      </c>
      <c r="P31" s="19">
        <v>0</v>
      </c>
      <c r="Q31" s="19">
        <v>3.4672321243258919</v>
      </c>
      <c r="S31" s="92"/>
      <c r="T31" s="92"/>
      <c r="U31" s="92"/>
      <c r="V31" s="92"/>
      <c r="W31" s="92"/>
      <c r="X31" s="92"/>
      <c r="Y31" s="92"/>
      <c r="Z31" s="92"/>
      <c r="AA31" s="92"/>
      <c r="AB31" s="92"/>
      <c r="AC31" s="92"/>
      <c r="AD31" s="92"/>
      <c r="AE31" s="92"/>
      <c r="AF31" s="92"/>
    </row>
    <row r="32" spans="1:32" ht="12.75" customHeight="1" x14ac:dyDescent="0.25">
      <c r="A32" s="16" t="s">
        <v>12</v>
      </c>
      <c r="B32" s="17">
        <v>-113.59999999999997</v>
      </c>
      <c r="C32" s="17">
        <v>-27.900000000000105</v>
      </c>
      <c r="D32" s="17">
        <v>-179.89999999999995</v>
      </c>
      <c r="E32" s="17">
        <v>-35.557196939567717</v>
      </c>
      <c r="F32" s="17">
        <v>-83.059085353730723</v>
      </c>
      <c r="G32" s="17">
        <v>-48.79823143103124</v>
      </c>
      <c r="H32" s="17">
        <v>-156.49051402311588</v>
      </c>
      <c r="I32" s="17">
        <v>-221.88994279984834</v>
      </c>
      <c r="J32" s="17">
        <v>-296.89197124598934</v>
      </c>
      <c r="K32" s="17">
        <v>-243.04355283771409</v>
      </c>
      <c r="L32" s="17">
        <v>-217.21130234704063</v>
      </c>
      <c r="M32" s="18">
        <v>4.7044845623132936</v>
      </c>
      <c r="N32" s="19">
        <v>-7.43738869434093</v>
      </c>
      <c r="O32" s="19">
        <v>6.5393609067783132</v>
      </c>
      <c r="P32" s="19">
        <v>6.6132158841631261</v>
      </c>
      <c r="Q32" s="19">
        <v>-3.0766544166533794</v>
      </c>
      <c r="S32" s="92"/>
      <c r="T32" s="92"/>
      <c r="U32" s="92"/>
      <c r="V32" s="92"/>
      <c r="W32" s="92"/>
      <c r="X32" s="92"/>
      <c r="Y32" s="92"/>
      <c r="Z32" s="92"/>
      <c r="AA32" s="92"/>
      <c r="AB32" s="92"/>
      <c r="AC32" s="92"/>
      <c r="AD32" s="92"/>
      <c r="AE32" s="92"/>
      <c r="AF32" s="92"/>
    </row>
    <row r="33" spans="1:32" ht="12.75" customHeight="1" x14ac:dyDescent="0.25">
      <c r="A33" s="16" t="s">
        <v>64</v>
      </c>
      <c r="B33" s="17">
        <v>788</v>
      </c>
      <c r="C33" s="17">
        <v>786.8009951182878</v>
      </c>
      <c r="D33" s="17">
        <v>1054.0000000000002</v>
      </c>
      <c r="E33" s="17">
        <v>1182.0989764332348</v>
      </c>
      <c r="F33" s="17">
        <v>1384.1307341040754</v>
      </c>
      <c r="G33" s="17">
        <v>1440.7166115006846</v>
      </c>
      <c r="H33" s="17">
        <v>1503.6214225540559</v>
      </c>
      <c r="I33" s="17">
        <v>1577.0213899848156</v>
      </c>
      <c r="J33" s="17">
        <v>1814.4001957676212</v>
      </c>
      <c r="K33" s="17">
        <v>1818.9643971643982</v>
      </c>
      <c r="L33" s="17">
        <v>1892.1068732700689</v>
      </c>
      <c r="M33" s="18">
        <v>2.9512062144238183</v>
      </c>
      <c r="N33" s="19">
        <v>2.7622607565530588</v>
      </c>
      <c r="O33" s="19">
        <v>0.83147941031751493</v>
      </c>
      <c r="P33" s="19">
        <v>1.8965448326349277</v>
      </c>
      <c r="Q33" s="19">
        <v>0.42024068022616934</v>
      </c>
      <c r="S33" s="92"/>
      <c r="T33" s="92"/>
      <c r="U33" s="92"/>
      <c r="V33" s="92"/>
      <c r="W33" s="92"/>
      <c r="X33" s="92"/>
      <c r="Y33" s="92"/>
      <c r="Z33" s="92"/>
      <c r="AA33" s="92"/>
      <c r="AB33" s="92"/>
      <c r="AC33" s="92"/>
      <c r="AD33" s="92"/>
      <c r="AE33" s="92"/>
      <c r="AF33" s="92"/>
    </row>
    <row r="34" spans="1:32" ht="2.1" customHeight="1" x14ac:dyDescent="0.25">
      <c r="A34" s="36"/>
      <c r="B34" s="41"/>
      <c r="C34" s="41"/>
      <c r="D34" s="41"/>
      <c r="E34" s="41"/>
      <c r="F34" s="41"/>
      <c r="G34" s="41"/>
      <c r="H34" s="41"/>
      <c r="I34" s="41"/>
      <c r="J34" s="41"/>
      <c r="K34" s="41"/>
      <c r="L34" s="41"/>
      <c r="M34" s="42"/>
      <c r="N34" s="42"/>
      <c r="O34" s="42"/>
      <c r="P34" s="42"/>
      <c r="Q34" s="42"/>
      <c r="S34" s="92"/>
      <c r="T34" s="92"/>
      <c r="U34" s="92"/>
      <c r="V34" s="92"/>
      <c r="W34" s="92"/>
      <c r="X34" s="92"/>
      <c r="Y34" s="92"/>
      <c r="Z34" s="92"/>
      <c r="AA34" s="92"/>
      <c r="AB34" s="92"/>
      <c r="AC34" s="92"/>
      <c r="AD34" s="92"/>
      <c r="AE34" s="92"/>
      <c r="AF34" s="92"/>
    </row>
    <row r="35" spans="1:32" ht="12.75" customHeight="1" x14ac:dyDescent="0.25">
      <c r="A35" s="43" t="s">
        <v>55</v>
      </c>
      <c r="B35" s="25"/>
      <c r="C35" s="25"/>
      <c r="D35" s="25"/>
      <c r="E35" s="25"/>
      <c r="F35" s="25"/>
      <c r="G35" s="25"/>
      <c r="H35" s="25"/>
      <c r="I35" s="25"/>
      <c r="J35" s="25"/>
      <c r="K35" s="25"/>
      <c r="L35" s="25"/>
      <c r="M35" s="14"/>
      <c r="N35" s="15"/>
      <c r="O35" s="15"/>
      <c r="P35" s="15"/>
      <c r="Q35" s="15"/>
      <c r="S35" s="92"/>
      <c r="T35" s="92"/>
      <c r="U35" s="92"/>
      <c r="V35" s="92"/>
      <c r="W35" s="92"/>
      <c r="X35" s="92"/>
      <c r="Y35" s="92"/>
      <c r="Z35" s="92"/>
      <c r="AA35" s="92"/>
      <c r="AB35" s="92"/>
      <c r="AC35" s="92"/>
      <c r="AD35" s="92"/>
      <c r="AE35" s="92"/>
      <c r="AF35" s="92"/>
    </row>
    <row r="36" spans="1:32" ht="12.75" customHeight="1" x14ac:dyDescent="0.25">
      <c r="A36" s="16" t="s">
        <v>4</v>
      </c>
      <c r="B36" s="32">
        <v>20.222594246031747</v>
      </c>
      <c r="C36" s="32">
        <v>21.013757861741013</v>
      </c>
      <c r="D36" s="32">
        <v>20.084417381677273</v>
      </c>
      <c r="E36" s="32">
        <v>18.706285677691994</v>
      </c>
      <c r="F36" s="32">
        <v>19.32715258899556</v>
      </c>
      <c r="G36" s="32">
        <v>18.503943994848363</v>
      </c>
      <c r="H36" s="32">
        <v>17.944486598567934</v>
      </c>
      <c r="I36" s="32">
        <v>15.522591701694441</v>
      </c>
      <c r="J36" s="32">
        <v>6.3635883502155339</v>
      </c>
      <c r="K36" s="32">
        <v>0.64632294106412602</v>
      </c>
      <c r="L36" s="32">
        <v>0.20906551712640367</v>
      </c>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5</v>
      </c>
      <c r="B37" s="32">
        <v>37.490699404761898</v>
      </c>
      <c r="C37" s="32">
        <v>35.22633715743293</v>
      </c>
      <c r="D37" s="32">
        <v>35.685026293938556</v>
      </c>
      <c r="E37" s="32">
        <v>34.820428774633761</v>
      </c>
      <c r="F37" s="32">
        <v>32.541837608328031</v>
      </c>
      <c r="G37" s="32">
        <v>30.565887417576032</v>
      </c>
      <c r="H37" s="32">
        <v>29.311267641228039</v>
      </c>
      <c r="I37" s="32">
        <v>29.046689107890472</v>
      </c>
      <c r="J37" s="32">
        <v>30.14221992327284</v>
      </c>
      <c r="K37" s="32">
        <v>29.832805843253475</v>
      </c>
      <c r="L37" s="32">
        <v>29.816753838031268</v>
      </c>
      <c r="M37" s="18"/>
      <c r="N37" s="19"/>
      <c r="O37" s="19"/>
      <c r="P37" s="19"/>
      <c r="Q37" s="19"/>
      <c r="S37" s="92"/>
      <c r="T37" s="92"/>
      <c r="U37" s="92"/>
      <c r="V37" s="92"/>
      <c r="W37" s="92"/>
      <c r="X37" s="92"/>
      <c r="Y37" s="92"/>
      <c r="Z37" s="92"/>
      <c r="AA37" s="92"/>
      <c r="AB37" s="92"/>
      <c r="AC37" s="92"/>
      <c r="AD37" s="92"/>
      <c r="AE37" s="92"/>
      <c r="AF37" s="92"/>
    </row>
    <row r="38" spans="1:32" ht="12.75" customHeight="1" x14ac:dyDescent="0.25">
      <c r="A38" s="16" t="s">
        <v>6</v>
      </c>
      <c r="B38" s="32">
        <v>12.796068948412701</v>
      </c>
      <c r="C38" s="32">
        <v>12.679515560309914</v>
      </c>
      <c r="D38" s="32">
        <v>11.940215887074453</v>
      </c>
      <c r="E38" s="32">
        <v>10.044588606112374</v>
      </c>
      <c r="F38" s="32">
        <v>9.958937526432603</v>
      </c>
      <c r="G38" s="32">
        <v>10.963369856748812</v>
      </c>
      <c r="H38" s="32">
        <v>12.613718070068661</v>
      </c>
      <c r="I38" s="32">
        <v>14.729616104214996</v>
      </c>
      <c r="J38" s="32">
        <v>18.406864609229036</v>
      </c>
      <c r="K38" s="32">
        <v>15.255129242094673</v>
      </c>
      <c r="L38" s="32">
        <v>14.783257665750387</v>
      </c>
      <c r="M38" s="18"/>
      <c r="N38" s="19"/>
      <c r="O38" s="19"/>
      <c r="P38" s="19"/>
      <c r="Q38" s="19"/>
      <c r="S38" s="92"/>
      <c r="T38" s="92"/>
      <c r="U38" s="92"/>
      <c r="V38" s="92"/>
      <c r="W38" s="92"/>
      <c r="X38" s="92"/>
      <c r="Y38" s="92"/>
      <c r="Z38" s="92"/>
      <c r="AA38" s="92"/>
      <c r="AB38" s="92"/>
      <c r="AC38" s="92"/>
      <c r="AD38" s="92"/>
      <c r="AE38" s="92"/>
      <c r="AF38" s="92"/>
    </row>
    <row r="39" spans="1:32" ht="12.75" customHeight="1" x14ac:dyDescent="0.25">
      <c r="A39" s="16" t="s">
        <v>7</v>
      </c>
      <c r="B39" s="206">
        <v>19.036768353174605</v>
      </c>
      <c r="C39" s="206">
        <v>20.720250557104208</v>
      </c>
      <c r="D39" s="206">
        <v>20.193744810406862</v>
      </c>
      <c r="E39" s="206">
        <v>19.508927344200764</v>
      </c>
      <c r="F39" s="206">
        <v>19.596364294585097</v>
      </c>
      <c r="G39" s="206">
        <v>20.247802072329506</v>
      </c>
      <c r="H39" s="206">
        <v>20.658717799046954</v>
      </c>
      <c r="I39" s="206">
        <v>20.892239146876062</v>
      </c>
      <c r="J39" s="206">
        <v>21.868424084895764</v>
      </c>
      <c r="K39" s="206">
        <v>30.415456471882496</v>
      </c>
      <c r="L39" s="206">
        <v>30.103074087399623</v>
      </c>
      <c r="M39" s="194"/>
      <c r="N39" s="194"/>
      <c r="O39" s="194"/>
      <c r="P39" s="19"/>
      <c r="Q39" s="19"/>
      <c r="S39" s="92"/>
      <c r="T39" s="92"/>
      <c r="U39" s="92"/>
      <c r="V39" s="92"/>
      <c r="W39" s="92"/>
      <c r="X39" s="92"/>
      <c r="Y39" s="92"/>
      <c r="Z39" s="92"/>
      <c r="AA39" s="92"/>
      <c r="AB39" s="92"/>
      <c r="AC39" s="92"/>
      <c r="AD39" s="92"/>
      <c r="AE39" s="92"/>
      <c r="AF39" s="92"/>
    </row>
    <row r="40" spans="1:32" ht="12.75" customHeight="1" x14ac:dyDescent="0.25">
      <c r="A40" s="16" t="s">
        <v>64</v>
      </c>
      <c r="B40" s="32">
        <v>12.214781746031749</v>
      </c>
      <c r="C40" s="32">
        <v>10.741015784312721</v>
      </c>
      <c r="D40" s="32">
        <v>14.586216440631055</v>
      </c>
      <c r="E40" s="32">
        <v>17.444494985049257</v>
      </c>
      <c r="F40" s="32">
        <v>19.761562209007735</v>
      </c>
      <c r="G40" s="32">
        <v>20.410310298942871</v>
      </c>
      <c r="H40" s="32">
        <v>21.733767893477175</v>
      </c>
      <c r="I40" s="32">
        <v>23.052377840176366</v>
      </c>
      <c r="J40" s="32">
        <v>27.761551157821433</v>
      </c>
      <c r="K40" s="32">
        <v>27.528552811510938</v>
      </c>
      <c r="L40" s="32">
        <v>28.341403576207448</v>
      </c>
      <c r="M40" s="18"/>
      <c r="N40" s="19"/>
      <c r="O40" s="19"/>
      <c r="P40" s="19"/>
      <c r="Q40" s="19"/>
      <c r="S40" s="92"/>
      <c r="T40" s="92"/>
      <c r="U40" s="92"/>
      <c r="V40" s="92"/>
      <c r="W40" s="92"/>
      <c r="X40" s="92"/>
      <c r="Y40" s="92"/>
      <c r="Z40" s="92"/>
      <c r="AA40" s="92"/>
      <c r="AB40" s="92"/>
      <c r="AC40" s="92"/>
      <c r="AD40" s="92"/>
      <c r="AE40" s="92"/>
      <c r="AF40" s="92"/>
    </row>
    <row r="41" spans="1:32" ht="2.1" customHeight="1" x14ac:dyDescent="0.25">
      <c r="A41" s="11"/>
      <c r="B41" s="20"/>
      <c r="C41" s="20"/>
      <c r="D41" s="20"/>
      <c r="E41" s="20"/>
      <c r="F41" s="20"/>
      <c r="G41" s="20"/>
      <c r="H41" s="20"/>
      <c r="I41" s="20"/>
      <c r="J41" s="20"/>
      <c r="K41" s="20"/>
      <c r="L41" s="20"/>
      <c r="M41" s="21"/>
      <c r="N41" s="21"/>
      <c r="O41" s="21"/>
      <c r="P41" s="21"/>
      <c r="Q41" s="21"/>
      <c r="S41" s="92"/>
      <c r="T41" s="92"/>
      <c r="U41" s="92"/>
      <c r="V41" s="92"/>
      <c r="W41" s="92"/>
      <c r="X41" s="92"/>
      <c r="Y41" s="92"/>
      <c r="Z41" s="92"/>
      <c r="AA41" s="92"/>
      <c r="AB41" s="92"/>
      <c r="AC41" s="92"/>
      <c r="AD41" s="92"/>
      <c r="AE41" s="92"/>
      <c r="AF41" s="92"/>
    </row>
    <row r="42" spans="1:32" ht="12.75" customHeight="1" x14ac:dyDescent="0.25">
      <c r="A42" s="4" t="s">
        <v>276</v>
      </c>
      <c r="B42" s="13">
        <v>13622.093023255813</v>
      </c>
      <c r="C42" s="13">
        <v>15113.953488372095</v>
      </c>
      <c r="D42" s="13">
        <v>16245.348837209302</v>
      </c>
      <c r="E42" s="13">
        <v>15125.910362363204</v>
      </c>
      <c r="F42" s="13">
        <v>16444.107704054488</v>
      </c>
      <c r="G42" s="13">
        <v>17140.655989139657</v>
      </c>
      <c r="H42" s="13">
        <v>18786.717665225031</v>
      </c>
      <c r="I42" s="13">
        <v>19811.969254683943</v>
      </c>
      <c r="J42" s="13">
        <v>21223.166154743718</v>
      </c>
      <c r="K42" s="13">
        <v>21198.231030013201</v>
      </c>
      <c r="L42" s="13">
        <v>21627.061265642922</v>
      </c>
      <c r="M42" s="14">
        <v>1.776736262714862</v>
      </c>
      <c r="N42" s="15">
        <v>0.12167973338099713</v>
      </c>
      <c r="O42" s="15">
        <v>1.3407372878104562</v>
      </c>
      <c r="P42" s="15">
        <v>1.2268975405631322</v>
      </c>
      <c r="Q42" s="15">
        <v>0.1886981984090319</v>
      </c>
      <c r="S42" s="92"/>
      <c r="T42" s="92"/>
      <c r="U42" s="92"/>
      <c r="V42" s="92"/>
      <c r="W42" s="92"/>
      <c r="X42" s="92"/>
      <c r="Y42" s="92"/>
      <c r="Z42" s="92"/>
      <c r="AA42" s="92"/>
      <c r="AB42" s="92"/>
      <c r="AC42" s="92"/>
      <c r="AD42" s="92"/>
      <c r="AE42" s="92"/>
      <c r="AF42" s="92"/>
    </row>
    <row r="43" spans="1:32" ht="12.75" customHeight="1" x14ac:dyDescent="0.25">
      <c r="A43" s="16" t="s">
        <v>7</v>
      </c>
      <c r="B43" s="17">
        <v>4760.4651162790697</v>
      </c>
      <c r="C43" s="17">
        <v>5882.5581395348836</v>
      </c>
      <c r="D43" s="17">
        <v>5655.8139534883721</v>
      </c>
      <c r="E43" s="17">
        <v>5420.5333978061199</v>
      </c>
      <c r="F43" s="17">
        <v>5627.8762053724759</v>
      </c>
      <c r="G43" s="17">
        <v>5800.7448242273604</v>
      </c>
      <c r="H43" s="17">
        <v>5800.7448242273604</v>
      </c>
      <c r="I43" s="17">
        <v>5800.7448242273604</v>
      </c>
      <c r="J43" s="17">
        <v>5800.7448242273585</v>
      </c>
      <c r="K43" s="17">
        <v>9377.1383315733892</v>
      </c>
      <c r="L43" s="17">
        <v>9377.1383315733874</v>
      </c>
      <c r="M43" s="18">
        <v>1.7383225588880613</v>
      </c>
      <c r="N43" s="19">
        <v>-4.9506657315367963E-2</v>
      </c>
      <c r="O43" s="19">
        <v>0.30299996442353372</v>
      </c>
      <c r="P43" s="19">
        <v>0</v>
      </c>
      <c r="Q43" s="19">
        <v>4.920090411342759</v>
      </c>
      <c r="S43" s="92"/>
      <c r="T43" s="92"/>
      <c r="U43" s="92"/>
      <c r="V43" s="92"/>
      <c r="W43" s="92"/>
      <c r="X43" s="92"/>
      <c r="Y43" s="92"/>
      <c r="Z43" s="92"/>
      <c r="AA43" s="92"/>
      <c r="AB43" s="92"/>
      <c r="AC43" s="92"/>
      <c r="AD43" s="92"/>
      <c r="AE43" s="92"/>
      <c r="AF43" s="92"/>
    </row>
    <row r="44" spans="1:32" ht="12.75" customHeight="1" x14ac:dyDescent="0.25">
      <c r="A44" s="16" t="s">
        <v>17</v>
      </c>
      <c r="B44" s="17">
        <v>3833.7209302325582</v>
      </c>
      <c r="C44" s="17">
        <v>3460.4651162790706</v>
      </c>
      <c r="D44" s="17">
        <v>4524.4186046511632</v>
      </c>
      <c r="E44" s="17">
        <v>4722.3537725192982</v>
      </c>
      <c r="F44" s="17">
        <v>5216.884955054672</v>
      </c>
      <c r="G44" s="17">
        <v>5657.3820560136592</v>
      </c>
      <c r="H44" s="17">
        <v>6195.3429821913733</v>
      </c>
      <c r="I44" s="17">
        <v>6356.9739145295152</v>
      </c>
      <c r="J44" s="17">
        <v>6593.3744325753196</v>
      </c>
      <c r="K44" s="17">
        <v>6598.5476213361571</v>
      </c>
      <c r="L44" s="17">
        <v>7152.6981902766684</v>
      </c>
      <c r="M44" s="18">
        <v>1.6703288716984455</v>
      </c>
      <c r="N44" s="19">
        <v>1.4343026922873037</v>
      </c>
      <c r="O44" s="19">
        <v>1.7338334403944833</v>
      </c>
      <c r="P44" s="19">
        <v>0.62461657469681242</v>
      </c>
      <c r="Q44" s="19">
        <v>0.81756781906738851</v>
      </c>
      <c r="S44" s="92"/>
      <c r="T44" s="92"/>
      <c r="U44" s="92"/>
      <c r="V44" s="92"/>
      <c r="W44" s="92"/>
      <c r="X44" s="92"/>
      <c r="Y44" s="92"/>
      <c r="Z44" s="92"/>
      <c r="AA44" s="92"/>
      <c r="AB44" s="92"/>
      <c r="AC44" s="92"/>
      <c r="AD44" s="92"/>
      <c r="AE44" s="92"/>
      <c r="AF44" s="92"/>
    </row>
    <row r="45" spans="1:32" ht="12.75" customHeight="1" x14ac:dyDescent="0.25">
      <c r="A45" s="16" t="s">
        <v>18</v>
      </c>
      <c r="B45" s="17">
        <v>5027.9069767441861</v>
      </c>
      <c r="C45" s="17">
        <v>5770.9302325581402</v>
      </c>
      <c r="D45" s="17">
        <v>6065.1162790697681</v>
      </c>
      <c r="E45" s="17">
        <v>4983.0231920377846</v>
      </c>
      <c r="F45" s="17">
        <v>5599.3465436273409</v>
      </c>
      <c r="G45" s="17">
        <v>5682.5291088986387</v>
      </c>
      <c r="H45" s="17">
        <v>6790.6298588062973</v>
      </c>
      <c r="I45" s="17">
        <v>7654.2505159270695</v>
      </c>
      <c r="J45" s="17">
        <v>8829.0468979410398</v>
      </c>
      <c r="K45" s="17">
        <v>5222.5450771036576</v>
      </c>
      <c r="L45" s="17">
        <v>5097.2247437928672</v>
      </c>
      <c r="M45" s="18">
        <v>1.8931972041648315</v>
      </c>
      <c r="N45" s="19">
        <v>-0.79585429668590502</v>
      </c>
      <c r="O45" s="19">
        <v>1.9476621844499942</v>
      </c>
      <c r="P45" s="19">
        <v>2.6597911722394896</v>
      </c>
      <c r="Q45" s="19">
        <v>-5.3453408588220785</v>
      </c>
      <c r="S45" s="92"/>
      <c r="T45" s="92"/>
      <c r="U45" s="92"/>
      <c r="V45" s="92"/>
      <c r="W45" s="92"/>
      <c r="X45" s="92"/>
      <c r="Y45" s="92"/>
      <c r="Z45" s="92"/>
      <c r="AA45" s="92"/>
      <c r="AB45" s="92"/>
      <c r="AC45" s="92"/>
      <c r="AD45" s="92"/>
      <c r="AE45" s="92"/>
      <c r="AF45" s="92"/>
    </row>
    <row r="46" spans="1:32" ht="2.1" customHeight="1" x14ac:dyDescent="0.25">
      <c r="A46" s="11"/>
      <c r="B46" s="26"/>
      <c r="C46" s="26"/>
      <c r="D46" s="26"/>
      <c r="E46" s="26"/>
      <c r="F46" s="26"/>
      <c r="G46" s="26"/>
      <c r="H46" s="26"/>
      <c r="I46" s="26"/>
      <c r="J46" s="26"/>
      <c r="K46" s="26"/>
      <c r="L46" s="26"/>
      <c r="M46" s="21"/>
      <c r="N46" s="21"/>
      <c r="O46" s="21"/>
      <c r="P46" s="21"/>
      <c r="Q46" s="21"/>
      <c r="S46" s="92"/>
      <c r="T46" s="92"/>
      <c r="U46" s="92"/>
      <c r="V46" s="92"/>
      <c r="W46" s="92"/>
      <c r="X46" s="92"/>
      <c r="Y46" s="92"/>
      <c r="Z46" s="92"/>
      <c r="AA46" s="92"/>
      <c r="AB46" s="92"/>
      <c r="AC46" s="92"/>
      <c r="AD46" s="92"/>
      <c r="AE46" s="92"/>
      <c r="AF46" s="92"/>
    </row>
    <row r="47" spans="1:32" ht="12.75" customHeight="1" x14ac:dyDescent="0.25">
      <c r="A47" s="4" t="s">
        <v>335</v>
      </c>
      <c r="B47" s="13">
        <v>1301.5000000000002</v>
      </c>
      <c r="C47" s="13">
        <v>1508.0009951182876</v>
      </c>
      <c r="D47" s="13">
        <v>1561.5</v>
      </c>
      <c r="E47" s="13">
        <v>1246.8509144722427</v>
      </c>
      <c r="F47" s="13">
        <v>1394.7892352293552</v>
      </c>
      <c r="G47" s="13">
        <v>1473.7106606645789</v>
      </c>
      <c r="H47" s="13">
        <v>1596.2802159532082</v>
      </c>
      <c r="I47" s="13">
        <v>1638.3688427905802</v>
      </c>
      <c r="J47" s="13">
        <v>1415.1295943389014</v>
      </c>
      <c r="K47" s="13">
        <v>829.34727631097542</v>
      </c>
      <c r="L47" s="13">
        <v>807.8684268236824</v>
      </c>
      <c r="M47" s="14">
        <v>1.8379812424089037</v>
      </c>
      <c r="N47" s="15">
        <v>-1.1226861074589034</v>
      </c>
      <c r="O47" s="15">
        <v>1.3584719007829316</v>
      </c>
      <c r="P47" s="15">
        <v>-1.1973237896191868</v>
      </c>
      <c r="Q47" s="15">
        <v>-5.4515437617929763</v>
      </c>
      <c r="S47" s="92"/>
      <c r="T47" s="92"/>
      <c r="U47" s="92"/>
      <c r="V47" s="92"/>
      <c r="W47" s="92"/>
      <c r="X47" s="92"/>
      <c r="Y47" s="92"/>
      <c r="Z47" s="92"/>
      <c r="AA47" s="92"/>
      <c r="AB47" s="92"/>
      <c r="AC47" s="92"/>
      <c r="AD47" s="92"/>
      <c r="AE47" s="92"/>
      <c r="AF47" s="92"/>
    </row>
    <row r="48" spans="1:32" ht="12.75" customHeight="1" x14ac:dyDescent="0.25">
      <c r="A48" s="16" t="s">
        <v>4</v>
      </c>
      <c r="B48" s="17">
        <v>1214.7</v>
      </c>
      <c r="C48" s="17">
        <v>1411.5</v>
      </c>
      <c r="D48" s="17">
        <v>1380.9</v>
      </c>
      <c r="E48" s="17">
        <v>1217.0272639638702</v>
      </c>
      <c r="F48" s="17">
        <v>1300.9254544197238</v>
      </c>
      <c r="G48" s="17">
        <v>1258.4249348091657</v>
      </c>
      <c r="H48" s="17">
        <v>1209.4870830524783</v>
      </c>
      <c r="I48" s="17">
        <v>1040.4414233774726</v>
      </c>
      <c r="J48" s="17">
        <v>401.96747729717856</v>
      </c>
      <c r="K48" s="17">
        <v>33.251627525713822</v>
      </c>
      <c r="L48" s="17">
        <v>7.0495210107922803</v>
      </c>
      <c r="M48" s="18">
        <v>1.2906410733156459</v>
      </c>
      <c r="N48" s="19">
        <v>-0.59481951515455433</v>
      </c>
      <c r="O48" s="19">
        <v>-0.7261460048073487</v>
      </c>
      <c r="P48" s="19">
        <v>-10.43074371728131</v>
      </c>
      <c r="Q48" s="19">
        <v>-33.258360736464532</v>
      </c>
      <c r="S48" s="92"/>
      <c r="T48" s="92"/>
      <c r="U48" s="92"/>
      <c r="V48" s="92"/>
      <c r="W48" s="92"/>
      <c r="X48" s="92"/>
      <c r="Y48" s="92"/>
      <c r="Z48" s="92"/>
      <c r="AA48" s="92"/>
      <c r="AB48" s="92"/>
      <c r="AC48" s="92"/>
      <c r="AD48" s="92"/>
      <c r="AE48" s="92"/>
      <c r="AF48" s="92"/>
    </row>
    <row r="49" spans="1:32" ht="12.75" customHeight="1" x14ac:dyDescent="0.25">
      <c r="A49" s="16" t="s">
        <v>21</v>
      </c>
      <c r="B49" s="17">
        <v>12.5</v>
      </c>
      <c r="C49" s="17">
        <v>8.7999999999999989</v>
      </c>
      <c r="D49" s="17">
        <v>3</v>
      </c>
      <c r="E49" s="17">
        <v>0.11805745341298128</v>
      </c>
      <c r="F49" s="17">
        <v>0</v>
      </c>
      <c r="G49" s="17">
        <v>0</v>
      </c>
      <c r="H49" s="17">
        <v>0</v>
      </c>
      <c r="I49" s="17">
        <v>0</v>
      </c>
      <c r="J49" s="17">
        <v>0</v>
      </c>
      <c r="K49" s="17">
        <v>0</v>
      </c>
      <c r="L49" s="17">
        <v>0</v>
      </c>
      <c r="M49" s="18">
        <v>-13.299595401577701</v>
      </c>
      <c r="N49" s="19">
        <v>-100</v>
      </c>
      <c r="O49" s="19">
        <v>0</v>
      </c>
      <c r="P49" s="19">
        <v>0</v>
      </c>
      <c r="Q49" s="19">
        <v>0</v>
      </c>
      <c r="S49" s="92"/>
      <c r="T49" s="92"/>
      <c r="U49" s="92"/>
      <c r="V49" s="92"/>
      <c r="W49" s="92"/>
      <c r="X49" s="92"/>
      <c r="Y49" s="92"/>
      <c r="Z49" s="92"/>
      <c r="AA49" s="92"/>
      <c r="AB49" s="92"/>
      <c r="AC49" s="92"/>
      <c r="AD49" s="92"/>
      <c r="AE49" s="92"/>
      <c r="AF49" s="92"/>
    </row>
    <row r="50" spans="1:32" ht="12.75" customHeight="1" x14ac:dyDescent="0.25">
      <c r="A50" s="16" t="s">
        <v>22</v>
      </c>
      <c r="B50" s="17">
        <v>58.899999999999991</v>
      </c>
      <c r="C50" s="17">
        <v>58.1</v>
      </c>
      <c r="D50" s="17">
        <v>112.8</v>
      </c>
      <c r="E50" s="17">
        <v>2.5085306317330791</v>
      </c>
      <c r="F50" s="17">
        <v>20.644248976013589</v>
      </c>
      <c r="G50" s="17">
        <v>92.727337932669201</v>
      </c>
      <c r="H50" s="17">
        <v>255.92958952922544</v>
      </c>
      <c r="I50" s="17">
        <v>429.64246933710814</v>
      </c>
      <c r="J50" s="17">
        <v>641.49206110442003</v>
      </c>
      <c r="K50" s="17">
        <v>440.78541375260767</v>
      </c>
      <c r="L50" s="17">
        <v>409.20131891096491</v>
      </c>
      <c r="M50" s="18">
        <v>6.7135040084585595</v>
      </c>
      <c r="N50" s="19">
        <v>-15.618158517002579</v>
      </c>
      <c r="O50" s="19">
        <v>28.627000178270578</v>
      </c>
      <c r="P50" s="19">
        <v>9.6243619368884268</v>
      </c>
      <c r="Q50" s="19">
        <v>-4.3963278563758035</v>
      </c>
      <c r="S50" s="92"/>
      <c r="T50" s="92"/>
      <c r="U50" s="92"/>
      <c r="V50" s="92"/>
      <c r="W50" s="92"/>
      <c r="X50" s="92"/>
      <c r="Y50" s="92"/>
      <c r="Z50" s="92"/>
      <c r="AA50" s="92"/>
      <c r="AB50" s="92"/>
      <c r="AC50" s="92"/>
      <c r="AD50" s="92"/>
      <c r="AE50" s="92"/>
      <c r="AF50" s="92"/>
    </row>
    <row r="51" spans="1:32" ht="12.75" customHeight="1" x14ac:dyDescent="0.25">
      <c r="A51" s="16" t="s">
        <v>76</v>
      </c>
      <c r="B51" s="207">
        <v>15.4</v>
      </c>
      <c r="C51" s="207">
        <v>29.600995118287646</v>
      </c>
      <c r="D51" s="207">
        <v>64.800000000000011</v>
      </c>
      <c r="E51" s="207">
        <v>27.197062423226502</v>
      </c>
      <c r="F51" s="207">
        <v>73.219531833617779</v>
      </c>
      <c r="G51" s="207">
        <v>122.55838792274405</v>
      </c>
      <c r="H51" s="207">
        <v>130.86354337150448</v>
      </c>
      <c r="I51" s="207">
        <v>168.28495007599932</v>
      </c>
      <c r="J51" s="207">
        <v>371.67005593730283</v>
      </c>
      <c r="K51" s="207">
        <v>355.31023503265391</v>
      </c>
      <c r="L51" s="207">
        <v>391.61758690192522</v>
      </c>
      <c r="M51" s="194">
        <v>15.453054799092758</v>
      </c>
      <c r="N51" s="194">
        <v>1.2290576960135358</v>
      </c>
      <c r="O51" s="194">
        <v>5.9788427278437473</v>
      </c>
      <c r="P51" s="19">
        <v>11.002788736933521</v>
      </c>
      <c r="Q51" s="19">
        <v>0.52416200467317875</v>
      </c>
      <c r="S51" s="92"/>
      <c r="T51" s="92"/>
      <c r="U51" s="92"/>
      <c r="V51" s="92"/>
      <c r="W51" s="92"/>
      <c r="X51" s="92"/>
      <c r="Y51" s="92"/>
      <c r="Z51" s="92"/>
      <c r="AA51" s="92"/>
      <c r="AB51" s="92"/>
      <c r="AC51" s="92"/>
      <c r="AD51" s="92"/>
      <c r="AE51" s="92"/>
      <c r="AF51" s="92"/>
    </row>
    <row r="52" spans="1:32" ht="12.75" customHeight="1" x14ac:dyDescent="0.25">
      <c r="A52" s="16" t="s">
        <v>23</v>
      </c>
      <c r="B52" s="17">
        <v>0</v>
      </c>
      <c r="C52" s="17">
        <v>0</v>
      </c>
      <c r="D52" s="17">
        <v>0</v>
      </c>
      <c r="E52" s="17">
        <v>0</v>
      </c>
      <c r="F52" s="17">
        <v>0</v>
      </c>
      <c r="G52" s="17">
        <v>0</v>
      </c>
      <c r="H52" s="17">
        <v>0</v>
      </c>
      <c r="I52" s="17">
        <v>0</v>
      </c>
      <c r="J52" s="17">
        <v>0</v>
      </c>
      <c r="K52" s="17">
        <v>0</v>
      </c>
      <c r="L52" s="17">
        <v>0</v>
      </c>
      <c r="M52" s="18">
        <v>0</v>
      </c>
      <c r="N52" s="19">
        <v>0</v>
      </c>
      <c r="O52" s="19">
        <v>0</v>
      </c>
      <c r="P52" s="19">
        <v>0</v>
      </c>
      <c r="Q52" s="19">
        <v>0</v>
      </c>
      <c r="S52" s="92"/>
      <c r="T52" s="92"/>
      <c r="U52" s="92"/>
      <c r="V52" s="92"/>
      <c r="W52" s="92"/>
      <c r="X52" s="92"/>
      <c r="Y52" s="92"/>
      <c r="Z52" s="92"/>
      <c r="AA52" s="92"/>
      <c r="AB52" s="92"/>
      <c r="AC52" s="92"/>
      <c r="AD52" s="92"/>
      <c r="AE52" s="92"/>
      <c r="AF52" s="92"/>
    </row>
    <row r="53" spans="1:32" ht="12.75" customHeight="1" x14ac:dyDescent="0.25">
      <c r="A53" s="16" t="s">
        <v>24</v>
      </c>
      <c r="B53" s="17">
        <v>0</v>
      </c>
      <c r="C53" s="17">
        <v>0</v>
      </c>
      <c r="D53" s="17">
        <v>0</v>
      </c>
      <c r="E53" s="17">
        <v>0</v>
      </c>
      <c r="F53" s="17">
        <v>0</v>
      </c>
      <c r="G53" s="17">
        <v>0</v>
      </c>
      <c r="H53" s="17">
        <v>0</v>
      </c>
      <c r="I53" s="17">
        <v>0</v>
      </c>
      <c r="J53" s="17">
        <v>0</v>
      </c>
      <c r="K53" s="17">
        <v>0</v>
      </c>
      <c r="L53" s="17">
        <v>0</v>
      </c>
      <c r="M53" s="18">
        <v>0</v>
      </c>
      <c r="N53" s="19">
        <v>0</v>
      </c>
      <c r="O53" s="19">
        <v>0</v>
      </c>
      <c r="P53" s="19">
        <v>0</v>
      </c>
      <c r="Q53" s="19">
        <v>0</v>
      </c>
      <c r="S53" s="92"/>
      <c r="T53" s="92"/>
      <c r="U53" s="92"/>
      <c r="V53" s="92"/>
      <c r="W53" s="92"/>
      <c r="X53" s="92"/>
      <c r="Y53" s="92"/>
      <c r="Z53" s="92"/>
      <c r="AA53" s="92"/>
      <c r="AB53" s="92"/>
      <c r="AC53" s="92"/>
      <c r="AD53" s="92"/>
      <c r="AE53" s="92"/>
      <c r="AF53" s="92"/>
    </row>
    <row r="54" spans="1:32" ht="2.1" customHeight="1" x14ac:dyDescent="0.25">
      <c r="A54" s="11"/>
      <c r="B54" s="26"/>
      <c r="C54" s="26"/>
      <c r="D54" s="26"/>
      <c r="E54" s="26"/>
      <c r="F54" s="26"/>
      <c r="G54" s="26"/>
      <c r="H54" s="26"/>
      <c r="I54" s="26"/>
      <c r="J54" s="26"/>
      <c r="K54" s="26"/>
      <c r="L54" s="26"/>
      <c r="M54" s="21"/>
      <c r="N54" s="21"/>
      <c r="O54" s="21"/>
      <c r="P54" s="21"/>
      <c r="Q54" s="21"/>
      <c r="S54" s="92"/>
      <c r="T54" s="92"/>
      <c r="U54" s="92"/>
      <c r="V54" s="92"/>
      <c r="W54" s="92"/>
      <c r="X54" s="92"/>
      <c r="Y54" s="92"/>
      <c r="Z54" s="92"/>
      <c r="AA54" s="92"/>
      <c r="AB54" s="92"/>
      <c r="AC54" s="92"/>
      <c r="AD54" s="92"/>
      <c r="AE54" s="92"/>
      <c r="AF54" s="92"/>
    </row>
    <row r="55" spans="1:32" ht="12.75" customHeight="1" x14ac:dyDescent="0.25">
      <c r="A55" s="4" t="s">
        <v>52</v>
      </c>
      <c r="B55" s="13">
        <v>1478.6000000000001</v>
      </c>
      <c r="C55" s="13">
        <v>1607.2000000000005</v>
      </c>
      <c r="D55" s="13">
        <v>1562</v>
      </c>
      <c r="E55" s="13">
        <v>1481.1773205512879</v>
      </c>
      <c r="F55" s="13">
        <v>1580.800417389951</v>
      </c>
      <c r="G55" s="13">
        <v>1631.9938119582896</v>
      </c>
      <c r="H55" s="13">
        <v>1632.0730349739799</v>
      </c>
      <c r="I55" s="13">
        <v>1638.3394239735856</v>
      </c>
      <c r="J55" s="13">
        <v>1646.9177908858521</v>
      </c>
      <c r="K55" s="13">
        <v>2232.927966321472</v>
      </c>
      <c r="L55" s="13">
        <v>2236.1928753464249</v>
      </c>
      <c r="M55" s="14">
        <v>0.55022176297729875</v>
      </c>
      <c r="N55" s="15">
        <v>0.11971420662924004</v>
      </c>
      <c r="O55" s="15">
        <v>0.31970692908209752</v>
      </c>
      <c r="P55" s="15">
        <v>9.0586285892335638E-2</v>
      </c>
      <c r="Q55" s="15">
        <v>3.1059513597939903</v>
      </c>
      <c r="S55" s="92"/>
      <c r="T55" s="92"/>
      <c r="U55" s="92"/>
      <c r="V55" s="92"/>
      <c r="W55" s="92"/>
      <c r="X55" s="92"/>
      <c r="Y55" s="92"/>
      <c r="Z55" s="92"/>
      <c r="AA55" s="92"/>
      <c r="AB55" s="92"/>
      <c r="AC55" s="92"/>
      <c r="AD55" s="92"/>
      <c r="AE55" s="92"/>
      <c r="AF55" s="92"/>
    </row>
    <row r="56" spans="1:32" ht="12.75" customHeight="1" x14ac:dyDescent="0.25">
      <c r="A56" s="16" t="s">
        <v>51</v>
      </c>
      <c r="B56" s="17">
        <v>170.79999999999998</v>
      </c>
      <c r="C56" s="17">
        <v>0</v>
      </c>
      <c r="D56" s="17">
        <v>0</v>
      </c>
      <c r="E56" s="17">
        <v>0</v>
      </c>
      <c r="F56" s="17">
        <v>0</v>
      </c>
      <c r="G56" s="17">
        <v>0</v>
      </c>
      <c r="H56" s="17">
        <v>0</v>
      </c>
      <c r="I56" s="17">
        <v>0</v>
      </c>
      <c r="J56" s="17">
        <v>0</v>
      </c>
      <c r="K56" s="17">
        <v>0</v>
      </c>
      <c r="L56" s="17">
        <v>0</v>
      </c>
      <c r="M56" s="18">
        <v>-100</v>
      </c>
      <c r="N56" s="19">
        <v>0</v>
      </c>
      <c r="O56" s="19">
        <v>0</v>
      </c>
      <c r="P56" s="19">
        <v>0</v>
      </c>
      <c r="Q56" s="19">
        <v>0</v>
      </c>
      <c r="S56" s="92"/>
      <c r="T56" s="92"/>
      <c r="U56" s="92"/>
      <c r="V56" s="92"/>
      <c r="W56" s="92"/>
      <c r="X56" s="92"/>
      <c r="Y56" s="92"/>
      <c r="Z56" s="92"/>
      <c r="AA56" s="92"/>
      <c r="AB56" s="92"/>
      <c r="AC56" s="92"/>
      <c r="AD56" s="92"/>
      <c r="AE56" s="92"/>
      <c r="AF56" s="92"/>
    </row>
    <row r="57" spans="1:32" ht="12.75" customHeight="1" x14ac:dyDescent="0.25">
      <c r="A57" s="16" t="s">
        <v>65</v>
      </c>
      <c r="B57" s="17">
        <v>0</v>
      </c>
      <c r="C57" s="17">
        <v>0</v>
      </c>
      <c r="D57" s="17">
        <v>45.500000000000007</v>
      </c>
      <c r="E57" s="17">
        <v>98.10987173032575</v>
      </c>
      <c r="F57" s="17">
        <v>145.42889942821634</v>
      </c>
      <c r="G57" s="17">
        <v>143.89037996642773</v>
      </c>
      <c r="H57" s="17">
        <v>147.92599181555443</v>
      </c>
      <c r="I57" s="17">
        <v>155.52088885295129</v>
      </c>
      <c r="J57" s="17">
        <v>164.72270339473033</v>
      </c>
      <c r="K57" s="17">
        <v>171.21249128287022</v>
      </c>
      <c r="L57" s="17">
        <v>179.18135519666151</v>
      </c>
      <c r="M57" s="18">
        <v>0</v>
      </c>
      <c r="N57" s="19">
        <v>12.321768319368442</v>
      </c>
      <c r="O57" s="19">
        <v>0.17039290342875102</v>
      </c>
      <c r="P57" s="19">
        <v>1.081318252843122</v>
      </c>
      <c r="Q57" s="19">
        <v>0.84489905228970485</v>
      </c>
      <c r="S57" s="92"/>
      <c r="T57" s="92"/>
      <c r="U57" s="92"/>
      <c r="V57" s="92"/>
      <c r="W57" s="92"/>
      <c r="X57" s="92"/>
      <c r="Y57" s="92"/>
      <c r="Z57" s="92"/>
      <c r="AA57" s="92"/>
      <c r="AB57" s="92"/>
      <c r="AC57" s="92"/>
      <c r="AD57" s="92"/>
      <c r="AE57" s="92"/>
      <c r="AF57" s="92"/>
    </row>
    <row r="58" spans="1:32" ht="12.75" customHeight="1" x14ac:dyDescent="0.25">
      <c r="A58" s="16" t="s">
        <v>72</v>
      </c>
      <c r="B58" s="17">
        <v>79.699999999999989</v>
      </c>
      <c r="C58" s="17">
        <v>89.399999999999991</v>
      </c>
      <c r="D58" s="17">
        <v>57.3</v>
      </c>
      <c r="E58" s="17">
        <v>60.950436877945926</v>
      </c>
      <c r="F58" s="17">
        <v>62.505538539309185</v>
      </c>
      <c r="G58" s="17">
        <v>58.225856562687426</v>
      </c>
      <c r="H58" s="17">
        <v>54.004466220376571</v>
      </c>
      <c r="I58" s="17">
        <v>52.388588342114083</v>
      </c>
      <c r="J58" s="17">
        <v>51.520323179917263</v>
      </c>
      <c r="K58" s="17">
        <v>50.470805466728393</v>
      </c>
      <c r="L58" s="17">
        <v>46.353536627791108</v>
      </c>
      <c r="M58" s="18">
        <v>-3.2458437367428816</v>
      </c>
      <c r="N58" s="19">
        <v>0.87333698547413796</v>
      </c>
      <c r="O58" s="19">
        <v>-1.4512505385707253</v>
      </c>
      <c r="P58" s="19">
        <v>-0.46979694813416017</v>
      </c>
      <c r="Q58" s="19">
        <v>-1.0512232472998706</v>
      </c>
      <c r="S58" s="92"/>
      <c r="T58" s="92"/>
      <c r="U58" s="92"/>
      <c r="V58" s="92"/>
      <c r="W58" s="92"/>
      <c r="X58" s="92"/>
      <c r="Y58" s="92"/>
      <c r="Z58" s="92"/>
      <c r="AA58" s="92"/>
      <c r="AB58" s="92"/>
      <c r="AC58" s="92"/>
      <c r="AD58" s="92"/>
      <c r="AE58" s="92"/>
      <c r="AF58" s="92"/>
    </row>
    <row r="59" spans="1:32" ht="12.75" customHeight="1" x14ac:dyDescent="0.25">
      <c r="A59" s="16" t="s">
        <v>56</v>
      </c>
      <c r="B59" s="17">
        <v>1228.1000000000001</v>
      </c>
      <c r="C59" s="17">
        <v>1517.8000000000004</v>
      </c>
      <c r="D59" s="17">
        <v>1459.2</v>
      </c>
      <c r="E59" s="17">
        <v>1322.1170119430162</v>
      </c>
      <c r="F59" s="17">
        <v>1372.8659794224254</v>
      </c>
      <c r="G59" s="17">
        <v>1429.8775754291744</v>
      </c>
      <c r="H59" s="17">
        <v>1430.1425769380489</v>
      </c>
      <c r="I59" s="17">
        <v>1430.4299467785202</v>
      </c>
      <c r="J59" s="17">
        <v>1430.6747643112046</v>
      </c>
      <c r="K59" s="17">
        <v>2011.2446695718734</v>
      </c>
      <c r="L59" s="17">
        <v>2010.6579835219723</v>
      </c>
      <c r="M59" s="18">
        <v>1.7391509490424228</v>
      </c>
      <c r="N59" s="19">
        <v>-0.6080223153802744</v>
      </c>
      <c r="O59" s="19">
        <v>0.40957279543258895</v>
      </c>
      <c r="P59" s="19">
        <v>3.7205960117026038E-3</v>
      </c>
      <c r="Q59" s="19">
        <v>3.4617282255988924</v>
      </c>
      <c r="S59" s="92"/>
      <c r="T59" s="92"/>
      <c r="U59" s="92"/>
      <c r="V59" s="92"/>
      <c r="W59" s="92"/>
      <c r="X59" s="92"/>
      <c r="Y59" s="92"/>
      <c r="Z59" s="92"/>
      <c r="AA59" s="92"/>
      <c r="AB59" s="92"/>
      <c r="AC59" s="92"/>
      <c r="AD59" s="92"/>
      <c r="AE59" s="92"/>
      <c r="AF59" s="92"/>
    </row>
    <row r="60" spans="1:32" ht="2.1" customHeight="1" x14ac:dyDescent="0.25">
      <c r="A60" s="11"/>
      <c r="B60" s="26"/>
      <c r="C60" s="26"/>
      <c r="D60" s="26"/>
      <c r="E60" s="26"/>
      <c r="F60" s="26"/>
      <c r="G60" s="26"/>
      <c r="H60" s="26"/>
      <c r="I60" s="26"/>
      <c r="J60" s="26"/>
      <c r="K60" s="26"/>
      <c r="L60" s="26"/>
      <c r="M60" s="21"/>
      <c r="N60" s="21"/>
      <c r="O60" s="21"/>
      <c r="P60" s="21"/>
      <c r="Q60" s="21"/>
      <c r="S60" s="92"/>
      <c r="T60" s="92"/>
      <c r="U60" s="92"/>
      <c r="V60" s="92"/>
      <c r="W60" s="92"/>
      <c r="X60" s="92"/>
      <c r="Y60" s="92"/>
      <c r="Z60" s="92"/>
      <c r="AA60" s="92"/>
      <c r="AB60" s="92"/>
      <c r="AC60" s="92"/>
      <c r="AD60" s="92"/>
      <c r="AE60" s="92"/>
      <c r="AF60" s="92"/>
    </row>
    <row r="61" spans="1:32" ht="12.75" customHeight="1" x14ac:dyDescent="0.25">
      <c r="A61" s="4" t="s">
        <v>25</v>
      </c>
      <c r="B61" s="13">
        <v>107</v>
      </c>
      <c r="C61" s="13">
        <v>99.5</v>
      </c>
      <c r="D61" s="13">
        <v>111.99999999999999</v>
      </c>
      <c r="E61" s="13">
        <v>98.647952165699806</v>
      </c>
      <c r="F61" s="13">
        <v>105.0822318835597</v>
      </c>
      <c r="G61" s="13">
        <v>96.19676344014448</v>
      </c>
      <c r="H61" s="13">
        <v>101.89207797589947</v>
      </c>
      <c r="I61" s="13">
        <v>100.1544223569278</v>
      </c>
      <c r="J61" s="13">
        <v>92.587380945218612</v>
      </c>
      <c r="K61" s="13">
        <v>89.970035078511884</v>
      </c>
      <c r="L61" s="13">
        <v>88.459819453462146</v>
      </c>
      <c r="M61" s="14">
        <v>0.45774483388474341</v>
      </c>
      <c r="N61" s="15">
        <v>-0.63552858833614279</v>
      </c>
      <c r="O61" s="15">
        <v>-0.30781537761088718</v>
      </c>
      <c r="P61" s="15">
        <v>-0.95304285021686752</v>
      </c>
      <c r="Q61" s="15">
        <v>-0.45500595748102501</v>
      </c>
      <c r="S61" s="92"/>
      <c r="T61" s="92"/>
      <c r="U61" s="92"/>
      <c r="V61" s="92"/>
      <c r="W61" s="92"/>
      <c r="X61" s="92"/>
      <c r="Y61" s="92"/>
      <c r="Z61" s="92"/>
      <c r="AA61" s="92"/>
      <c r="AB61" s="92"/>
      <c r="AC61" s="92"/>
      <c r="AD61" s="92"/>
      <c r="AE61" s="92"/>
      <c r="AF61" s="92"/>
    </row>
    <row r="62" spans="1:32" ht="2.1" customHeight="1" x14ac:dyDescent="0.25">
      <c r="A62" s="11"/>
      <c r="B62" s="26"/>
      <c r="C62" s="26"/>
      <c r="D62" s="26"/>
      <c r="E62" s="26"/>
      <c r="F62" s="26"/>
      <c r="G62" s="26"/>
      <c r="H62" s="26"/>
      <c r="I62" s="26"/>
      <c r="J62" s="26"/>
      <c r="K62" s="26"/>
      <c r="L62" s="26"/>
      <c r="M62" s="21"/>
      <c r="N62" s="21"/>
      <c r="O62" s="21"/>
      <c r="P62" s="21"/>
      <c r="Q62" s="21"/>
      <c r="S62" s="92"/>
      <c r="T62" s="92"/>
      <c r="U62" s="92"/>
      <c r="V62" s="92"/>
      <c r="W62" s="92"/>
      <c r="X62" s="92"/>
      <c r="Y62" s="92"/>
      <c r="Z62" s="92"/>
      <c r="AA62" s="92"/>
      <c r="AB62" s="92"/>
      <c r="AC62" s="92"/>
      <c r="AD62" s="92"/>
      <c r="AE62" s="92"/>
      <c r="AF62" s="92"/>
    </row>
    <row r="63" spans="1:32" ht="12.75" customHeight="1" x14ac:dyDescent="0.25">
      <c r="A63" s="4" t="s">
        <v>26</v>
      </c>
      <c r="B63" s="211">
        <v>237.60000000000002</v>
      </c>
      <c r="C63" s="211">
        <v>309.60000000000002</v>
      </c>
      <c r="D63" s="211">
        <v>208.7</v>
      </c>
      <c r="E63" s="211">
        <v>114.44600426125017</v>
      </c>
      <c r="F63" s="211">
        <v>119.65378548380991</v>
      </c>
      <c r="G63" s="211">
        <v>121.65632270175024</v>
      </c>
      <c r="H63" s="211">
        <v>125.66921105026499</v>
      </c>
      <c r="I63" s="211">
        <v>130.9117082285035</v>
      </c>
      <c r="J63" s="211">
        <v>138.05973381044413</v>
      </c>
      <c r="K63" s="211">
        <v>142.1014801947193</v>
      </c>
      <c r="L63" s="211">
        <v>151.52429501682849</v>
      </c>
      <c r="M63" s="193">
        <v>-1.2885341241205217</v>
      </c>
      <c r="N63" s="193">
        <v>-5.411051121971278</v>
      </c>
      <c r="O63" s="193">
        <v>0.49171189290075912</v>
      </c>
      <c r="P63" s="15">
        <v>0.94476801656044884</v>
      </c>
      <c r="Q63" s="15">
        <v>0.93493880146340302</v>
      </c>
      <c r="S63" s="92"/>
      <c r="T63" s="92"/>
      <c r="U63" s="92"/>
      <c r="V63" s="92"/>
      <c r="W63" s="92"/>
      <c r="X63" s="92"/>
      <c r="Y63" s="92"/>
      <c r="Z63" s="92"/>
      <c r="AA63" s="92"/>
      <c r="AB63" s="92"/>
      <c r="AC63" s="92"/>
      <c r="AD63" s="92"/>
      <c r="AE63" s="92"/>
      <c r="AF63" s="92"/>
    </row>
    <row r="64" spans="1:32" ht="2.1" customHeight="1" x14ac:dyDescent="0.25">
      <c r="A64" s="11"/>
      <c r="B64" s="26"/>
      <c r="C64" s="26"/>
      <c r="D64" s="26"/>
      <c r="E64" s="26"/>
      <c r="F64" s="26"/>
      <c r="G64" s="26"/>
      <c r="H64" s="26"/>
      <c r="I64" s="26"/>
      <c r="J64" s="26"/>
      <c r="K64" s="26"/>
      <c r="L64" s="26"/>
      <c r="M64" s="21"/>
      <c r="N64" s="21"/>
      <c r="O64" s="21"/>
      <c r="P64" s="21"/>
      <c r="Q64" s="21"/>
      <c r="S64" s="92"/>
      <c r="T64" s="92"/>
      <c r="U64" s="92"/>
      <c r="V64" s="92"/>
      <c r="W64" s="92"/>
      <c r="X64" s="92"/>
      <c r="Y64" s="92"/>
      <c r="Z64" s="92"/>
      <c r="AA64" s="92"/>
      <c r="AB64" s="92"/>
      <c r="AC64" s="92"/>
      <c r="AD64" s="92"/>
      <c r="AE64" s="92"/>
      <c r="AF64" s="92"/>
    </row>
    <row r="65" spans="1:32" ht="12.75" customHeight="1" x14ac:dyDescent="0.25">
      <c r="A65" s="4" t="s">
        <v>58</v>
      </c>
      <c r="B65" s="13">
        <v>4456.9000000000005</v>
      </c>
      <c r="C65" s="13">
        <v>4896.8</v>
      </c>
      <c r="D65" s="13">
        <v>4926.6000000000004</v>
      </c>
      <c r="E65" s="13">
        <v>4954.1584265333422</v>
      </c>
      <c r="F65" s="13">
        <v>5049.8278101886808</v>
      </c>
      <c r="G65" s="13">
        <v>5004.2601203291961</v>
      </c>
      <c r="H65" s="13">
        <v>4829.5597997946206</v>
      </c>
      <c r="I65" s="13">
        <v>4783.4077480716942</v>
      </c>
      <c r="J65" s="13">
        <v>4808.8082205034043</v>
      </c>
      <c r="K65" s="13">
        <v>4880.4401362722665</v>
      </c>
      <c r="L65" s="13">
        <v>4950.9112083635218</v>
      </c>
      <c r="M65" s="14">
        <v>1.0069927683236557</v>
      </c>
      <c r="N65" s="15">
        <v>0.24735592875897439</v>
      </c>
      <c r="O65" s="15">
        <v>-0.44499515904307119</v>
      </c>
      <c r="P65" s="15">
        <v>-4.3051155729534329E-2</v>
      </c>
      <c r="Q65" s="15">
        <v>0.29164806712373981</v>
      </c>
      <c r="S65" s="92"/>
      <c r="T65" s="92"/>
      <c r="U65" s="92"/>
      <c r="V65" s="92"/>
      <c r="W65" s="92"/>
      <c r="X65" s="92"/>
      <c r="Y65" s="92"/>
      <c r="Z65" s="92"/>
      <c r="AA65" s="92"/>
      <c r="AB65" s="92"/>
      <c r="AC65" s="92"/>
      <c r="AD65" s="92"/>
      <c r="AE65" s="92"/>
      <c r="AF65" s="92"/>
    </row>
    <row r="66" spans="1:32" ht="12.75" customHeight="1" x14ac:dyDescent="0.25">
      <c r="A66" s="44" t="s">
        <v>57</v>
      </c>
      <c r="B66" s="13"/>
      <c r="C66" s="13"/>
      <c r="D66" s="13"/>
      <c r="E66" s="13"/>
      <c r="F66" s="13"/>
      <c r="G66" s="13"/>
      <c r="H66" s="13"/>
      <c r="I66" s="13"/>
      <c r="J66" s="13"/>
      <c r="K66" s="13"/>
      <c r="L66" s="13"/>
      <c r="M66" s="14"/>
      <c r="N66" s="15"/>
      <c r="O66" s="15"/>
      <c r="P66" s="15"/>
      <c r="Q66" s="15"/>
      <c r="S66" s="92"/>
      <c r="T66" s="92"/>
      <c r="U66" s="92"/>
      <c r="V66" s="92"/>
      <c r="W66" s="92"/>
      <c r="X66" s="92"/>
      <c r="Y66" s="92"/>
      <c r="Z66" s="92"/>
      <c r="AA66" s="92"/>
      <c r="AB66" s="92"/>
      <c r="AC66" s="92"/>
      <c r="AD66" s="92"/>
      <c r="AE66" s="92"/>
      <c r="AF66" s="92"/>
    </row>
    <row r="67" spans="1:32" ht="12.75" customHeight="1" x14ac:dyDescent="0.25">
      <c r="A67" s="30" t="s">
        <v>29</v>
      </c>
      <c r="B67" s="17">
        <v>1423.5</v>
      </c>
      <c r="C67" s="17">
        <v>1643.6</v>
      </c>
      <c r="D67" s="17">
        <v>1272.9000000000001</v>
      </c>
      <c r="E67" s="17">
        <v>1331.937324711379</v>
      </c>
      <c r="F67" s="17">
        <v>1420.9133460626704</v>
      </c>
      <c r="G67" s="17">
        <v>1441.920913419827</v>
      </c>
      <c r="H67" s="17">
        <v>1345.9763971392408</v>
      </c>
      <c r="I67" s="17">
        <v>1290.5353849819414</v>
      </c>
      <c r="J67" s="17">
        <v>1280.4592457489578</v>
      </c>
      <c r="K67" s="17">
        <v>1300.6758289389541</v>
      </c>
      <c r="L67" s="17">
        <v>1321.3519638086123</v>
      </c>
      <c r="M67" s="18">
        <v>-1.1119799436921207</v>
      </c>
      <c r="N67" s="19">
        <v>1.1060935212977574</v>
      </c>
      <c r="O67" s="19">
        <v>-0.54033660961009256</v>
      </c>
      <c r="P67" s="19">
        <v>-0.49776598053208332</v>
      </c>
      <c r="Q67" s="19">
        <v>0.31486093029273743</v>
      </c>
      <c r="S67" s="92"/>
      <c r="T67" s="92"/>
      <c r="U67" s="92"/>
      <c r="V67" s="92"/>
      <c r="W67" s="92"/>
      <c r="X67" s="92"/>
      <c r="Y67" s="92"/>
      <c r="Z67" s="92"/>
      <c r="AA67" s="92"/>
      <c r="AB67" s="92"/>
      <c r="AC67" s="92"/>
      <c r="AD67" s="92"/>
      <c r="AE67" s="92"/>
      <c r="AF67" s="92"/>
    </row>
    <row r="68" spans="1:32" ht="12.75" customHeight="1" x14ac:dyDescent="0.25">
      <c r="A68" s="30" t="s">
        <v>66</v>
      </c>
      <c r="B68" s="17">
        <v>835.69999999999993</v>
      </c>
      <c r="C68" s="17">
        <v>1027.7</v>
      </c>
      <c r="D68" s="17">
        <v>787.5</v>
      </c>
      <c r="E68" s="17">
        <v>889.59065942103587</v>
      </c>
      <c r="F68" s="17">
        <v>950.65482927037704</v>
      </c>
      <c r="G68" s="17">
        <v>954.07518683657804</v>
      </c>
      <c r="H68" s="17">
        <v>853.09573804721708</v>
      </c>
      <c r="I68" s="17">
        <v>803.40139266849451</v>
      </c>
      <c r="J68" s="17">
        <v>772.57507007593517</v>
      </c>
      <c r="K68" s="17">
        <v>770.35122635389723</v>
      </c>
      <c r="L68" s="17">
        <v>763.2772733615501</v>
      </c>
      <c r="M68" s="18">
        <v>-0.592302196282668</v>
      </c>
      <c r="N68" s="19">
        <v>1.900714606864029</v>
      </c>
      <c r="O68" s="19">
        <v>-1.0769515324248968</v>
      </c>
      <c r="P68" s="19">
        <v>-0.98652753347051592</v>
      </c>
      <c r="Q68" s="19">
        <v>-0.12100490964691568</v>
      </c>
      <c r="S68" s="92"/>
      <c r="T68" s="92"/>
      <c r="U68" s="92"/>
      <c r="V68" s="92"/>
      <c r="W68" s="92"/>
      <c r="X68" s="92"/>
      <c r="Y68" s="92"/>
      <c r="Z68" s="92"/>
      <c r="AA68" s="92"/>
      <c r="AB68" s="92"/>
      <c r="AC68" s="92"/>
      <c r="AD68" s="92"/>
      <c r="AE68" s="92"/>
      <c r="AF68" s="92"/>
    </row>
    <row r="69" spans="1:32" ht="12.75" customHeight="1" x14ac:dyDescent="0.25">
      <c r="A69" s="30" t="s">
        <v>30</v>
      </c>
      <c r="B69" s="17">
        <v>587.79999999999995</v>
      </c>
      <c r="C69" s="17">
        <v>615.9</v>
      </c>
      <c r="D69" s="17">
        <v>485.4</v>
      </c>
      <c r="E69" s="17">
        <v>442.34666529034314</v>
      </c>
      <c r="F69" s="17">
        <v>470.25851679229322</v>
      </c>
      <c r="G69" s="17">
        <v>487.8457265832489</v>
      </c>
      <c r="H69" s="17">
        <v>492.88065909202362</v>
      </c>
      <c r="I69" s="17">
        <v>487.13399231344692</v>
      </c>
      <c r="J69" s="17">
        <v>507.88417567302258</v>
      </c>
      <c r="K69" s="17">
        <v>530.32460258505682</v>
      </c>
      <c r="L69" s="17">
        <v>558.07469044706227</v>
      </c>
      <c r="M69" s="18">
        <v>-1.895931380237037</v>
      </c>
      <c r="N69" s="19">
        <v>-0.31640552009437606</v>
      </c>
      <c r="O69" s="19">
        <v>0.47095044920937301</v>
      </c>
      <c r="P69" s="19">
        <v>0.30031351029797815</v>
      </c>
      <c r="Q69" s="19">
        <v>0.94684837631857643</v>
      </c>
      <c r="S69" s="92"/>
      <c r="T69" s="92"/>
      <c r="U69" s="92"/>
      <c r="V69" s="92"/>
      <c r="W69" s="92"/>
      <c r="X69" s="92"/>
      <c r="Y69" s="92"/>
      <c r="Z69" s="92"/>
      <c r="AA69" s="92"/>
      <c r="AB69" s="92"/>
      <c r="AC69" s="92"/>
      <c r="AD69" s="92"/>
      <c r="AE69" s="92"/>
      <c r="AF69" s="92"/>
    </row>
    <row r="70" spans="1:32" ht="12.75" customHeight="1" x14ac:dyDescent="0.25">
      <c r="A70" s="30" t="s">
        <v>31</v>
      </c>
      <c r="B70" s="17">
        <v>1077.4933333333333</v>
      </c>
      <c r="C70" s="17">
        <v>1140.4780946962965</v>
      </c>
      <c r="D70" s="17">
        <v>1190.6469467472925</v>
      </c>
      <c r="E70" s="17">
        <v>1144.9182638268092</v>
      </c>
      <c r="F70" s="17">
        <v>1094.1725884711084</v>
      </c>
      <c r="G70" s="17">
        <v>1066.784074084487</v>
      </c>
      <c r="H70" s="17">
        <v>1048.0380261309324</v>
      </c>
      <c r="I70" s="17">
        <v>1053.585027508555</v>
      </c>
      <c r="J70" s="17">
        <v>1069.7509336721791</v>
      </c>
      <c r="K70" s="17">
        <v>1091.2627141753401</v>
      </c>
      <c r="L70" s="17">
        <v>1102.669899891584</v>
      </c>
      <c r="M70" s="18">
        <v>1.0035971566334068</v>
      </c>
      <c r="N70" s="19">
        <v>-0.84142366206892971</v>
      </c>
      <c r="O70" s="19">
        <v>-0.42985925844073458</v>
      </c>
      <c r="P70" s="19">
        <v>0.20527018530511754</v>
      </c>
      <c r="Q70" s="19">
        <v>0.30354548480535648</v>
      </c>
      <c r="S70" s="92"/>
      <c r="T70" s="92"/>
      <c r="U70" s="92"/>
      <c r="V70" s="92"/>
      <c r="W70" s="92"/>
      <c r="X70" s="92"/>
      <c r="Y70" s="92"/>
      <c r="Z70" s="92"/>
      <c r="AA70" s="92"/>
      <c r="AB70" s="92"/>
      <c r="AC70" s="92"/>
      <c r="AD70" s="92"/>
      <c r="AE70" s="92"/>
      <c r="AF70" s="92"/>
    </row>
    <row r="71" spans="1:32" ht="12.75" customHeight="1" x14ac:dyDescent="0.25">
      <c r="A71" s="30" t="s">
        <v>32</v>
      </c>
      <c r="B71" s="207">
        <v>696.90666666666675</v>
      </c>
      <c r="C71" s="207">
        <v>619.82190530370372</v>
      </c>
      <c r="D71" s="207">
        <v>656.75305325270756</v>
      </c>
      <c r="E71" s="207">
        <v>638.23459384173066</v>
      </c>
      <c r="F71" s="207">
        <v>625.49445428435627</v>
      </c>
      <c r="G71" s="207">
        <v>611.31185765293526</v>
      </c>
      <c r="H71" s="207">
        <v>590.74743400703051</v>
      </c>
      <c r="I71" s="207">
        <v>587.66732124253394</v>
      </c>
      <c r="J71" s="207">
        <v>587.91366802689265</v>
      </c>
      <c r="K71" s="207">
        <v>591.77624143964658</v>
      </c>
      <c r="L71" s="207">
        <v>592.52391112871044</v>
      </c>
      <c r="M71" s="194">
        <v>-0.59167682721709136</v>
      </c>
      <c r="N71" s="194">
        <v>-0.48646902564360994</v>
      </c>
      <c r="O71" s="194">
        <v>-0.56990873729616531</v>
      </c>
      <c r="P71" s="19">
        <v>-4.807302524623136E-2</v>
      </c>
      <c r="Q71" s="19">
        <v>7.8141659647634754E-2</v>
      </c>
      <c r="S71" s="92"/>
      <c r="T71" s="92"/>
      <c r="U71" s="92"/>
      <c r="V71" s="92"/>
      <c r="W71" s="92"/>
      <c r="X71" s="92"/>
      <c r="Y71" s="92"/>
      <c r="Z71" s="92"/>
      <c r="AA71" s="92"/>
      <c r="AB71" s="92"/>
      <c r="AC71" s="92"/>
      <c r="AD71" s="92"/>
      <c r="AE71" s="92"/>
      <c r="AF71" s="92"/>
    </row>
    <row r="72" spans="1:32" ht="12.75" customHeight="1" x14ac:dyDescent="0.25">
      <c r="A72" s="30" t="s">
        <v>33</v>
      </c>
      <c r="B72" s="17">
        <v>1259.0000000000002</v>
      </c>
      <c r="C72" s="17">
        <v>1492.9</v>
      </c>
      <c r="D72" s="17">
        <v>1806.3000000000002</v>
      </c>
      <c r="E72" s="17">
        <v>1839.0682441534234</v>
      </c>
      <c r="F72" s="17">
        <v>1909.2474213705464</v>
      </c>
      <c r="G72" s="17">
        <v>1884.2432751719468</v>
      </c>
      <c r="H72" s="17">
        <v>1844.7979425174174</v>
      </c>
      <c r="I72" s="17">
        <v>1851.6200143386643</v>
      </c>
      <c r="J72" s="17">
        <v>1870.6843730553751</v>
      </c>
      <c r="K72" s="17">
        <v>1896.7253517183258</v>
      </c>
      <c r="L72" s="17">
        <v>1934.365433534615</v>
      </c>
      <c r="M72" s="18">
        <v>3.6755660426881054</v>
      </c>
      <c r="N72" s="19">
        <v>0.55582490679066954</v>
      </c>
      <c r="O72" s="19">
        <v>-0.34280496691336815</v>
      </c>
      <c r="P72" s="19">
        <v>0.13944296707568693</v>
      </c>
      <c r="Q72" s="19">
        <v>0.33531083888953539</v>
      </c>
      <c r="S72" s="92"/>
      <c r="T72" s="92"/>
      <c r="U72" s="92"/>
      <c r="V72" s="92"/>
      <c r="W72" s="92"/>
      <c r="X72" s="92"/>
      <c r="Y72" s="92"/>
      <c r="Z72" s="92"/>
      <c r="AA72" s="92"/>
      <c r="AB72" s="92"/>
      <c r="AC72" s="92"/>
      <c r="AD72" s="92"/>
      <c r="AE72" s="92"/>
      <c r="AF72" s="92"/>
    </row>
    <row r="73" spans="1:32" ht="2.1" customHeight="1" x14ac:dyDescent="0.25">
      <c r="A73" s="36"/>
      <c r="B73" s="41"/>
      <c r="C73" s="41"/>
      <c r="D73" s="41"/>
      <c r="E73" s="41"/>
      <c r="F73" s="41"/>
      <c r="G73" s="41"/>
      <c r="H73" s="41"/>
      <c r="I73" s="41"/>
      <c r="J73" s="41"/>
      <c r="K73" s="41"/>
      <c r="L73" s="41"/>
      <c r="M73" s="42"/>
      <c r="N73" s="42"/>
      <c r="O73" s="42"/>
      <c r="P73" s="42"/>
      <c r="Q73" s="42"/>
      <c r="S73" s="92"/>
      <c r="T73" s="92"/>
      <c r="U73" s="92"/>
      <c r="V73" s="92"/>
      <c r="W73" s="92"/>
      <c r="X73" s="92"/>
      <c r="Y73" s="92"/>
      <c r="Z73" s="92"/>
      <c r="AA73" s="92"/>
      <c r="AB73" s="92"/>
      <c r="AC73" s="92"/>
      <c r="AD73" s="92"/>
      <c r="AE73" s="92"/>
      <c r="AF73" s="92"/>
    </row>
    <row r="74" spans="1:32" ht="12.75" customHeight="1" x14ac:dyDescent="0.25">
      <c r="A74" s="44" t="s">
        <v>390</v>
      </c>
      <c r="B74" s="54"/>
      <c r="C74" s="54"/>
      <c r="D74" s="54"/>
      <c r="E74" s="54"/>
      <c r="F74" s="54"/>
      <c r="G74" s="54"/>
      <c r="H74" s="54"/>
      <c r="I74" s="54"/>
      <c r="J74" s="54"/>
      <c r="K74" s="54"/>
      <c r="L74" s="54"/>
      <c r="M74" s="14"/>
      <c r="N74" s="15"/>
      <c r="O74" s="15"/>
      <c r="P74" s="15"/>
      <c r="Q74" s="15"/>
      <c r="S74" s="92"/>
      <c r="T74" s="92"/>
      <c r="U74" s="92"/>
      <c r="V74" s="92"/>
      <c r="W74" s="92"/>
      <c r="X74" s="92"/>
      <c r="Y74" s="92"/>
      <c r="Z74" s="92"/>
      <c r="AA74" s="92"/>
      <c r="AB74" s="92"/>
      <c r="AC74" s="92"/>
      <c r="AD74" s="92"/>
      <c r="AE74" s="92"/>
      <c r="AF74" s="92"/>
    </row>
    <row r="75" spans="1:32" ht="12.75" customHeight="1" x14ac:dyDescent="0.25">
      <c r="A75" s="16" t="s">
        <v>4</v>
      </c>
      <c r="B75" s="17">
        <v>89.800000000000011</v>
      </c>
      <c r="C75" s="17">
        <v>79.899999999999991</v>
      </c>
      <c r="D75" s="17">
        <v>46.6</v>
      </c>
      <c r="E75" s="17">
        <v>50.574989435782967</v>
      </c>
      <c r="F75" s="17">
        <v>52.778550264384421</v>
      </c>
      <c r="G75" s="17">
        <v>47.725687165314582</v>
      </c>
      <c r="H75" s="17">
        <v>31.978023163124799</v>
      </c>
      <c r="I75" s="17">
        <v>21.46461127503111</v>
      </c>
      <c r="J75" s="17">
        <v>13.934929696483433</v>
      </c>
      <c r="K75" s="17">
        <v>9.454519321738367</v>
      </c>
      <c r="L75" s="17">
        <v>6.9079494036480815</v>
      </c>
      <c r="M75" s="18">
        <v>-6.3493150713316293</v>
      </c>
      <c r="N75" s="19">
        <v>1.2528261503244043</v>
      </c>
      <c r="O75" s="19">
        <v>-4.8871017404589985</v>
      </c>
      <c r="P75" s="19">
        <v>-7.9708698958212754</v>
      </c>
      <c r="Q75" s="19">
        <v>-6.7767076858823767</v>
      </c>
      <c r="S75" s="92"/>
      <c r="T75" s="92"/>
      <c r="U75" s="92"/>
      <c r="V75" s="92"/>
      <c r="W75" s="92"/>
      <c r="X75" s="92"/>
      <c r="Y75" s="92"/>
      <c r="Z75" s="92"/>
      <c r="AA75" s="92"/>
      <c r="AB75" s="92"/>
      <c r="AC75" s="92"/>
      <c r="AD75" s="92"/>
      <c r="AE75" s="92"/>
      <c r="AF75" s="92"/>
    </row>
    <row r="76" spans="1:32" ht="12.75" customHeight="1" x14ac:dyDescent="0.25">
      <c r="A76" s="16" t="s">
        <v>5</v>
      </c>
      <c r="B76" s="17">
        <v>2263.6000000000004</v>
      </c>
      <c r="C76" s="17">
        <v>2409</v>
      </c>
      <c r="D76" s="17">
        <v>2446.9000000000005</v>
      </c>
      <c r="E76" s="17">
        <v>2238.9848042717872</v>
      </c>
      <c r="F76" s="17">
        <v>2158.9714033610549</v>
      </c>
      <c r="G76" s="17">
        <v>2037.2770161518956</v>
      </c>
      <c r="H76" s="17">
        <v>1903.5835579543523</v>
      </c>
      <c r="I76" s="17">
        <v>1857.6085427859064</v>
      </c>
      <c r="J76" s="17">
        <v>1833.2678390848691</v>
      </c>
      <c r="K76" s="17">
        <v>1830.4380813579548</v>
      </c>
      <c r="L76" s="17">
        <v>1840.4130002590093</v>
      </c>
      <c r="M76" s="18">
        <v>0.78169390763169755</v>
      </c>
      <c r="N76" s="19">
        <v>-1.2440964405258104</v>
      </c>
      <c r="O76" s="19">
        <v>-1.2510456698146766</v>
      </c>
      <c r="P76" s="19">
        <v>-0.37567371488265167</v>
      </c>
      <c r="Q76" s="19">
        <v>3.8906809737682124E-2</v>
      </c>
      <c r="S76" s="92"/>
      <c r="T76" s="92"/>
      <c r="U76" s="92"/>
      <c r="V76" s="92"/>
      <c r="W76" s="92"/>
      <c r="X76" s="92"/>
      <c r="Y76" s="92"/>
      <c r="Z76" s="92"/>
      <c r="AA76" s="92"/>
      <c r="AB76" s="92"/>
      <c r="AC76" s="92"/>
      <c r="AD76" s="92"/>
      <c r="AE76" s="92"/>
      <c r="AF76" s="92"/>
    </row>
    <row r="77" spans="1:32" ht="12.75" customHeight="1" x14ac:dyDescent="0.25">
      <c r="A77" s="16" t="s">
        <v>22</v>
      </c>
      <c r="B77" s="17">
        <v>568.80000000000007</v>
      </c>
      <c r="C77" s="17">
        <v>664.69999999999993</v>
      </c>
      <c r="D77" s="17">
        <v>620.40000000000009</v>
      </c>
      <c r="E77" s="17">
        <v>634.62910503162209</v>
      </c>
      <c r="F77" s="17">
        <v>651.4294977840475</v>
      </c>
      <c r="G77" s="17">
        <v>641.6667741811824</v>
      </c>
      <c r="H77" s="17">
        <v>579.57330046076675</v>
      </c>
      <c r="I77" s="17">
        <v>543.84644113312152</v>
      </c>
      <c r="J77" s="17">
        <v>528.42647507298966</v>
      </c>
      <c r="K77" s="17">
        <v>538.07991439864736</v>
      </c>
      <c r="L77" s="17">
        <v>552.52611233046787</v>
      </c>
      <c r="M77" s="18">
        <v>0.87213667141421425</v>
      </c>
      <c r="N77" s="19">
        <v>0.48924033322967908</v>
      </c>
      <c r="O77" s="19">
        <v>-1.1619667272614431</v>
      </c>
      <c r="P77" s="19">
        <v>-0.91962998147824271</v>
      </c>
      <c r="Q77" s="19">
        <v>0.44696611493213467</v>
      </c>
      <c r="S77" s="92"/>
      <c r="T77" s="92"/>
      <c r="U77" s="92"/>
      <c r="V77" s="92"/>
      <c r="W77" s="92"/>
      <c r="X77" s="92"/>
      <c r="Y77" s="92"/>
      <c r="Z77" s="92"/>
      <c r="AA77" s="92"/>
      <c r="AB77" s="92"/>
      <c r="AC77" s="92"/>
      <c r="AD77" s="92"/>
      <c r="AE77" s="92"/>
      <c r="AF77" s="92"/>
    </row>
    <row r="78" spans="1:32" ht="12.75" customHeight="1" x14ac:dyDescent="0.25">
      <c r="A78" s="16" t="s">
        <v>12</v>
      </c>
      <c r="B78" s="207">
        <v>904.5</v>
      </c>
      <c r="C78" s="207">
        <v>1095.5999999999999</v>
      </c>
      <c r="D78" s="207">
        <v>1028.8</v>
      </c>
      <c r="E78" s="207">
        <v>1097.677647512008</v>
      </c>
      <c r="F78" s="207">
        <v>1157.9981137211705</v>
      </c>
      <c r="G78" s="207">
        <v>1264.1357230217618</v>
      </c>
      <c r="H78" s="207">
        <v>1296.1968030691207</v>
      </c>
      <c r="I78" s="207">
        <v>1322.141190614454</v>
      </c>
      <c r="J78" s="207">
        <v>1373.2874866235127</v>
      </c>
      <c r="K78" s="207">
        <v>1423.8382823380587</v>
      </c>
      <c r="L78" s="207">
        <v>1482.1202136216443</v>
      </c>
      <c r="M78" s="194">
        <v>1.2959865328112663</v>
      </c>
      <c r="N78" s="194">
        <v>1.1900218388441575</v>
      </c>
      <c r="O78" s="194">
        <v>1.133796199415138</v>
      </c>
      <c r="P78" s="19">
        <v>0.57940258102366915</v>
      </c>
      <c r="Q78" s="19">
        <v>0.76557715803038384</v>
      </c>
      <c r="S78" s="92"/>
      <c r="T78" s="92"/>
      <c r="U78" s="92"/>
      <c r="V78" s="92"/>
      <c r="W78" s="92"/>
      <c r="X78" s="92"/>
      <c r="Y78" s="92"/>
      <c r="Z78" s="92"/>
      <c r="AA78" s="92"/>
      <c r="AB78" s="92"/>
      <c r="AC78" s="92"/>
      <c r="AD78" s="92"/>
      <c r="AE78" s="92"/>
      <c r="AF78" s="92"/>
    </row>
    <row r="79" spans="1:32" ht="12.75" customHeight="1" x14ac:dyDescent="0.25">
      <c r="A79" s="16" t="s">
        <v>405</v>
      </c>
      <c r="B79" s="17">
        <v>195.40000000000003</v>
      </c>
      <c r="C79" s="17">
        <v>195.70000000000002</v>
      </c>
      <c r="D79" s="17">
        <v>191.8</v>
      </c>
      <c r="E79" s="17">
        <v>197.31089327307512</v>
      </c>
      <c r="F79" s="17">
        <v>206.42048519046787</v>
      </c>
      <c r="G79" s="17">
        <v>211.47402735491161</v>
      </c>
      <c r="H79" s="17">
        <v>210.78760174389507</v>
      </c>
      <c r="I79" s="17">
        <v>211.33556642561604</v>
      </c>
      <c r="J79" s="17">
        <v>218.80994587372095</v>
      </c>
      <c r="K79" s="17">
        <v>217.41405413722694</v>
      </c>
      <c r="L79" s="17">
        <v>213.96527112364592</v>
      </c>
      <c r="M79" s="18">
        <v>-0.18578298096980639</v>
      </c>
      <c r="N79" s="19">
        <v>0.73732612280825727</v>
      </c>
      <c r="O79" s="19">
        <v>0.20957651567072855</v>
      </c>
      <c r="P79" s="19">
        <v>0.37422373795077402</v>
      </c>
      <c r="Q79" s="19">
        <v>-0.2236476211251226</v>
      </c>
      <c r="S79" s="92"/>
      <c r="T79" s="92"/>
      <c r="U79" s="92"/>
      <c r="V79" s="92"/>
      <c r="W79" s="92"/>
      <c r="X79" s="92"/>
      <c r="Y79" s="92"/>
      <c r="Z79" s="92"/>
      <c r="AA79" s="92"/>
      <c r="AB79" s="92"/>
      <c r="AC79" s="92"/>
      <c r="AD79" s="92"/>
      <c r="AE79" s="92"/>
      <c r="AF79" s="92"/>
    </row>
    <row r="80" spans="1:32" ht="12.75" customHeight="1" x14ac:dyDescent="0.25">
      <c r="A80" s="16" t="s">
        <v>27</v>
      </c>
      <c r="B80" s="17">
        <v>434.8</v>
      </c>
      <c r="C80" s="17">
        <v>451.9</v>
      </c>
      <c r="D80" s="17">
        <v>592.1</v>
      </c>
      <c r="E80" s="17">
        <v>734.98098700906667</v>
      </c>
      <c r="F80" s="17">
        <v>822.22975986755614</v>
      </c>
      <c r="G80" s="17">
        <v>801.9808924541303</v>
      </c>
      <c r="H80" s="17">
        <v>807.44051340336159</v>
      </c>
      <c r="I80" s="17">
        <v>827.01139583756583</v>
      </c>
      <c r="J80" s="17">
        <v>841.08154415182867</v>
      </c>
      <c r="K80" s="17">
        <v>861.21528471864042</v>
      </c>
      <c r="L80" s="17">
        <v>854.97866162510616</v>
      </c>
      <c r="M80" s="18">
        <v>3.1360638189399381</v>
      </c>
      <c r="N80" s="19">
        <v>3.3379431511678659</v>
      </c>
      <c r="O80" s="19">
        <v>-0.18134022406245398</v>
      </c>
      <c r="P80" s="19">
        <v>0.40902655397001553</v>
      </c>
      <c r="Q80" s="19">
        <v>0.16401330741480091</v>
      </c>
      <c r="S80" s="92"/>
      <c r="T80" s="92"/>
      <c r="U80" s="92"/>
      <c r="V80" s="92"/>
      <c r="W80" s="92"/>
      <c r="X80" s="92"/>
      <c r="Y80" s="92"/>
      <c r="Z80" s="92"/>
      <c r="AA80" s="92"/>
      <c r="AB80" s="92"/>
      <c r="AC80" s="92"/>
      <c r="AD80" s="92"/>
      <c r="AE80" s="92"/>
      <c r="AF80" s="92"/>
    </row>
    <row r="81" spans="1:32" ht="2.1" customHeight="1" x14ac:dyDescent="0.25">
      <c r="A81" s="8"/>
      <c r="B81" s="8"/>
      <c r="C81" s="8"/>
      <c r="D81" s="8"/>
      <c r="E81" s="8"/>
      <c r="F81" s="8"/>
      <c r="G81" s="8"/>
      <c r="H81" s="8"/>
      <c r="I81" s="8"/>
      <c r="J81" s="8"/>
      <c r="K81" s="8"/>
      <c r="L81" s="8"/>
      <c r="M81" s="9"/>
      <c r="N81" s="9"/>
      <c r="O81" s="9"/>
      <c r="P81" s="9"/>
      <c r="Q81" s="9"/>
      <c r="S81" s="92"/>
      <c r="T81" s="92"/>
      <c r="U81" s="92"/>
      <c r="V81" s="92"/>
      <c r="W81" s="92"/>
      <c r="X81" s="92"/>
      <c r="Y81" s="92"/>
      <c r="Z81" s="92"/>
      <c r="AA81" s="92"/>
      <c r="AB81" s="92"/>
      <c r="AC81" s="92"/>
      <c r="AD81" s="92"/>
      <c r="AE81" s="92"/>
      <c r="AF81" s="92"/>
    </row>
    <row r="82" spans="1:32" ht="12.75" customHeight="1" x14ac:dyDescent="0.25">
      <c r="A82" s="4" t="s">
        <v>282</v>
      </c>
      <c r="B82" s="31">
        <v>14.069916552264079</v>
      </c>
      <c r="C82" s="31">
        <v>15.53171823311899</v>
      </c>
      <c r="D82" s="31">
        <v>15.323363739962705</v>
      </c>
      <c r="E82" s="31">
        <v>13.779045619081185</v>
      </c>
      <c r="F82" s="31">
        <v>13.931825121946815</v>
      </c>
      <c r="G82" s="31">
        <v>13.532033334725043</v>
      </c>
      <c r="H82" s="31">
        <v>13.091444499734999</v>
      </c>
      <c r="I82" s="31">
        <v>12.521565969576015</v>
      </c>
      <c r="J82" s="31">
        <v>10.171487307541664</v>
      </c>
      <c r="K82" s="31">
        <v>8.1269092714753981</v>
      </c>
      <c r="L82" s="31">
        <v>7.9889787215187766</v>
      </c>
      <c r="M82" s="14">
        <v>0.85704947128044662</v>
      </c>
      <c r="N82" s="15">
        <v>-0.94751160374503263</v>
      </c>
      <c r="O82" s="15">
        <v>-0.62023728737096162</v>
      </c>
      <c r="P82" s="15">
        <v>-2.4921255958803012</v>
      </c>
      <c r="Q82" s="15">
        <v>-2.3863212433369196</v>
      </c>
      <c r="S82" s="92"/>
      <c r="T82" s="92"/>
      <c r="U82" s="92"/>
      <c r="V82" s="92"/>
      <c r="W82" s="92"/>
      <c r="X82" s="92"/>
      <c r="Y82" s="92"/>
      <c r="Z82" s="92"/>
      <c r="AA82" s="92"/>
      <c r="AB82" s="92"/>
      <c r="AC82" s="92"/>
      <c r="AD82" s="92"/>
      <c r="AE82" s="92"/>
      <c r="AF82" s="92"/>
    </row>
    <row r="83" spans="1:32" ht="12.75" customHeight="1" x14ac:dyDescent="0.25">
      <c r="A83" s="30" t="s">
        <v>73</v>
      </c>
      <c r="B83" s="32">
        <v>5.4724433745028236</v>
      </c>
      <c r="C83" s="32">
        <v>6.3101708185053367</v>
      </c>
      <c r="D83" s="32">
        <v>6.2141452794640974</v>
      </c>
      <c r="E83" s="32">
        <v>5.2550160424306807</v>
      </c>
      <c r="F83" s="32">
        <v>5.5931777422229976</v>
      </c>
      <c r="G83" s="32">
        <v>5.5912052084935526</v>
      </c>
      <c r="H83" s="32">
        <v>5.7572515948068235</v>
      </c>
      <c r="I83" s="32">
        <v>5.4483378736892316</v>
      </c>
      <c r="J83" s="32">
        <v>3.234847432439437</v>
      </c>
      <c r="K83" s="32">
        <v>1.1962835384463455</v>
      </c>
      <c r="L83" s="32">
        <v>1.0052430819942844</v>
      </c>
      <c r="M83" s="18">
        <v>1.2791417864827626</v>
      </c>
      <c r="N83" s="19">
        <v>-1.0472833492388478</v>
      </c>
      <c r="O83" s="19">
        <v>0.28954449681888317</v>
      </c>
      <c r="P83" s="19">
        <v>-5.601768222697201</v>
      </c>
      <c r="Q83" s="19">
        <v>-11.030381352160868</v>
      </c>
      <c r="S83" s="92"/>
      <c r="T83" s="92"/>
      <c r="U83" s="92"/>
      <c r="V83" s="92"/>
      <c r="W83" s="92"/>
      <c r="X83" s="92"/>
      <c r="Y83" s="92"/>
      <c r="Z83" s="92"/>
      <c r="AA83" s="92"/>
      <c r="AB83" s="92"/>
      <c r="AC83" s="92"/>
      <c r="AD83" s="92"/>
      <c r="AE83" s="92"/>
      <c r="AF83" s="92"/>
    </row>
    <row r="84" spans="1:32" ht="12.75" customHeight="1" x14ac:dyDescent="0.25">
      <c r="A84" s="30" t="s">
        <v>34</v>
      </c>
      <c r="B84" s="32">
        <v>7.0348754448398582E-2</v>
      </c>
      <c r="C84" s="32">
        <v>7.9857651245551602E-3</v>
      </c>
      <c r="D84" s="32">
        <v>1.4092526690391459E-2</v>
      </c>
      <c r="E84" s="32">
        <v>5.577210291208997E-3</v>
      </c>
      <c r="F84" s="32">
        <v>8.6174257591458709E-3</v>
      </c>
      <c r="G84" s="32">
        <v>2.2972981875323793E-2</v>
      </c>
      <c r="H84" s="32">
        <v>3.6661790706405614E-2</v>
      </c>
      <c r="I84" s="32">
        <v>4.1655021653452771E-2</v>
      </c>
      <c r="J84" s="32">
        <v>4.7888366662832478E-2</v>
      </c>
      <c r="K84" s="32">
        <v>4.5068186801337951E-2</v>
      </c>
      <c r="L84" s="32">
        <v>4.1813553283562635E-2</v>
      </c>
      <c r="M84" s="18">
        <v>-14.852236474769065</v>
      </c>
      <c r="N84" s="19">
        <v>-4.7995791080835071</v>
      </c>
      <c r="O84" s="19">
        <v>15.580245426146133</v>
      </c>
      <c r="P84" s="19">
        <v>2.7073762892263931</v>
      </c>
      <c r="Q84" s="19">
        <v>-1.3473615147438833</v>
      </c>
      <c r="S84" s="92"/>
      <c r="T84" s="92"/>
      <c r="U84" s="92"/>
      <c r="V84" s="92"/>
      <c r="W84" s="92"/>
      <c r="X84" s="92"/>
      <c r="Y84" s="92"/>
      <c r="Z84" s="92"/>
      <c r="AA84" s="92"/>
      <c r="AB84" s="92"/>
      <c r="AC84" s="92"/>
      <c r="AD84" s="92"/>
      <c r="AE84" s="92"/>
      <c r="AF84" s="92"/>
    </row>
    <row r="85" spans="1:32" ht="12.75" customHeight="1" x14ac:dyDescent="0.25">
      <c r="A85" s="30" t="s">
        <v>29</v>
      </c>
      <c r="B85" s="32">
        <v>2.3671207871048772</v>
      </c>
      <c r="C85" s="32">
        <v>2.313541553276115</v>
      </c>
      <c r="D85" s="32">
        <v>1.742208499057986</v>
      </c>
      <c r="E85" s="32">
        <v>1.7170406137277474</v>
      </c>
      <c r="F85" s="32">
        <v>1.6920948365442392</v>
      </c>
      <c r="G85" s="32">
        <v>1.5490170464150772</v>
      </c>
      <c r="H85" s="32">
        <v>1.2246234977663799</v>
      </c>
      <c r="I85" s="32">
        <v>1.026551429081737</v>
      </c>
      <c r="J85" s="32">
        <v>0.90468718696385575</v>
      </c>
      <c r="K85" s="32">
        <v>0.89190857564723647</v>
      </c>
      <c r="L85" s="32">
        <v>0.90935438709044836</v>
      </c>
      <c r="M85" s="18">
        <v>-3.0187068115662963</v>
      </c>
      <c r="N85" s="19">
        <v>-0.29143700701986797</v>
      </c>
      <c r="O85" s="19">
        <v>-3.1816250792890965</v>
      </c>
      <c r="P85" s="19">
        <v>-2.982610395476204</v>
      </c>
      <c r="Q85" s="19">
        <v>5.1469729125219743E-2</v>
      </c>
      <c r="S85" s="92"/>
      <c r="T85" s="92"/>
      <c r="U85" s="92"/>
      <c r="V85" s="92"/>
      <c r="W85" s="92"/>
      <c r="X85" s="92"/>
      <c r="Y85" s="92"/>
      <c r="Z85" s="92"/>
      <c r="AA85" s="92"/>
      <c r="AB85" s="92"/>
      <c r="AC85" s="92"/>
      <c r="AD85" s="92"/>
      <c r="AE85" s="92"/>
      <c r="AF85" s="92"/>
    </row>
    <row r="86" spans="1:32" ht="12.75" customHeight="1" x14ac:dyDescent="0.25">
      <c r="A86" s="30" t="s">
        <v>31</v>
      </c>
      <c r="B86" s="32">
        <v>1.3363713627799876</v>
      </c>
      <c r="C86" s="32">
        <v>1.4568578605819555</v>
      </c>
      <c r="D86" s="32">
        <v>1.2045748377642871</v>
      </c>
      <c r="E86" s="32">
        <v>0.90810154561810941</v>
      </c>
      <c r="F86" s="32">
        <v>0.80136261854161472</v>
      </c>
      <c r="G86" s="32">
        <v>0.71186220407641099</v>
      </c>
      <c r="H86" s="32">
        <v>0.68379281830594352</v>
      </c>
      <c r="I86" s="32">
        <v>0.67347000498505882</v>
      </c>
      <c r="J86" s="32">
        <v>0.66473910763455379</v>
      </c>
      <c r="K86" s="32">
        <v>0.66445830663905059</v>
      </c>
      <c r="L86" s="32">
        <v>0.66006970211075011</v>
      </c>
      <c r="M86" s="18">
        <v>-1.0329414327207576</v>
      </c>
      <c r="N86" s="19">
        <v>-3.9937449624189991</v>
      </c>
      <c r="O86" s="19">
        <v>-1.5740658026607401</v>
      </c>
      <c r="P86" s="19">
        <v>-0.28220435471423277</v>
      </c>
      <c r="Q86" s="19">
        <v>-7.0467216477354544E-2</v>
      </c>
      <c r="S86" s="92"/>
      <c r="T86" s="92"/>
      <c r="U86" s="92"/>
      <c r="V86" s="92"/>
      <c r="W86" s="92"/>
      <c r="X86" s="92"/>
      <c r="Y86" s="92"/>
      <c r="Z86" s="92"/>
      <c r="AA86" s="92"/>
      <c r="AB86" s="92"/>
      <c r="AC86" s="92"/>
      <c r="AD86" s="92"/>
      <c r="AE86" s="92"/>
      <c r="AF86" s="92"/>
    </row>
    <row r="87" spans="1:32" ht="12.75" customHeight="1" x14ac:dyDescent="0.25">
      <c r="A87" s="30" t="s">
        <v>32</v>
      </c>
      <c r="B87" s="206">
        <v>1.1686899727862676</v>
      </c>
      <c r="C87" s="206">
        <v>1.013155118275068</v>
      </c>
      <c r="D87" s="206">
        <v>0.86491103202846964</v>
      </c>
      <c r="E87" s="206">
        <v>0.65898589457550616</v>
      </c>
      <c r="F87" s="206">
        <v>0.56977630949269431</v>
      </c>
      <c r="G87" s="206">
        <v>0.51932390971742004</v>
      </c>
      <c r="H87" s="206">
        <v>0.44045892133795994</v>
      </c>
      <c r="I87" s="206">
        <v>0.41498318481762386</v>
      </c>
      <c r="J87" s="206">
        <v>0.39280224087400767</v>
      </c>
      <c r="K87" s="206">
        <v>0.37236631090552447</v>
      </c>
      <c r="L87" s="206">
        <v>0.34443583323929811</v>
      </c>
      <c r="M87" s="194">
        <v>-2.9652677421430518</v>
      </c>
      <c r="N87" s="194">
        <v>-4.0879231586403497</v>
      </c>
      <c r="O87" s="194">
        <v>-2.5414148378635981</v>
      </c>
      <c r="P87" s="19">
        <v>-1.1385776313729945</v>
      </c>
      <c r="Q87" s="19">
        <v>-1.3053895963012097</v>
      </c>
      <c r="S87" s="92"/>
      <c r="T87" s="92"/>
      <c r="U87" s="92"/>
      <c r="V87" s="92"/>
      <c r="W87" s="92"/>
      <c r="X87" s="92"/>
      <c r="Y87" s="92"/>
      <c r="Z87" s="92"/>
      <c r="AA87" s="92"/>
      <c r="AB87" s="92"/>
      <c r="AC87" s="92"/>
      <c r="AD87" s="92"/>
      <c r="AE87" s="92"/>
      <c r="AF87" s="92"/>
    </row>
    <row r="88" spans="1:32" ht="12.75" customHeight="1" x14ac:dyDescent="0.25">
      <c r="A88" s="30" t="s">
        <v>33</v>
      </c>
      <c r="B88" s="32">
        <v>3.6549423006417241</v>
      </c>
      <c r="C88" s="32">
        <v>4.4300071173559621</v>
      </c>
      <c r="D88" s="32">
        <v>5.2834315649574721</v>
      </c>
      <c r="E88" s="32">
        <v>5.2343243124379324</v>
      </c>
      <c r="F88" s="32">
        <v>5.266796189386123</v>
      </c>
      <c r="G88" s="32">
        <v>5.137651984147257</v>
      </c>
      <c r="H88" s="32">
        <v>4.9486558768114879</v>
      </c>
      <c r="I88" s="32">
        <v>4.9165684553489113</v>
      </c>
      <c r="J88" s="32">
        <v>4.9265229729669766</v>
      </c>
      <c r="K88" s="32">
        <v>4.9568243530359029</v>
      </c>
      <c r="L88" s="32">
        <v>5.028062163800433</v>
      </c>
      <c r="M88" s="18">
        <v>3.7536911413595497</v>
      </c>
      <c r="N88" s="19">
        <v>-3.1530630400988802E-2</v>
      </c>
      <c r="O88" s="19">
        <v>-0.62112543412267129</v>
      </c>
      <c r="P88" s="19">
        <v>-4.481535249710733E-2</v>
      </c>
      <c r="Q88" s="19">
        <v>0.20422018860344338</v>
      </c>
      <c r="S88" s="92"/>
      <c r="T88" s="92"/>
      <c r="U88" s="92"/>
      <c r="V88" s="92"/>
      <c r="W88" s="92"/>
      <c r="X88" s="92"/>
      <c r="Y88" s="92"/>
      <c r="Z88" s="92"/>
      <c r="AA88" s="92"/>
      <c r="AB88" s="92"/>
      <c r="AC88" s="92"/>
      <c r="AD88" s="92"/>
      <c r="AE88" s="92"/>
      <c r="AF88" s="92"/>
    </row>
    <row r="89" spans="1:32" ht="2.1" customHeight="1" x14ac:dyDescent="0.25">
      <c r="A89" s="50"/>
      <c r="B89" s="50"/>
      <c r="C89" s="50"/>
      <c r="D89" s="50"/>
      <c r="E89" s="50"/>
      <c r="F89" s="50"/>
      <c r="G89" s="50"/>
      <c r="H89" s="50"/>
      <c r="I89" s="50"/>
      <c r="J89" s="50"/>
      <c r="K89" s="50"/>
      <c r="L89" s="50"/>
      <c r="M89" s="51"/>
      <c r="N89" s="51"/>
      <c r="O89" s="51"/>
      <c r="P89" s="51"/>
      <c r="Q89" s="51"/>
      <c r="S89" s="92"/>
      <c r="T89" s="92"/>
      <c r="U89" s="92"/>
      <c r="V89" s="92"/>
      <c r="W89" s="92"/>
      <c r="X89" s="92"/>
      <c r="Y89" s="92"/>
      <c r="Z89" s="92"/>
      <c r="AA89" s="92"/>
      <c r="AB89" s="92"/>
      <c r="AC89" s="92"/>
      <c r="AD89" s="92"/>
      <c r="AE89" s="92"/>
      <c r="AF89" s="92"/>
    </row>
    <row r="90" spans="1:32" ht="12.75" customHeight="1" x14ac:dyDescent="0.25">
      <c r="A90" s="52" t="s">
        <v>184</v>
      </c>
      <c r="B90" s="53">
        <v>101.53410830751648</v>
      </c>
      <c r="C90" s="53">
        <v>112.08305006112968</v>
      </c>
      <c r="D90" s="53">
        <v>110.57948125203936</v>
      </c>
      <c r="E90" s="53">
        <v>99.435068080547396</v>
      </c>
      <c r="F90" s="53">
        <v>100.53758567782705</v>
      </c>
      <c r="G90" s="53">
        <v>97.652529290076188</v>
      </c>
      <c r="H90" s="53">
        <v>94.473065195545857</v>
      </c>
      <c r="I90" s="53">
        <v>90.360595289391398</v>
      </c>
      <c r="J90" s="53">
        <v>73.401493896300167</v>
      </c>
      <c r="K90" s="53">
        <v>58.647006406200852</v>
      </c>
      <c r="L90" s="53">
        <v>57.651644753117182</v>
      </c>
      <c r="M90" s="18">
        <v>0.85704947128044662</v>
      </c>
      <c r="N90" s="19">
        <v>-0.94751160374503263</v>
      </c>
      <c r="O90" s="19">
        <v>-0.62023728737097272</v>
      </c>
      <c r="P90" s="19">
        <v>-2.4921255958803012</v>
      </c>
      <c r="Q90" s="19">
        <v>-2.3863212433369196</v>
      </c>
      <c r="S90" s="92"/>
      <c r="T90" s="92"/>
      <c r="U90" s="92"/>
      <c r="V90" s="92"/>
      <c r="W90" s="92"/>
      <c r="X90" s="92"/>
      <c r="Y90" s="92"/>
      <c r="Z90" s="92"/>
      <c r="AA90" s="92"/>
      <c r="AB90" s="92"/>
      <c r="AC90" s="92"/>
      <c r="AD90" s="92"/>
      <c r="AE90" s="92"/>
      <c r="AF90" s="92"/>
    </row>
    <row r="91" spans="1:32" ht="2.1" customHeight="1" x14ac:dyDescent="0.25">
      <c r="A91" s="8"/>
      <c r="B91" s="8"/>
      <c r="C91" s="8"/>
      <c r="D91" s="8"/>
      <c r="E91" s="8"/>
      <c r="F91" s="8"/>
      <c r="G91" s="8"/>
      <c r="H91" s="8"/>
      <c r="I91" s="8"/>
      <c r="J91" s="8"/>
      <c r="K91" s="8"/>
      <c r="L91" s="8"/>
      <c r="M91" s="9"/>
      <c r="N91" s="9"/>
      <c r="O91" s="9"/>
      <c r="P91" s="9"/>
      <c r="Q91" s="9"/>
      <c r="S91" s="92"/>
      <c r="T91" s="92"/>
      <c r="U91" s="92"/>
      <c r="V91" s="92"/>
      <c r="W91" s="92"/>
      <c r="X91" s="92"/>
      <c r="Y91" s="92"/>
      <c r="Z91" s="92"/>
      <c r="AA91" s="92"/>
      <c r="AB91" s="92"/>
      <c r="AC91" s="92"/>
      <c r="AD91" s="92"/>
      <c r="AE91" s="92"/>
      <c r="AF91" s="92"/>
    </row>
    <row r="92" spans="1:32" ht="12.75" hidden="1" customHeight="1" x14ac:dyDescent="0.25">
      <c r="A92" s="4"/>
      <c r="B92" s="31"/>
      <c r="C92" s="31"/>
      <c r="D92" s="31"/>
      <c r="E92" s="31"/>
      <c r="F92" s="31"/>
      <c r="G92" s="31"/>
      <c r="H92" s="31"/>
      <c r="I92" s="31"/>
      <c r="J92" s="31"/>
      <c r="K92" s="31"/>
      <c r="L92" s="31"/>
      <c r="M92" s="14"/>
      <c r="N92" s="15"/>
      <c r="O92" s="15"/>
      <c r="P92" s="15"/>
      <c r="Q92" s="15"/>
      <c r="S92" s="92"/>
      <c r="T92" s="92"/>
      <c r="U92" s="92"/>
      <c r="V92" s="92"/>
      <c r="W92" s="92"/>
      <c r="X92" s="92"/>
      <c r="Y92" s="92"/>
      <c r="Z92" s="92"/>
      <c r="AA92" s="92"/>
      <c r="AB92" s="92"/>
      <c r="AC92" s="92"/>
      <c r="AD92" s="92"/>
      <c r="AE92" s="92"/>
      <c r="AF92" s="92"/>
    </row>
    <row r="93" spans="1:32" ht="2.1" hidden="1" customHeight="1" x14ac:dyDescent="0.25">
      <c r="A93" s="50"/>
      <c r="B93" s="50"/>
      <c r="C93" s="50"/>
      <c r="D93" s="50"/>
      <c r="E93" s="50"/>
      <c r="F93" s="50"/>
      <c r="G93" s="50"/>
      <c r="H93" s="50"/>
      <c r="I93" s="50"/>
      <c r="J93" s="50"/>
      <c r="K93" s="50"/>
      <c r="L93" s="50"/>
      <c r="M93" s="51"/>
      <c r="N93" s="51"/>
      <c r="O93" s="51"/>
      <c r="P93" s="51"/>
      <c r="Q93" s="51"/>
      <c r="S93" s="92"/>
      <c r="T93" s="92"/>
      <c r="U93" s="92"/>
      <c r="V93" s="92"/>
      <c r="W93" s="92"/>
      <c r="X93" s="92"/>
      <c r="Y93" s="92"/>
      <c r="Z93" s="92"/>
      <c r="AA93" s="92"/>
      <c r="AB93" s="92"/>
      <c r="AC93" s="92"/>
      <c r="AD93" s="92"/>
      <c r="AE93" s="92"/>
      <c r="AF93" s="92"/>
    </row>
    <row r="94" spans="1:32" ht="12.75" hidden="1" customHeight="1" x14ac:dyDescent="0.25">
      <c r="A94" s="52"/>
      <c r="B94" s="53"/>
      <c r="C94" s="53"/>
      <c r="D94" s="53"/>
      <c r="E94" s="53"/>
      <c r="F94" s="53"/>
      <c r="G94" s="53"/>
      <c r="H94" s="53"/>
      <c r="I94" s="53"/>
      <c r="J94" s="53"/>
      <c r="K94" s="53"/>
      <c r="L94" s="53"/>
      <c r="M94" s="18"/>
      <c r="N94" s="19"/>
      <c r="O94" s="19"/>
      <c r="P94" s="19"/>
      <c r="Q94" s="19"/>
      <c r="S94" s="92"/>
      <c r="T94" s="92"/>
      <c r="U94" s="92"/>
      <c r="V94" s="92"/>
      <c r="W94" s="92"/>
      <c r="X94" s="92"/>
      <c r="Y94" s="92"/>
      <c r="Z94" s="92"/>
      <c r="AA94" s="92"/>
      <c r="AB94" s="92"/>
      <c r="AC94" s="92"/>
      <c r="AD94" s="92"/>
      <c r="AE94" s="92"/>
      <c r="AF94" s="92"/>
    </row>
    <row r="95" spans="1:32" ht="2.1" customHeight="1" thickBot="1" x14ac:dyDescent="0.3">
      <c r="A95" s="221"/>
      <c r="B95" s="221"/>
      <c r="C95" s="221"/>
      <c r="D95" s="221"/>
      <c r="E95" s="221"/>
      <c r="F95" s="221"/>
      <c r="G95" s="221"/>
      <c r="H95" s="221"/>
      <c r="I95" s="221"/>
      <c r="J95" s="221"/>
      <c r="K95" s="221"/>
      <c r="L95" s="221"/>
      <c r="M95" s="202"/>
      <c r="N95" s="202"/>
      <c r="O95" s="202"/>
      <c r="P95" s="28"/>
      <c r="Q95" s="28"/>
      <c r="S95" s="92"/>
      <c r="T95" s="92"/>
      <c r="U95" s="92"/>
      <c r="V95" s="92"/>
      <c r="W95" s="92"/>
      <c r="X95" s="92"/>
      <c r="Y95" s="92"/>
      <c r="Z95" s="92"/>
      <c r="AA95" s="92"/>
      <c r="AB95" s="92"/>
      <c r="AC95" s="92"/>
      <c r="AD95" s="92"/>
      <c r="AE95" s="92"/>
      <c r="AF95" s="92"/>
    </row>
    <row r="96" spans="1:32" x14ac:dyDescent="0.25">
      <c r="A96" s="185" t="s">
        <v>28</v>
      </c>
      <c r="B96" s="185"/>
      <c r="C96" s="185"/>
      <c r="D96" s="185"/>
      <c r="E96" s="185"/>
      <c r="F96" s="185"/>
      <c r="G96" s="185"/>
      <c r="H96" s="185"/>
      <c r="I96" s="185"/>
      <c r="J96" s="185"/>
      <c r="K96" s="185"/>
      <c r="L96" s="185"/>
      <c r="M96" s="185"/>
      <c r="N96" s="185"/>
      <c r="O96" s="185"/>
      <c r="S96" s="92"/>
      <c r="T96" s="92"/>
      <c r="U96" s="92"/>
      <c r="V96" s="92"/>
      <c r="W96" s="92"/>
      <c r="X96" s="92"/>
      <c r="Y96" s="92"/>
      <c r="Z96" s="92"/>
      <c r="AA96" s="92"/>
      <c r="AB96" s="92"/>
      <c r="AC96" s="92"/>
      <c r="AD96" s="92"/>
      <c r="AE96" s="92"/>
      <c r="AF96" s="92"/>
    </row>
    <row r="97" spans="1:35" x14ac:dyDescent="0.25">
      <c r="V97" s="92"/>
      <c r="W97" s="92"/>
      <c r="X97" s="92"/>
      <c r="Y97" s="92"/>
      <c r="Z97" s="92"/>
      <c r="AA97" s="92"/>
      <c r="AB97" s="92"/>
      <c r="AC97" s="92"/>
      <c r="AD97" s="92"/>
      <c r="AE97" s="92"/>
      <c r="AF97" s="92"/>
      <c r="AG97" s="92"/>
      <c r="AH97" s="92"/>
      <c r="AI97" s="92"/>
    </row>
    <row r="98" spans="1:35" ht="19.5" customHeight="1" x14ac:dyDescent="0.25">
      <c r="A98" s="289" t="s">
        <v>406</v>
      </c>
      <c r="B98" s="289"/>
      <c r="C98" s="289"/>
      <c r="D98" s="289"/>
      <c r="E98" s="289"/>
      <c r="F98" s="289"/>
      <c r="G98" s="289"/>
      <c r="H98" s="289"/>
      <c r="I98" s="289"/>
      <c r="J98" s="289"/>
      <c r="K98" s="289"/>
      <c r="L98" s="289"/>
      <c r="M98" s="289"/>
      <c r="N98" s="289"/>
      <c r="O98" s="289"/>
      <c r="P98" s="289"/>
      <c r="Q98" s="289"/>
      <c r="R98" s="289"/>
      <c r="S98" s="289"/>
      <c r="T98" s="289"/>
      <c r="V98" s="92"/>
      <c r="W98" s="92"/>
      <c r="X98" s="92"/>
      <c r="Y98" s="92"/>
      <c r="Z98" s="92"/>
      <c r="AA98" s="92"/>
      <c r="AB98" s="92"/>
      <c r="AC98" s="92"/>
      <c r="AD98" s="92"/>
      <c r="AE98" s="92"/>
      <c r="AF98" s="92"/>
      <c r="AG98" s="92"/>
      <c r="AH98" s="92"/>
      <c r="AI98" s="92"/>
    </row>
    <row r="99" spans="1:35" ht="12.75" customHeight="1" x14ac:dyDescent="0.25">
      <c r="A99" s="4"/>
      <c r="B99" s="5">
        <v>2000</v>
      </c>
      <c r="C99" s="5">
        <v>2005</v>
      </c>
      <c r="D99" s="5">
        <v>2010</v>
      </c>
      <c r="E99" s="5">
        <v>2015</v>
      </c>
      <c r="F99" s="5">
        <v>2020</v>
      </c>
      <c r="G99" s="5">
        <v>2025</v>
      </c>
      <c r="H99" s="5">
        <v>2030</v>
      </c>
      <c r="I99" s="5">
        <v>2035</v>
      </c>
      <c r="J99" s="5">
        <v>2040</v>
      </c>
      <c r="K99" s="5">
        <v>2045</v>
      </c>
      <c r="L99" s="5">
        <v>2050</v>
      </c>
      <c r="M99" s="6" t="s">
        <v>1</v>
      </c>
      <c r="N99" s="6" t="s">
        <v>2</v>
      </c>
      <c r="O99" s="6" t="s">
        <v>3</v>
      </c>
      <c r="P99" s="6" t="s">
        <v>357</v>
      </c>
      <c r="Q99" s="6" t="s">
        <v>358</v>
      </c>
      <c r="S99" s="92"/>
      <c r="T99" s="92"/>
      <c r="U99" s="92"/>
      <c r="V99" s="92"/>
      <c r="W99" s="92"/>
      <c r="X99" s="92"/>
      <c r="Y99" s="92"/>
      <c r="Z99" s="92"/>
      <c r="AA99" s="92"/>
      <c r="AB99" s="92"/>
      <c r="AC99" s="92"/>
      <c r="AD99" s="92"/>
      <c r="AE99" s="92"/>
      <c r="AF99" s="92"/>
    </row>
    <row r="100" spans="1:35" ht="2.1" customHeight="1" x14ac:dyDescent="0.25">
      <c r="A100" s="7"/>
      <c r="B100" s="8"/>
      <c r="C100" s="8"/>
      <c r="D100" s="8"/>
      <c r="E100" s="8"/>
      <c r="F100" s="8"/>
      <c r="G100" s="8"/>
      <c r="H100" s="8"/>
      <c r="I100" s="8"/>
      <c r="J100" s="8"/>
      <c r="K100" s="8"/>
      <c r="L100" s="8"/>
      <c r="M100" s="9"/>
      <c r="N100" s="9"/>
      <c r="O100" s="9"/>
      <c r="P100" s="9"/>
      <c r="Q100" s="9"/>
      <c r="S100" s="92"/>
      <c r="T100" s="92"/>
      <c r="U100" s="92"/>
      <c r="V100" s="92"/>
      <c r="W100" s="92"/>
      <c r="X100" s="92"/>
      <c r="Y100" s="92"/>
      <c r="Z100" s="92"/>
      <c r="AA100" s="92"/>
      <c r="AB100" s="92"/>
      <c r="AC100" s="92"/>
      <c r="AD100" s="92"/>
      <c r="AE100" s="92"/>
      <c r="AF100" s="92"/>
    </row>
    <row r="101" spans="1:35" ht="12.75" customHeight="1" x14ac:dyDescent="0.25">
      <c r="A101" s="4"/>
      <c r="B101" s="10"/>
      <c r="C101" s="10"/>
      <c r="D101" s="10"/>
      <c r="E101" s="10"/>
      <c r="F101" s="10"/>
      <c r="G101" s="10"/>
      <c r="H101" s="10"/>
      <c r="I101" s="10"/>
      <c r="J101" s="10"/>
      <c r="K101" s="10"/>
      <c r="L101" s="10"/>
      <c r="M101" s="272"/>
      <c r="N101" s="273"/>
      <c r="O101" s="273"/>
      <c r="P101" s="273"/>
      <c r="Q101" s="273"/>
      <c r="S101" s="92"/>
      <c r="T101" s="92"/>
      <c r="U101" s="92"/>
      <c r="V101" s="92"/>
      <c r="W101" s="92"/>
      <c r="X101" s="92"/>
      <c r="Y101" s="92"/>
      <c r="Z101" s="92"/>
      <c r="AA101" s="92"/>
      <c r="AB101" s="92"/>
      <c r="AC101" s="92"/>
      <c r="AD101" s="92"/>
      <c r="AE101" s="92"/>
      <c r="AF101" s="92"/>
    </row>
    <row r="102" spans="1:35" ht="2.1" customHeight="1" x14ac:dyDescent="0.25">
      <c r="A102" s="11"/>
      <c r="B102" s="8"/>
      <c r="C102" s="8"/>
      <c r="D102" s="8"/>
      <c r="E102" s="8"/>
      <c r="F102" s="8"/>
      <c r="G102" s="8"/>
      <c r="H102" s="8"/>
      <c r="I102" s="8"/>
      <c r="J102" s="8"/>
      <c r="K102" s="8"/>
      <c r="L102" s="8"/>
      <c r="M102" s="9"/>
      <c r="N102" s="9"/>
      <c r="O102" s="9"/>
      <c r="P102" s="9"/>
      <c r="Q102" s="9"/>
      <c r="S102" s="92"/>
      <c r="T102" s="92"/>
      <c r="U102" s="92"/>
      <c r="V102" s="92"/>
      <c r="W102" s="92"/>
      <c r="X102" s="92"/>
      <c r="Y102" s="92"/>
      <c r="Z102" s="92"/>
      <c r="AA102" s="92"/>
      <c r="AB102" s="92"/>
      <c r="AC102" s="92"/>
      <c r="AD102" s="92"/>
      <c r="AE102" s="92"/>
      <c r="AF102" s="92"/>
    </row>
    <row r="103" spans="1:35" ht="12.75" customHeight="1" x14ac:dyDescent="0.25">
      <c r="A103" s="186" t="s">
        <v>407</v>
      </c>
      <c r="B103" s="141">
        <v>2339.8000000000002</v>
      </c>
      <c r="C103" s="141">
        <v>2364.9999999999995</v>
      </c>
      <c r="D103" s="141">
        <v>2141.2000000000003</v>
      </c>
      <c r="E103" s="141">
        <v>2060.7011630681327</v>
      </c>
      <c r="F103" s="141">
        <v>2035.7209067088052</v>
      </c>
      <c r="G103" s="141">
        <v>1921.6690558926573</v>
      </c>
      <c r="H103" s="141">
        <v>1770.0381044583592</v>
      </c>
      <c r="I103" s="141">
        <v>1699.5509679412523</v>
      </c>
      <c r="J103" s="141">
        <v>1661.3095073098968</v>
      </c>
      <c r="K103" s="141">
        <v>1666.49475676066</v>
      </c>
      <c r="L103" s="141">
        <v>1648.5442536438645</v>
      </c>
      <c r="M103" s="18">
        <v>-0.88306820638484051</v>
      </c>
      <c r="N103" s="19">
        <v>-0.50389028667693347</v>
      </c>
      <c r="O103" s="19">
        <v>-1.3887559218573542</v>
      </c>
      <c r="P103" s="19">
        <v>-0.63194401234943909</v>
      </c>
      <c r="Q103" s="19">
        <v>-7.7105490861206771E-2</v>
      </c>
      <c r="S103" s="92"/>
      <c r="T103" s="92"/>
      <c r="U103" s="92"/>
      <c r="V103" s="92"/>
      <c r="W103" s="92"/>
      <c r="X103" s="92"/>
      <c r="Y103" s="92"/>
      <c r="Z103" s="92"/>
      <c r="AA103" s="92"/>
      <c r="AB103" s="92"/>
      <c r="AC103" s="92"/>
      <c r="AD103" s="92"/>
      <c r="AE103" s="92"/>
      <c r="AF103" s="92"/>
    </row>
    <row r="104" spans="1:35" ht="12.75" customHeight="1" x14ac:dyDescent="0.25">
      <c r="A104" s="186" t="s">
        <v>408</v>
      </c>
      <c r="B104" s="141">
        <v>1057.8999999999996</v>
      </c>
      <c r="C104" s="141">
        <v>1271.8999999999999</v>
      </c>
      <c r="D104" s="141">
        <v>1217.1999999999998</v>
      </c>
      <c r="E104" s="141">
        <v>1260.0579877334349</v>
      </c>
      <c r="F104" s="141">
        <v>1325.6334052536324</v>
      </c>
      <c r="G104" s="141">
        <v>1419.2993172875551</v>
      </c>
      <c r="H104" s="141">
        <v>1453.0162705306077</v>
      </c>
      <c r="I104" s="141">
        <v>1475.6685909916494</v>
      </c>
      <c r="J104" s="141">
        <v>1521.8088522535904</v>
      </c>
      <c r="K104" s="141">
        <v>1573.2863344998564</v>
      </c>
      <c r="L104" s="141">
        <v>1635.7238925035774</v>
      </c>
      <c r="M104" s="18">
        <v>1.4125568995188909</v>
      </c>
      <c r="N104" s="19">
        <v>0.85702408153229825</v>
      </c>
      <c r="O104" s="19">
        <v>0.92173399863884065</v>
      </c>
      <c r="P104" s="19">
        <v>0.46365234951353251</v>
      </c>
      <c r="Q104" s="19">
        <v>0.72446959840224423</v>
      </c>
      <c r="S104" s="92"/>
      <c r="T104" s="92"/>
      <c r="U104" s="92"/>
      <c r="V104" s="92"/>
      <c r="W104" s="92"/>
      <c r="X104" s="92"/>
      <c r="Y104" s="92"/>
      <c r="Z104" s="92"/>
      <c r="AA104" s="92"/>
      <c r="AB104" s="92"/>
      <c r="AC104" s="92"/>
      <c r="AD104" s="92"/>
      <c r="AE104" s="92"/>
      <c r="AF104" s="92"/>
    </row>
    <row r="105" spans="1:35" ht="12.75" customHeight="1" x14ac:dyDescent="0.25">
      <c r="A105" s="186" t="s">
        <v>409</v>
      </c>
      <c r="B105" s="141">
        <v>1240.235079846005</v>
      </c>
      <c r="C105" s="141">
        <v>1477.2203593525257</v>
      </c>
      <c r="D105" s="141">
        <v>1778.6064203097767</v>
      </c>
      <c r="E105" s="141">
        <v>1805.5320779695667</v>
      </c>
      <c r="F105" s="141">
        <v>1859.9658116602311</v>
      </c>
      <c r="G105" s="141">
        <v>1809.6852644884441</v>
      </c>
      <c r="H105" s="141">
        <v>1760.9975351903931</v>
      </c>
      <c r="I105" s="141">
        <v>1761.711052929197</v>
      </c>
      <c r="J105" s="141">
        <v>1781.4219441956161</v>
      </c>
      <c r="K105" s="141">
        <v>1809.9012729659721</v>
      </c>
      <c r="L105" s="141">
        <v>1850.4683802303737</v>
      </c>
      <c r="M105" s="18">
        <v>3.6710708346537002</v>
      </c>
      <c r="N105" s="19">
        <v>0.44828137816639302</v>
      </c>
      <c r="O105" s="19">
        <v>-0.54528466535582742</v>
      </c>
      <c r="P105" s="19">
        <v>0.11538111888047542</v>
      </c>
      <c r="Q105" s="19">
        <v>0.38099289070427922</v>
      </c>
      <c r="S105" s="92"/>
      <c r="T105" s="92"/>
      <c r="U105" s="92"/>
      <c r="V105" s="92"/>
      <c r="W105" s="92"/>
      <c r="X105" s="92"/>
      <c r="Y105" s="92"/>
      <c r="Z105" s="92"/>
      <c r="AA105" s="92"/>
      <c r="AB105" s="92"/>
      <c r="AC105" s="92"/>
      <c r="AD105" s="92"/>
      <c r="AE105" s="92"/>
      <c r="AF105" s="92"/>
    </row>
    <row r="106" spans="1:35" ht="12.75" customHeight="1" x14ac:dyDescent="0.25">
      <c r="A106" s="186" t="s">
        <v>410</v>
      </c>
      <c r="B106" s="141">
        <v>4621.6000000000004</v>
      </c>
      <c r="C106" s="141">
        <v>5101.5999999999985</v>
      </c>
      <c r="D106" s="141">
        <v>5134.3999999999996</v>
      </c>
      <c r="E106" s="141">
        <v>5142.7167129547779</v>
      </c>
      <c r="F106" s="141">
        <v>5247.6076315513865</v>
      </c>
      <c r="G106" s="141">
        <v>5199.224880077275</v>
      </c>
      <c r="H106" s="141">
        <v>5040.0381315578907</v>
      </c>
      <c r="I106" s="141">
        <v>5000.4003715556737</v>
      </c>
      <c r="J106" s="141">
        <v>5028.5983078140744</v>
      </c>
      <c r="K106" s="141">
        <v>5104.3081085320046</v>
      </c>
      <c r="L106" s="141">
        <v>5175.0805148199943</v>
      </c>
      <c r="M106" s="18">
        <v>1.0577755638356612</v>
      </c>
      <c r="N106" s="19">
        <v>0.21833091703644669</v>
      </c>
      <c r="O106" s="19">
        <v>-0.40277304154794358</v>
      </c>
      <c r="P106" s="19">
        <v>-2.2721108380763244E-2</v>
      </c>
      <c r="Q106" s="19">
        <v>0.28754881690316036</v>
      </c>
      <c r="S106" s="92"/>
      <c r="T106" s="92"/>
      <c r="U106" s="92"/>
      <c r="V106" s="92"/>
      <c r="W106" s="92"/>
      <c r="X106" s="92"/>
      <c r="Y106" s="92"/>
      <c r="Z106" s="92"/>
      <c r="AA106" s="92"/>
      <c r="AB106" s="92"/>
      <c r="AC106" s="92"/>
      <c r="AD106" s="92"/>
      <c r="AE106" s="92"/>
      <c r="AF106" s="92"/>
    </row>
    <row r="107" spans="1:35" ht="12.75" customHeight="1" x14ac:dyDescent="0.25">
      <c r="A107" s="290" t="s">
        <v>411</v>
      </c>
      <c r="B107" s="290"/>
      <c r="C107" s="290"/>
      <c r="D107" s="290"/>
      <c r="E107" s="290"/>
      <c r="F107" s="290"/>
      <c r="G107" s="290"/>
      <c r="H107" s="290"/>
      <c r="I107" s="290"/>
      <c r="J107" s="290"/>
      <c r="K107" s="290"/>
      <c r="L107" s="290"/>
      <c r="M107" s="290"/>
      <c r="N107" s="290"/>
      <c r="O107" s="290"/>
      <c r="P107" s="290"/>
      <c r="Q107" s="290"/>
      <c r="R107" s="290"/>
      <c r="S107" s="290"/>
      <c r="T107" s="290"/>
      <c r="V107" s="92"/>
      <c r="W107" s="92"/>
      <c r="X107" s="92"/>
      <c r="Y107" s="92"/>
      <c r="Z107" s="92"/>
      <c r="AA107" s="92"/>
      <c r="AB107" s="92"/>
      <c r="AC107" s="92"/>
      <c r="AD107" s="92"/>
      <c r="AE107" s="92"/>
      <c r="AF107" s="92"/>
      <c r="AG107" s="92"/>
      <c r="AH107" s="92"/>
      <c r="AI107" s="92"/>
    </row>
    <row r="108" spans="1:35" ht="12.75" customHeight="1" x14ac:dyDescent="0.25">
      <c r="A108" s="186" t="s">
        <v>412</v>
      </c>
      <c r="B108" s="141">
        <v>24.6</v>
      </c>
      <c r="C108" s="141">
        <v>22.6</v>
      </c>
      <c r="D108" s="141">
        <v>28.1</v>
      </c>
      <c r="E108" s="141">
        <v>28.404737939798363</v>
      </c>
      <c r="F108" s="141">
        <v>34.440393715336469</v>
      </c>
      <c r="G108" s="141">
        <v>38.013614351011938</v>
      </c>
      <c r="H108" s="141">
        <v>41.005720295845052</v>
      </c>
      <c r="I108" s="141">
        <v>43.910723020840678</v>
      </c>
      <c r="J108" s="141">
        <v>46.216037532469187</v>
      </c>
      <c r="K108" s="141">
        <v>48.4033081065595</v>
      </c>
      <c r="L108" s="141">
        <v>51.077546517943411</v>
      </c>
      <c r="M108" s="18">
        <v>1.3391182729182605</v>
      </c>
      <c r="N108" s="19">
        <v>2.0554445371958163</v>
      </c>
      <c r="O108" s="19">
        <v>1.760125459284323</v>
      </c>
      <c r="P108" s="19">
        <v>1.2033354607571711</v>
      </c>
      <c r="Q108" s="19">
        <v>1.0051998031592735</v>
      </c>
      <c r="S108" s="92"/>
      <c r="T108" s="92"/>
      <c r="U108" s="92"/>
      <c r="V108" s="92"/>
      <c r="W108" s="92"/>
      <c r="X108" s="92"/>
      <c r="Y108" s="92"/>
      <c r="Z108" s="92"/>
      <c r="AA108" s="92"/>
      <c r="AB108" s="92"/>
      <c r="AC108" s="92"/>
      <c r="AD108" s="92"/>
      <c r="AE108" s="92"/>
      <c r="AF108" s="92"/>
    </row>
    <row r="109" spans="1:35" ht="12.75" customHeight="1" x14ac:dyDescent="0.25">
      <c r="A109" s="186" t="s">
        <v>413</v>
      </c>
      <c r="B109" s="141">
        <v>0</v>
      </c>
      <c r="C109" s="141">
        <v>0</v>
      </c>
      <c r="D109" s="141">
        <v>0</v>
      </c>
      <c r="E109" s="141">
        <v>0</v>
      </c>
      <c r="F109" s="141">
        <v>0</v>
      </c>
      <c r="G109" s="141">
        <v>0</v>
      </c>
      <c r="H109" s="141">
        <v>0</v>
      </c>
      <c r="I109" s="141">
        <v>0</v>
      </c>
      <c r="J109" s="141">
        <v>0</v>
      </c>
      <c r="K109" s="141">
        <v>0</v>
      </c>
      <c r="L109" s="141">
        <v>0</v>
      </c>
      <c r="M109" s="18"/>
      <c r="N109" s="19"/>
      <c r="O109" s="19"/>
      <c r="P109" s="19"/>
      <c r="Q109" s="19"/>
      <c r="S109" s="92"/>
      <c r="T109" s="92"/>
      <c r="U109" s="92"/>
      <c r="V109" s="92"/>
      <c r="W109" s="92"/>
      <c r="X109" s="92"/>
      <c r="Y109" s="92"/>
      <c r="Z109" s="92"/>
      <c r="AA109" s="92"/>
      <c r="AB109" s="92"/>
      <c r="AC109" s="92"/>
      <c r="AD109" s="92"/>
      <c r="AE109" s="92"/>
      <c r="AF109" s="92"/>
    </row>
    <row r="110" spans="1:35" ht="12.75" customHeight="1" x14ac:dyDescent="0.25">
      <c r="A110" s="186" t="s">
        <v>414</v>
      </c>
      <c r="B110" s="141">
        <v>4621.6000000000004</v>
      </c>
      <c r="C110" s="141">
        <v>5101.5999999999985</v>
      </c>
      <c r="D110" s="141">
        <v>5134.3999999999996</v>
      </c>
      <c r="E110" s="141">
        <v>5142.7167129547779</v>
      </c>
      <c r="F110" s="141">
        <v>5247.6076315513865</v>
      </c>
      <c r="G110" s="141">
        <v>5199.224880077275</v>
      </c>
      <c r="H110" s="141">
        <v>5040.0381315578907</v>
      </c>
      <c r="I110" s="141">
        <v>5000.4003715556737</v>
      </c>
      <c r="J110" s="141">
        <v>5028.5983078140744</v>
      </c>
      <c r="K110" s="141">
        <v>5104.3081085320046</v>
      </c>
      <c r="L110" s="141">
        <v>5175.0805148199943</v>
      </c>
      <c r="M110" s="18">
        <v>1.0577755638356612</v>
      </c>
      <c r="N110" s="19">
        <v>0.21833091703644669</v>
      </c>
      <c r="O110" s="19">
        <v>-0.40277304154794358</v>
      </c>
      <c r="P110" s="19">
        <v>-2.2721108380763244E-2</v>
      </c>
      <c r="Q110" s="19">
        <v>0.28754881690316036</v>
      </c>
      <c r="S110" s="92"/>
      <c r="T110" s="92"/>
      <c r="U110" s="92"/>
      <c r="V110" s="92"/>
      <c r="W110" s="92"/>
      <c r="X110" s="92"/>
      <c r="Y110" s="92"/>
      <c r="Z110" s="92"/>
      <c r="AA110" s="92"/>
      <c r="AB110" s="92"/>
      <c r="AC110" s="92"/>
      <c r="AD110" s="92"/>
      <c r="AE110" s="92"/>
      <c r="AF110" s="92"/>
    </row>
    <row r="111" spans="1:35" ht="2.25" customHeight="1" x14ac:dyDescent="0.25">
      <c r="A111" s="168"/>
      <c r="B111" s="169"/>
      <c r="C111" s="266"/>
      <c r="D111" s="169"/>
      <c r="E111" s="169"/>
      <c r="F111" s="169"/>
      <c r="G111" s="169"/>
      <c r="H111" s="169"/>
      <c r="I111" s="169"/>
      <c r="J111" s="169"/>
      <c r="K111" s="170"/>
      <c r="L111" s="170"/>
      <c r="M111" s="170"/>
      <c r="N111" s="170"/>
      <c r="O111" s="268"/>
      <c r="P111" s="170"/>
      <c r="Q111" s="170"/>
      <c r="R111" s="170"/>
      <c r="S111" s="170"/>
      <c r="T111" s="170"/>
      <c r="V111" s="92"/>
      <c r="W111" s="92"/>
      <c r="X111" s="92"/>
      <c r="Y111" s="92"/>
      <c r="Z111" s="92"/>
      <c r="AA111" s="92"/>
      <c r="AB111" s="92"/>
      <c r="AC111" s="92"/>
      <c r="AD111" s="92"/>
      <c r="AE111" s="92"/>
      <c r="AF111" s="92"/>
      <c r="AG111" s="92"/>
      <c r="AH111" s="92"/>
      <c r="AI111" s="92"/>
    </row>
    <row r="112" spans="1:35" ht="23.25" customHeight="1" x14ac:dyDescent="0.25">
      <c r="A112" s="288" t="s">
        <v>440</v>
      </c>
      <c r="B112" s="288"/>
      <c r="C112" s="288"/>
      <c r="D112" s="288"/>
      <c r="E112" s="288"/>
      <c r="F112" s="288"/>
      <c r="G112" s="288"/>
      <c r="H112" s="288"/>
      <c r="I112" s="288"/>
      <c r="J112" s="288"/>
      <c r="K112" s="288"/>
      <c r="L112" s="288"/>
      <c r="M112" s="288"/>
      <c r="N112" s="288"/>
      <c r="O112" s="288"/>
      <c r="P112" s="288"/>
      <c r="Q112" s="288"/>
      <c r="R112" s="288"/>
      <c r="S112" s="288"/>
      <c r="T112" s="288"/>
      <c r="V112" s="92"/>
      <c r="W112" s="92"/>
      <c r="X112" s="92"/>
      <c r="Y112" s="92"/>
      <c r="Z112" s="92"/>
      <c r="AA112" s="92"/>
      <c r="AB112" s="92"/>
      <c r="AC112" s="92"/>
      <c r="AD112" s="92"/>
      <c r="AE112" s="92"/>
      <c r="AF112" s="92"/>
      <c r="AG112" s="92"/>
      <c r="AH112" s="92"/>
      <c r="AI112" s="92"/>
    </row>
    <row r="113" spans="1:35" ht="12.75" customHeight="1" x14ac:dyDescent="0.25">
      <c r="A113" s="286" t="s">
        <v>415</v>
      </c>
      <c r="B113" s="286"/>
      <c r="C113" s="286"/>
      <c r="D113" s="286"/>
      <c r="E113" s="286"/>
      <c r="F113" s="286"/>
      <c r="G113" s="286"/>
      <c r="H113" s="286"/>
      <c r="I113" s="286"/>
      <c r="J113" s="286"/>
      <c r="K113" s="286"/>
      <c r="L113" s="286"/>
      <c r="M113" s="286"/>
      <c r="N113" s="286"/>
      <c r="O113" s="286"/>
      <c r="P113" s="286"/>
      <c r="Q113" s="286"/>
      <c r="R113" s="286"/>
      <c r="S113" s="286"/>
      <c r="T113" s="286"/>
      <c r="V113" s="92"/>
      <c r="W113" s="92"/>
      <c r="X113" s="92"/>
      <c r="Y113" s="92"/>
      <c r="Z113" s="92"/>
      <c r="AA113" s="92"/>
      <c r="AB113" s="92"/>
      <c r="AC113" s="92"/>
      <c r="AD113" s="92"/>
      <c r="AE113" s="92"/>
      <c r="AF113" s="92"/>
      <c r="AG113" s="92"/>
      <c r="AH113" s="92"/>
      <c r="AI113" s="92"/>
    </row>
    <row r="114" spans="1:35" ht="22.5" customHeight="1" x14ac:dyDescent="0.25">
      <c r="A114" s="286" t="s">
        <v>416</v>
      </c>
      <c r="B114" s="286"/>
      <c r="C114" s="286"/>
      <c r="D114" s="286"/>
      <c r="E114" s="286"/>
      <c r="F114" s="286"/>
      <c r="G114" s="286"/>
      <c r="H114" s="286"/>
      <c r="I114" s="286"/>
      <c r="J114" s="286"/>
      <c r="K114" s="286"/>
      <c r="L114" s="286"/>
      <c r="M114" s="286"/>
      <c r="N114" s="286"/>
      <c r="O114" s="286"/>
      <c r="P114" s="286"/>
      <c r="Q114" s="286"/>
      <c r="R114" s="286"/>
      <c r="S114" s="286"/>
      <c r="T114" s="286"/>
      <c r="V114" s="92"/>
      <c r="W114" s="92"/>
      <c r="X114" s="92"/>
      <c r="Y114" s="92"/>
      <c r="Z114" s="92"/>
      <c r="AA114" s="92"/>
      <c r="AB114" s="92"/>
      <c r="AC114" s="92"/>
      <c r="AD114" s="92"/>
      <c r="AE114" s="92"/>
      <c r="AF114" s="92"/>
      <c r="AG114" s="92"/>
      <c r="AH114" s="92"/>
      <c r="AI114" s="92"/>
    </row>
    <row r="115" spans="1:35" ht="23.25" customHeight="1" x14ac:dyDescent="0.25">
      <c r="A115" s="286" t="s">
        <v>417</v>
      </c>
      <c r="B115" s="286"/>
      <c r="C115" s="286"/>
      <c r="D115" s="286"/>
      <c r="E115" s="286"/>
      <c r="F115" s="286"/>
      <c r="G115" s="286"/>
      <c r="H115" s="286"/>
      <c r="I115" s="286"/>
      <c r="J115" s="286"/>
      <c r="K115" s="286"/>
      <c r="L115" s="286"/>
      <c r="M115" s="286"/>
      <c r="N115" s="286"/>
      <c r="O115" s="286"/>
      <c r="P115" s="286"/>
      <c r="Q115" s="286"/>
      <c r="R115" s="286"/>
      <c r="S115" s="286"/>
      <c r="T115" s="286"/>
      <c r="V115" s="92"/>
      <c r="W115" s="92"/>
      <c r="X115" s="92"/>
      <c r="Y115" s="92"/>
      <c r="Z115" s="92"/>
      <c r="AA115" s="92"/>
      <c r="AB115" s="92"/>
      <c r="AC115" s="92"/>
      <c r="AD115" s="92"/>
      <c r="AE115" s="92"/>
      <c r="AF115" s="92"/>
      <c r="AG115" s="92"/>
      <c r="AH115" s="92"/>
      <c r="AI115" s="92"/>
    </row>
    <row r="116" spans="1:35" ht="12.75" customHeight="1" x14ac:dyDescent="0.25">
      <c r="A116" s="288" t="s">
        <v>418</v>
      </c>
      <c r="B116" s="288"/>
      <c r="C116" s="288"/>
      <c r="D116" s="288"/>
      <c r="E116" s="288"/>
      <c r="F116" s="288"/>
      <c r="G116" s="288"/>
      <c r="H116" s="288"/>
      <c r="I116" s="288"/>
      <c r="J116" s="288"/>
      <c r="K116" s="288"/>
      <c r="L116" s="288"/>
      <c r="M116" s="288"/>
      <c r="N116" s="288"/>
      <c r="O116" s="288"/>
      <c r="P116" s="288"/>
      <c r="Q116" s="288"/>
      <c r="R116" s="288"/>
      <c r="S116" s="288"/>
      <c r="T116" s="288"/>
      <c r="V116" s="92"/>
      <c r="W116" s="92"/>
      <c r="X116" s="92"/>
      <c r="Y116" s="92"/>
      <c r="Z116" s="92"/>
      <c r="AA116" s="92"/>
      <c r="AB116" s="92"/>
      <c r="AC116" s="92"/>
      <c r="AD116" s="92"/>
      <c r="AE116" s="92"/>
      <c r="AF116" s="92"/>
      <c r="AG116" s="92"/>
      <c r="AH116" s="92"/>
      <c r="AI116" s="92"/>
    </row>
    <row r="117" spans="1:35" ht="19.5" customHeight="1" x14ac:dyDescent="0.25">
      <c r="A117" s="289" t="s">
        <v>419</v>
      </c>
      <c r="B117" s="289"/>
      <c r="C117" s="289"/>
      <c r="D117" s="289"/>
      <c r="E117" s="289"/>
      <c r="F117" s="289"/>
      <c r="G117" s="289"/>
      <c r="H117" s="289"/>
      <c r="I117" s="289"/>
      <c r="J117" s="289"/>
      <c r="K117" s="289"/>
      <c r="L117" s="289"/>
      <c r="M117" s="289"/>
      <c r="N117" s="289"/>
      <c r="O117" s="289"/>
      <c r="P117" s="289"/>
      <c r="Q117" s="289"/>
      <c r="R117" s="289"/>
      <c r="S117" s="289"/>
      <c r="T117" s="289"/>
      <c r="V117" s="92"/>
      <c r="W117" s="92"/>
      <c r="X117" s="92"/>
      <c r="Y117" s="92"/>
      <c r="Z117" s="92"/>
      <c r="AA117" s="92"/>
      <c r="AB117" s="92"/>
      <c r="AC117" s="92"/>
      <c r="AD117" s="92"/>
      <c r="AE117" s="92"/>
      <c r="AF117" s="92"/>
      <c r="AG117" s="92"/>
      <c r="AH117" s="92"/>
      <c r="AI117" s="92"/>
    </row>
    <row r="118" spans="1:35" ht="12.75" customHeight="1" x14ac:dyDescent="0.25">
      <c r="A118" s="210"/>
      <c r="B118" s="5">
        <v>2000</v>
      </c>
      <c r="C118" s="5">
        <v>2005</v>
      </c>
      <c r="D118" s="5">
        <v>2010</v>
      </c>
      <c r="E118" s="5">
        <v>2015</v>
      </c>
      <c r="F118" s="5">
        <v>2020</v>
      </c>
      <c r="G118" s="5">
        <v>2025</v>
      </c>
      <c r="H118" s="5">
        <v>2030</v>
      </c>
      <c r="I118" s="5">
        <v>2035</v>
      </c>
      <c r="J118" s="5">
        <v>2040</v>
      </c>
      <c r="K118" s="5">
        <v>2045</v>
      </c>
      <c r="L118" s="5">
        <v>2050</v>
      </c>
      <c r="M118" s="6" t="s">
        <v>1</v>
      </c>
      <c r="N118" s="6" t="s">
        <v>2</v>
      </c>
      <c r="O118" s="6" t="s">
        <v>3</v>
      </c>
      <c r="P118" s="6" t="s">
        <v>357</v>
      </c>
      <c r="Q118" s="6" t="s">
        <v>358</v>
      </c>
      <c r="S118" s="92"/>
      <c r="T118" s="92"/>
      <c r="U118" s="92"/>
      <c r="V118" s="92"/>
      <c r="W118" s="92"/>
      <c r="X118" s="92"/>
      <c r="Y118" s="92"/>
      <c r="Z118" s="92"/>
      <c r="AA118" s="92"/>
      <c r="AB118" s="92"/>
      <c r="AC118" s="92"/>
      <c r="AD118" s="92"/>
      <c r="AE118" s="92"/>
      <c r="AF118" s="92"/>
    </row>
    <row r="119" spans="1:35" ht="2.1" customHeight="1" x14ac:dyDescent="0.25">
      <c r="A119" s="7"/>
      <c r="B119" s="8"/>
      <c r="C119" s="8"/>
      <c r="D119" s="8"/>
      <c r="E119" s="8"/>
      <c r="F119" s="8"/>
      <c r="G119" s="8"/>
      <c r="H119" s="8"/>
      <c r="I119" s="8"/>
      <c r="J119" s="8"/>
      <c r="K119" s="8"/>
      <c r="L119" s="8"/>
      <c r="M119" s="9"/>
      <c r="N119" s="9"/>
      <c r="O119" s="9"/>
      <c r="P119" s="9"/>
      <c r="Q119" s="9"/>
      <c r="S119" s="92"/>
      <c r="T119" s="92"/>
      <c r="U119" s="92"/>
      <c r="V119" s="92"/>
      <c r="W119" s="92"/>
      <c r="X119" s="92"/>
      <c r="Y119" s="92"/>
      <c r="Z119" s="92"/>
      <c r="AA119" s="92"/>
      <c r="AB119" s="92"/>
      <c r="AC119" s="92"/>
      <c r="AD119" s="92"/>
      <c r="AE119" s="92"/>
      <c r="AF119" s="92"/>
    </row>
    <row r="120" spans="1:35" ht="12.75" customHeight="1" x14ac:dyDescent="0.25">
      <c r="A120" s="4"/>
      <c r="B120" s="10"/>
      <c r="C120" s="10"/>
      <c r="D120" s="10"/>
      <c r="E120" s="10"/>
      <c r="F120" s="10"/>
      <c r="G120" s="10"/>
      <c r="H120" s="10"/>
      <c r="I120" s="10"/>
      <c r="J120" s="10"/>
      <c r="K120" s="10"/>
      <c r="L120" s="10"/>
      <c r="M120" s="272"/>
      <c r="N120" s="273"/>
      <c r="O120" s="273"/>
      <c r="P120" s="273"/>
      <c r="Q120" s="273"/>
      <c r="S120" s="92"/>
      <c r="T120" s="92"/>
      <c r="U120" s="92"/>
      <c r="V120" s="92"/>
      <c r="W120" s="92"/>
      <c r="X120" s="92"/>
      <c r="Y120" s="92"/>
      <c r="Z120" s="92"/>
      <c r="AA120" s="92"/>
      <c r="AB120" s="92"/>
      <c r="AC120" s="92"/>
      <c r="AD120" s="92"/>
      <c r="AE120" s="92"/>
      <c r="AF120" s="92"/>
    </row>
    <row r="121" spans="1:35" ht="2.1" customHeight="1" x14ac:dyDescent="0.25">
      <c r="A121" s="11"/>
      <c r="B121" s="8"/>
      <c r="C121" s="8"/>
      <c r="D121" s="8"/>
      <c r="E121" s="8"/>
      <c r="F121" s="8"/>
      <c r="G121" s="8"/>
      <c r="H121" s="8"/>
      <c r="I121" s="8"/>
      <c r="J121" s="8"/>
      <c r="K121" s="8"/>
      <c r="L121" s="8"/>
      <c r="M121" s="9"/>
      <c r="N121" s="9"/>
      <c r="O121" s="9"/>
      <c r="P121" s="9"/>
      <c r="Q121" s="9"/>
      <c r="S121" s="92"/>
      <c r="T121" s="92"/>
      <c r="U121" s="92"/>
      <c r="V121" s="92"/>
      <c r="W121" s="92"/>
      <c r="X121" s="92"/>
      <c r="Y121" s="92"/>
      <c r="Z121" s="92"/>
      <c r="AA121" s="92"/>
      <c r="AB121" s="92"/>
      <c r="AC121" s="92"/>
      <c r="AD121" s="92"/>
      <c r="AE121" s="92"/>
      <c r="AF121" s="92"/>
    </row>
    <row r="122" spans="1:35" ht="12.75" customHeight="1" x14ac:dyDescent="0.25">
      <c r="A122" s="186" t="s">
        <v>420</v>
      </c>
      <c r="B122" s="141">
        <v>441.1</v>
      </c>
      <c r="C122" s="141">
        <v>448.99999999999994</v>
      </c>
      <c r="D122" s="141">
        <v>546.90000000000009</v>
      </c>
      <c r="E122" s="141">
        <v>613.80982632717189</v>
      </c>
      <c r="F122" s="141">
        <v>692.54128406921006</v>
      </c>
      <c r="G122" s="141">
        <v>669.3388007816468</v>
      </c>
      <c r="H122" s="141">
        <v>690.76004274524485</v>
      </c>
      <c r="I122" s="141">
        <v>714.51077749250351</v>
      </c>
      <c r="J122" s="141">
        <v>775.51062155573857</v>
      </c>
      <c r="K122" s="141">
        <v>799.66494706904632</v>
      </c>
      <c r="L122" s="141">
        <v>797.71161101927305</v>
      </c>
      <c r="M122" s="18">
        <v>2.1732214411479323</v>
      </c>
      <c r="N122" s="19">
        <v>2.3891115241509109</v>
      </c>
      <c r="O122" s="19">
        <v>-2.5750180781813903E-2</v>
      </c>
      <c r="P122" s="19">
        <v>1.1640142924056907</v>
      </c>
      <c r="Q122" s="19">
        <v>0.28265334856636404</v>
      </c>
      <c r="S122" s="92"/>
      <c r="T122" s="92"/>
      <c r="U122" s="92"/>
      <c r="V122" s="92"/>
      <c r="W122" s="92"/>
      <c r="X122" s="92"/>
      <c r="Y122" s="92"/>
      <c r="Z122" s="92"/>
      <c r="AA122" s="92"/>
      <c r="AB122" s="92"/>
      <c r="AC122" s="92"/>
      <c r="AD122" s="92"/>
      <c r="AE122" s="92"/>
      <c r="AF122" s="92"/>
    </row>
    <row r="123" spans="1:35" ht="12.75" customHeight="1" x14ac:dyDescent="0.25">
      <c r="A123" s="186" t="s">
        <v>421</v>
      </c>
      <c r="B123" s="141">
        <v>326.61010418457414</v>
      </c>
      <c r="C123" s="141">
        <v>364.47225923302369</v>
      </c>
      <c r="D123" s="141">
        <v>391.34343475394593</v>
      </c>
      <c r="E123" s="141">
        <v>415.64424652192736</v>
      </c>
      <c r="F123" s="141">
        <v>474.42198450817887</v>
      </c>
      <c r="G123" s="141">
        <v>530.48311581831115</v>
      </c>
      <c r="H123" s="141">
        <v>586.25296244285039</v>
      </c>
      <c r="I123" s="141">
        <v>626.35882184426009</v>
      </c>
      <c r="J123" s="141">
        <v>750.8163434881435</v>
      </c>
      <c r="K123" s="141">
        <v>739.95353254397412</v>
      </c>
      <c r="L123" s="141">
        <v>807.58906531507182</v>
      </c>
      <c r="M123" s="18">
        <v>1.8246306936502643</v>
      </c>
      <c r="N123" s="19">
        <v>1.9437664963796619</v>
      </c>
      <c r="O123" s="19">
        <v>2.1390994592791923</v>
      </c>
      <c r="P123" s="19">
        <v>2.5049567504233927</v>
      </c>
      <c r="Q123" s="19">
        <v>0.73158584898951329</v>
      </c>
      <c r="S123" s="92"/>
      <c r="T123" s="92"/>
      <c r="U123" s="92"/>
      <c r="V123" s="92"/>
      <c r="W123" s="92"/>
      <c r="X123" s="92"/>
      <c r="Y123" s="92"/>
      <c r="Z123" s="92"/>
      <c r="AA123" s="92"/>
      <c r="AB123" s="92"/>
      <c r="AC123" s="92"/>
      <c r="AD123" s="92"/>
      <c r="AE123" s="92"/>
      <c r="AF123" s="92"/>
    </row>
    <row r="124" spans="1:35" ht="12.75" customHeight="1" x14ac:dyDescent="0.25">
      <c r="A124" s="186" t="s">
        <v>422</v>
      </c>
      <c r="B124" s="141">
        <v>12.843350348878237</v>
      </c>
      <c r="C124" s="141">
        <v>11.791833844986972</v>
      </c>
      <c r="D124" s="141">
        <v>56.196937215653875</v>
      </c>
      <c r="E124" s="141">
        <v>110.37255719599943</v>
      </c>
      <c r="F124" s="141">
        <v>187.71031412923975</v>
      </c>
      <c r="G124" s="141">
        <v>211.61921940859213</v>
      </c>
      <c r="H124" s="141">
        <v>258.49002432905451</v>
      </c>
      <c r="I124" s="141">
        <v>292.59367451645812</v>
      </c>
      <c r="J124" s="141">
        <v>335.98193722331723</v>
      </c>
      <c r="K124" s="141">
        <v>364.1225968881364</v>
      </c>
      <c r="L124" s="141">
        <v>399.88065140833629</v>
      </c>
      <c r="M124" s="18">
        <v>15.905336379903567</v>
      </c>
      <c r="N124" s="19">
        <v>12.817779853409995</v>
      </c>
      <c r="O124" s="19">
        <v>3.2513087217797665</v>
      </c>
      <c r="P124" s="19">
        <v>2.6566798877515119</v>
      </c>
      <c r="Q124" s="19">
        <v>1.7563325829332843</v>
      </c>
      <c r="S124" s="92"/>
      <c r="T124" s="92"/>
      <c r="U124" s="92"/>
      <c r="V124" s="92"/>
      <c r="W124" s="92"/>
      <c r="X124" s="92"/>
      <c r="Y124" s="92"/>
      <c r="Z124" s="92"/>
      <c r="AA124" s="92"/>
      <c r="AB124" s="92"/>
      <c r="AC124" s="92"/>
      <c r="AD124" s="92"/>
      <c r="AE124" s="92"/>
      <c r="AF124" s="92"/>
    </row>
    <row r="125" spans="1:35" ht="12.75" customHeight="1" x14ac:dyDescent="0.25">
      <c r="A125" s="186" t="s">
        <v>423</v>
      </c>
      <c r="B125" s="141">
        <v>767.71010418457422</v>
      </c>
      <c r="C125" s="141">
        <v>813.47225923302358</v>
      </c>
      <c r="D125" s="141">
        <v>982.84989314699089</v>
      </c>
      <c r="E125" s="141">
        <v>1127.6821042693982</v>
      </c>
      <c r="F125" s="141">
        <v>1312.6673549980746</v>
      </c>
      <c r="G125" s="141">
        <v>1344.0371519820751</v>
      </c>
      <c r="H125" s="141">
        <v>1424.14887177997</v>
      </c>
      <c r="I125" s="141">
        <v>1494.6118846379616</v>
      </c>
      <c r="J125" s="141">
        <v>1685.6381736834396</v>
      </c>
      <c r="K125" s="141">
        <v>1703.8937102815105</v>
      </c>
      <c r="L125" s="141">
        <v>1773.427590142609</v>
      </c>
      <c r="M125" s="18">
        <v>2.5012103927848583</v>
      </c>
      <c r="N125" s="19">
        <v>2.935872259333494</v>
      </c>
      <c r="O125" s="19">
        <v>0.81846260477593802</v>
      </c>
      <c r="P125" s="19">
        <v>1.6999868523603912</v>
      </c>
      <c r="Q125" s="19">
        <v>0.5089903311745525</v>
      </c>
      <c r="S125" s="92"/>
      <c r="T125" s="92"/>
      <c r="U125" s="92"/>
      <c r="V125" s="92"/>
      <c r="W125" s="92"/>
      <c r="X125" s="92"/>
      <c r="Y125" s="92"/>
      <c r="Z125" s="92"/>
      <c r="AA125" s="92"/>
      <c r="AB125" s="92"/>
      <c r="AC125" s="92"/>
      <c r="AD125" s="92"/>
      <c r="AE125" s="92"/>
      <c r="AF125" s="92"/>
    </row>
    <row r="126" spans="1:35" ht="2.25" customHeight="1" x14ac:dyDescent="0.25">
      <c r="A126" s="216"/>
      <c r="B126" s="217"/>
      <c r="C126" s="267"/>
      <c r="D126" s="217"/>
      <c r="E126" s="217"/>
      <c r="F126" s="217"/>
      <c r="G126" s="217"/>
      <c r="H126" s="217"/>
      <c r="I126" s="217"/>
      <c r="J126" s="217"/>
      <c r="K126" s="205"/>
      <c r="L126" s="205"/>
      <c r="M126" s="205"/>
      <c r="N126" s="205"/>
      <c r="O126" s="268"/>
      <c r="P126" s="205"/>
      <c r="Q126" s="205"/>
      <c r="R126" s="205"/>
      <c r="S126" s="170"/>
      <c r="T126" s="170"/>
      <c r="V126" s="92"/>
      <c r="W126" s="92"/>
      <c r="X126" s="92"/>
      <c r="Y126" s="92"/>
      <c r="Z126" s="92"/>
      <c r="AA126" s="92"/>
      <c r="AB126" s="92"/>
      <c r="AC126" s="92"/>
      <c r="AD126" s="92"/>
      <c r="AE126" s="92"/>
      <c r="AF126" s="92"/>
      <c r="AG126" s="92"/>
      <c r="AH126" s="92"/>
      <c r="AI126" s="92"/>
    </row>
    <row r="127" spans="1:35" ht="13.5" customHeight="1" x14ac:dyDescent="0.25">
      <c r="A127" s="288" t="s">
        <v>424</v>
      </c>
      <c r="B127" s="288"/>
      <c r="C127" s="288"/>
      <c r="D127" s="288"/>
      <c r="E127" s="288"/>
      <c r="F127" s="288"/>
      <c r="G127" s="288"/>
      <c r="H127" s="288"/>
      <c r="I127" s="288"/>
      <c r="J127" s="288"/>
      <c r="K127" s="288"/>
      <c r="L127" s="288"/>
      <c r="M127" s="288"/>
      <c r="N127" s="288"/>
      <c r="O127" s="288"/>
      <c r="P127" s="288"/>
      <c r="Q127" s="288"/>
      <c r="R127" s="288"/>
      <c r="S127" s="288"/>
      <c r="T127" s="288"/>
      <c r="V127" s="92"/>
      <c r="W127" s="92"/>
      <c r="X127" s="92"/>
      <c r="Y127" s="92"/>
      <c r="Z127" s="92"/>
      <c r="AA127" s="92"/>
      <c r="AB127" s="92"/>
      <c r="AC127" s="92"/>
      <c r="AD127" s="92"/>
      <c r="AE127" s="92"/>
      <c r="AF127" s="92"/>
      <c r="AG127" s="92"/>
      <c r="AH127" s="92"/>
      <c r="AI127" s="92"/>
    </row>
    <row r="128" spans="1:35" ht="19.5" customHeight="1" x14ac:dyDescent="0.25">
      <c r="A128" s="289" t="s">
        <v>425</v>
      </c>
      <c r="B128" s="289"/>
      <c r="C128" s="289"/>
      <c r="D128" s="289"/>
      <c r="E128" s="289"/>
      <c r="F128" s="289"/>
      <c r="G128" s="289"/>
      <c r="H128" s="289"/>
      <c r="I128" s="289"/>
      <c r="J128" s="289"/>
      <c r="K128" s="289"/>
      <c r="L128" s="289"/>
      <c r="M128" s="289"/>
      <c r="N128" s="289"/>
      <c r="O128" s="289"/>
      <c r="P128" s="289"/>
      <c r="Q128" s="289"/>
      <c r="R128" s="289"/>
      <c r="S128" s="289"/>
      <c r="T128" s="289"/>
      <c r="V128" s="92"/>
      <c r="W128" s="92"/>
      <c r="X128" s="92"/>
      <c r="Y128" s="92"/>
      <c r="Z128" s="92"/>
      <c r="AA128" s="92"/>
      <c r="AB128" s="92"/>
      <c r="AC128" s="92"/>
      <c r="AD128" s="92"/>
      <c r="AE128" s="92"/>
      <c r="AF128" s="92"/>
      <c r="AG128" s="92"/>
      <c r="AH128" s="92"/>
      <c r="AI128" s="92"/>
    </row>
    <row r="129" spans="1:35" ht="12.75" customHeight="1" x14ac:dyDescent="0.25">
      <c r="A129" s="4"/>
      <c r="B129" s="5">
        <v>2000</v>
      </c>
      <c r="C129" s="5">
        <v>2005</v>
      </c>
      <c r="D129" s="5">
        <v>2010</v>
      </c>
      <c r="E129" s="5">
        <v>2015</v>
      </c>
      <c r="F129" s="5">
        <v>2020</v>
      </c>
      <c r="G129" s="5">
        <v>2025</v>
      </c>
      <c r="H129" s="5">
        <v>2030</v>
      </c>
      <c r="I129" s="5">
        <v>2035</v>
      </c>
      <c r="J129" s="5">
        <v>2040</v>
      </c>
      <c r="K129" s="5">
        <v>2045</v>
      </c>
      <c r="L129" s="5">
        <v>2050</v>
      </c>
      <c r="M129" s="6"/>
      <c r="N129" s="6"/>
      <c r="O129" s="6"/>
      <c r="P129" s="6"/>
      <c r="Q129" s="6"/>
      <c r="S129" s="92"/>
      <c r="T129" s="92"/>
      <c r="U129" s="92"/>
      <c r="V129" s="92"/>
      <c r="W129" s="92"/>
      <c r="X129" s="92"/>
      <c r="Y129" s="92"/>
      <c r="Z129" s="92"/>
      <c r="AA129" s="92"/>
      <c r="AB129" s="92"/>
      <c r="AC129" s="92"/>
      <c r="AD129" s="92"/>
      <c r="AE129" s="92"/>
      <c r="AF129" s="92"/>
    </row>
    <row r="130" spans="1:35" ht="2.1" customHeight="1" x14ac:dyDescent="0.25">
      <c r="A130" s="7"/>
      <c r="B130" s="8"/>
      <c r="C130" s="8"/>
      <c r="D130" s="8"/>
      <c r="E130" s="8"/>
      <c r="F130" s="8"/>
      <c r="G130" s="8"/>
      <c r="H130" s="8"/>
      <c r="I130" s="8"/>
      <c r="J130" s="8"/>
      <c r="K130" s="8"/>
      <c r="L130" s="8"/>
      <c r="M130" s="9"/>
      <c r="N130" s="9"/>
      <c r="O130" s="9"/>
      <c r="P130" s="9"/>
      <c r="Q130" s="9"/>
      <c r="S130" s="92"/>
      <c r="T130" s="92"/>
      <c r="U130" s="92"/>
      <c r="V130" s="92"/>
      <c r="W130" s="92"/>
      <c r="X130" s="92"/>
      <c r="Y130" s="92"/>
      <c r="Z130" s="92"/>
      <c r="AA130" s="92"/>
      <c r="AB130" s="92"/>
      <c r="AC130" s="92"/>
      <c r="AD130" s="92"/>
      <c r="AE130" s="92"/>
      <c r="AF130" s="92"/>
    </row>
    <row r="131" spans="1:35" ht="12.75" customHeight="1" x14ac:dyDescent="0.25">
      <c r="A131" s="4"/>
      <c r="B131" s="10"/>
      <c r="C131" s="10"/>
      <c r="D131" s="10"/>
      <c r="E131" s="10"/>
      <c r="F131" s="10"/>
      <c r="G131" s="10"/>
      <c r="H131" s="10"/>
      <c r="I131" s="10"/>
      <c r="J131" s="10"/>
      <c r="K131" s="10"/>
      <c r="L131" s="10"/>
      <c r="M131" s="227"/>
      <c r="N131" s="227"/>
      <c r="O131" s="227"/>
      <c r="P131" s="227"/>
      <c r="Q131" s="227"/>
      <c r="S131" s="92"/>
      <c r="T131" s="92"/>
      <c r="U131" s="92"/>
      <c r="V131" s="92"/>
      <c r="W131" s="92"/>
      <c r="X131" s="92"/>
      <c r="Y131" s="92"/>
      <c r="Z131" s="92"/>
      <c r="AA131" s="92"/>
      <c r="AB131" s="92"/>
      <c r="AC131" s="92"/>
      <c r="AD131" s="92"/>
      <c r="AE131" s="92"/>
      <c r="AF131" s="92"/>
    </row>
    <row r="132" spans="1:35" ht="2.1" customHeight="1" x14ac:dyDescent="0.25">
      <c r="A132" s="11"/>
      <c r="B132" s="8"/>
      <c r="C132" s="8"/>
      <c r="D132" s="8"/>
      <c r="E132" s="8"/>
      <c r="F132" s="8"/>
      <c r="G132" s="8"/>
      <c r="H132" s="8"/>
      <c r="I132" s="8"/>
      <c r="J132" s="8"/>
      <c r="K132" s="8"/>
      <c r="L132" s="8"/>
      <c r="M132" s="9"/>
      <c r="N132" s="9"/>
      <c r="O132" s="9"/>
      <c r="P132" s="9"/>
      <c r="Q132" s="9"/>
      <c r="S132" s="92"/>
      <c r="T132" s="92"/>
      <c r="U132" s="92"/>
      <c r="V132" s="92"/>
      <c r="W132" s="92"/>
      <c r="X132" s="92"/>
      <c r="Y132" s="92"/>
      <c r="Z132" s="92"/>
      <c r="AA132" s="92"/>
      <c r="AB132" s="92"/>
      <c r="AC132" s="92"/>
      <c r="AD132" s="92"/>
      <c r="AE132" s="92"/>
      <c r="AF132" s="92"/>
    </row>
    <row r="133" spans="1:35" ht="12.75" customHeight="1" x14ac:dyDescent="0.25">
      <c r="A133" s="218" t="s">
        <v>426</v>
      </c>
      <c r="B133" s="219">
        <v>18.852038635780836</v>
      </c>
      <c r="C133" s="219">
        <v>18.985200845665965</v>
      </c>
      <c r="D133" s="219">
        <v>25.541752288436392</v>
      </c>
      <c r="E133" s="219">
        <v>29.786455082758529</v>
      </c>
      <c r="F133" s="219">
        <v>33.918992516750748</v>
      </c>
      <c r="G133" s="219">
        <v>34.516081361544309</v>
      </c>
      <c r="H133" s="219">
        <v>38.25000929491803</v>
      </c>
      <c r="I133" s="219">
        <v>40.87888981454654</v>
      </c>
      <c r="J133" s="219">
        <v>45.131584189368553</v>
      </c>
      <c r="K133" s="219">
        <v>46.297392115070728</v>
      </c>
      <c r="L133" s="219">
        <v>46.635281128997548</v>
      </c>
      <c r="M133" s="204"/>
      <c r="N133" s="204"/>
      <c r="O133" s="204"/>
      <c r="P133" s="142"/>
      <c r="Q133" s="142"/>
      <c r="S133" s="92"/>
      <c r="T133" s="92"/>
      <c r="U133" s="92"/>
      <c r="V133" s="92"/>
      <c r="W133" s="92"/>
      <c r="X133" s="92"/>
      <c r="Y133" s="92"/>
      <c r="Z133" s="92"/>
      <c r="AA133" s="92"/>
      <c r="AB133" s="92"/>
      <c r="AC133" s="92"/>
      <c r="AD133" s="92"/>
      <c r="AE133" s="92"/>
      <c r="AF133" s="92"/>
    </row>
    <row r="134" spans="1:35" ht="12.75" customHeight="1" x14ac:dyDescent="0.25">
      <c r="A134" s="186" t="s">
        <v>468</v>
      </c>
      <c r="B134" s="171">
        <v>30.87343833864961</v>
      </c>
      <c r="C134" s="171">
        <v>28.655732308595312</v>
      </c>
      <c r="D134" s="171">
        <v>32.151120173672851</v>
      </c>
      <c r="E134" s="171">
        <v>32.986120525260851</v>
      </c>
      <c r="F134" s="171">
        <v>35.788324481564196</v>
      </c>
      <c r="G134" s="171">
        <v>37.37640886293989</v>
      </c>
      <c r="H134" s="171">
        <v>40.347308859023613</v>
      </c>
      <c r="I134" s="171">
        <v>42.445764968362369</v>
      </c>
      <c r="J134" s="171">
        <v>49.337099227428425</v>
      </c>
      <c r="K134" s="171">
        <v>47.032349822017835</v>
      </c>
      <c r="L134" s="171">
        <v>49.371967299383662</v>
      </c>
      <c r="M134" s="142"/>
      <c r="N134" s="142"/>
      <c r="O134" s="142"/>
      <c r="P134" s="142"/>
      <c r="Q134" s="142"/>
      <c r="S134" s="92"/>
      <c r="T134" s="92"/>
      <c r="U134" s="92"/>
      <c r="V134" s="92"/>
      <c r="W134" s="92"/>
      <c r="X134" s="92"/>
      <c r="Y134" s="92"/>
      <c r="Z134" s="92"/>
      <c r="AA134" s="92"/>
      <c r="AB134" s="92"/>
      <c r="AC134" s="92"/>
      <c r="AD134" s="92"/>
      <c r="AE134" s="92"/>
      <c r="AF134" s="92"/>
    </row>
    <row r="135" spans="1:35" ht="12.75" customHeight="1" x14ac:dyDescent="0.25">
      <c r="A135" s="186" t="s">
        <v>427</v>
      </c>
      <c r="B135" s="171">
        <v>1.0355577388177848</v>
      </c>
      <c r="C135" s="171">
        <v>0.79824474191212746</v>
      </c>
      <c r="D135" s="171">
        <v>3.1596049903983903</v>
      </c>
      <c r="E135" s="171">
        <v>6.1130211167513711</v>
      </c>
      <c r="F135" s="171">
        <v>10.092137874388504</v>
      </c>
      <c r="G135" s="171">
        <v>11.69370296378094</v>
      </c>
      <c r="H135" s="171">
        <v>14.678613635941712</v>
      </c>
      <c r="I135" s="171">
        <v>16.608493999623981</v>
      </c>
      <c r="J135" s="171">
        <v>18.860323255702717</v>
      </c>
      <c r="K135" s="171">
        <v>20.118367909175024</v>
      </c>
      <c r="L135" s="171">
        <v>21.609699235095995</v>
      </c>
      <c r="M135" s="142"/>
      <c r="N135" s="142"/>
      <c r="O135" s="142"/>
      <c r="P135" s="142"/>
      <c r="Q135" s="142"/>
      <c r="S135" s="92"/>
      <c r="T135" s="92"/>
      <c r="U135" s="92"/>
      <c r="V135" s="92"/>
      <c r="W135" s="92"/>
      <c r="X135" s="92"/>
      <c r="Y135" s="92"/>
      <c r="Z135" s="92"/>
      <c r="AA135" s="92"/>
      <c r="AB135" s="92"/>
      <c r="AC135" s="92"/>
      <c r="AD135" s="92"/>
      <c r="AE135" s="92"/>
      <c r="AF135" s="92"/>
    </row>
    <row r="136" spans="1:35" ht="12.75" customHeight="1" x14ac:dyDescent="0.25">
      <c r="A136" s="186" t="s">
        <v>469</v>
      </c>
      <c r="B136" s="171">
        <v>16.611348974047392</v>
      </c>
      <c r="C136" s="171">
        <v>15.94543396646197</v>
      </c>
      <c r="D136" s="171">
        <v>19.142448838169816</v>
      </c>
      <c r="E136" s="171">
        <v>21.927750782552476</v>
      </c>
      <c r="F136" s="171">
        <v>25.014586591909538</v>
      </c>
      <c r="G136" s="171">
        <v>25.850721655303722</v>
      </c>
      <c r="H136" s="171">
        <v>28.256708274938415</v>
      </c>
      <c r="I136" s="171">
        <v>29.889844284068261</v>
      </c>
      <c r="J136" s="171">
        <v>33.521034501087129</v>
      </c>
      <c r="K136" s="171">
        <v>33.381482348869199</v>
      </c>
      <c r="L136" s="171">
        <v>34.268599011435761</v>
      </c>
      <c r="M136" s="142"/>
      <c r="N136" s="142"/>
      <c r="O136" s="142"/>
      <c r="P136" s="142"/>
      <c r="Q136" s="142"/>
      <c r="S136" s="92"/>
      <c r="T136" s="92"/>
      <c r="U136" s="92"/>
      <c r="V136" s="92"/>
      <c r="W136" s="92"/>
      <c r="X136" s="92"/>
      <c r="Y136" s="92"/>
      <c r="Z136" s="92"/>
      <c r="AA136" s="92"/>
      <c r="AB136" s="92"/>
      <c r="AC136" s="92"/>
      <c r="AD136" s="92"/>
      <c r="AE136" s="92"/>
      <c r="AF136" s="92"/>
    </row>
    <row r="137" spans="1:35" ht="2.25" customHeight="1" x14ac:dyDescent="0.25">
      <c r="A137" s="168"/>
      <c r="B137" s="169"/>
      <c r="C137" s="266"/>
      <c r="D137" s="169"/>
      <c r="E137" s="169"/>
      <c r="F137" s="169"/>
      <c r="G137" s="169"/>
      <c r="H137" s="169"/>
      <c r="I137" s="169"/>
      <c r="J137" s="169"/>
      <c r="K137" s="170"/>
      <c r="L137" s="170"/>
      <c r="M137" s="170"/>
      <c r="N137" s="170"/>
      <c r="O137" s="268"/>
      <c r="P137" s="170"/>
      <c r="Q137" s="170"/>
      <c r="R137" s="170"/>
      <c r="S137" s="170"/>
      <c r="T137" s="170"/>
      <c r="V137" s="92"/>
      <c r="W137" s="92"/>
      <c r="X137" s="92"/>
      <c r="Y137" s="92"/>
      <c r="Z137" s="92"/>
      <c r="AA137" s="92"/>
      <c r="AB137" s="92"/>
      <c r="AC137" s="92"/>
      <c r="AD137" s="92"/>
      <c r="AE137" s="92"/>
      <c r="AF137" s="92"/>
      <c r="AG137" s="92"/>
      <c r="AH137" s="92"/>
      <c r="AI137" s="92"/>
    </row>
    <row r="138" spans="1:35" ht="24.75" customHeight="1" x14ac:dyDescent="0.25">
      <c r="A138" s="288" t="s">
        <v>428</v>
      </c>
      <c r="B138" s="288"/>
      <c r="C138" s="288"/>
      <c r="D138" s="288"/>
      <c r="E138" s="288"/>
      <c r="F138" s="288"/>
      <c r="G138" s="288"/>
      <c r="H138" s="288"/>
      <c r="I138" s="288"/>
      <c r="J138" s="288"/>
      <c r="K138" s="288"/>
      <c r="L138" s="288"/>
      <c r="M138" s="288"/>
      <c r="N138" s="288"/>
      <c r="O138" s="288"/>
      <c r="P138" s="288"/>
      <c r="Q138" s="288"/>
      <c r="R138" s="288"/>
      <c r="S138" s="288"/>
      <c r="T138" s="288"/>
      <c r="V138" s="92"/>
      <c r="W138" s="92"/>
      <c r="X138" s="92"/>
      <c r="Y138" s="92"/>
      <c r="Z138" s="92"/>
      <c r="AA138" s="92"/>
      <c r="AB138" s="92"/>
      <c r="AC138" s="92"/>
      <c r="AD138" s="92"/>
      <c r="AE138" s="92"/>
      <c r="AF138" s="92"/>
      <c r="AG138" s="92"/>
      <c r="AH138" s="92"/>
      <c r="AI138" s="92"/>
    </row>
    <row r="139" spans="1:35" ht="24" customHeight="1" x14ac:dyDescent="0.25">
      <c r="A139" s="286" t="s">
        <v>429</v>
      </c>
      <c r="B139" s="286"/>
      <c r="C139" s="286"/>
      <c r="D139" s="286"/>
      <c r="E139" s="286"/>
      <c r="F139" s="286"/>
      <c r="G139" s="286"/>
      <c r="H139" s="286"/>
      <c r="I139" s="286"/>
      <c r="J139" s="286"/>
      <c r="K139" s="286"/>
      <c r="L139" s="286"/>
      <c r="M139" s="286"/>
      <c r="N139" s="286"/>
      <c r="O139" s="286"/>
      <c r="P139" s="286"/>
      <c r="Q139" s="286"/>
      <c r="R139" s="286"/>
      <c r="S139" s="286"/>
      <c r="T139" s="286"/>
      <c r="V139" s="92"/>
      <c r="W139" s="92"/>
      <c r="X139" s="92"/>
      <c r="Y139" s="92"/>
      <c r="Z139" s="92"/>
      <c r="AA139" s="92"/>
      <c r="AB139" s="92"/>
      <c r="AC139" s="92"/>
      <c r="AD139" s="92"/>
      <c r="AE139" s="92"/>
      <c r="AF139" s="92"/>
      <c r="AG139" s="92"/>
      <c r="AH139" s="92"/>
      <c r="AI139" s="92"/>
    </row>
    <row r="140" spans="1:35" ht="22.5" customHeight="1" x14ac:dyDescent="0.25">
      <c r="A140" s="286" t="s">
        <v>430</v>
      </c>
      <c r="B140" s="286"/>
      <c r="C140" s="286"/>
      <c r="D140" s="286"/>
      <c r="E140" s="286"/>
      <c r="F140" s="286"/>
      <c r="G140" s="286"/>
      <c r="H140" s="286"/>
      <c r="I140" s="286"/>
      <c r="J140" s="286"/>
      <c r="K140" s="286"/>
      <c r="L140" s="286"/>
      <c r="M140" s="286"/>
      <c r="N140" s="286"/>
      <c r="O140" s="286"/>
      <c r="P140" s="286"/>
      <c r="Q140" s="286"/>
      <c r="R140" s="286"/>
      <c r="S140" s="286"/>
      <c r="T140" s="286"/>
      <c r="V140" s="92"/>
      <c r="W140" s="92"/>
      <c r="X140" s="92"/>
      <c r="Y140" s="92"/>
      <c r="Z140" s="92"/>
      <c r="AA140" s="92"/>
      <c r="AB140" s="92"/>
      <c r="AC140" s="92"/>
      <c r="AD140" s="92"/>
      <c r="AE140" s="92"/>
      <c r="AF140" s="92"/>
      <c r="AG140" s="92"/>
      <c r="AH140" s="92"/>
      <c r="AI140" s="92"/>
    </row>
    <row r="141" spans="1:35" ht="14.25" customHeight="1" thickBot="1" x14ac:dyDescent="0.3">
      <c r="A141" s="287" t="s">
        <v>431</v>
      </c>
      <c r="B141" s="287"/>
      <c r="C141" s="287"/>
      <c r="D141" s="287"/>
      <c r="E141" s="287"/>
      <c r="F141" s="287"/>
      <c r="G141" s="287"/>
      <c r="H141" s="287"/>
      <c r="I141" s="287"/>
      <c r="J141" s="287"/>
      <c r="K141" s="287"/>
      <c r="L141" s="287"/>
      <c r="M141" s="287"/>
      <c r="N141" s="287"/>
      <c r="O141" s="287"/>
      <c r="P141" s="287"/>
      <c r="Q141" s="287"/>
      <c r="R141" s="287"/>
      <c r="S141" s="287"/>
      <c r="T141" s="287"/>
      <c r="V141" s="92"/>
      <c r="W141" s="92"/>
      <c r="X141" s="92"/>
      <c r="Y141" s="92"/>
      <c r="Z141" s="92"/>
      <c r="AA141" s="92"/>
      <c r="AB141" s="92"/>
      <c r="AC141" s="92"/>
      <c r="AD141" s="92"/>
      <c r="AE141" s="92"/>
      <c r="AF141" s="92"/>
      <c r="AG141" s="92"/>
      <c r="AH141" s="92"/>
      <c r="AI141" s="92"/>
    </row>
    <row r="142" spans="1:35" x14ac:dyDescent="0.25">
      <c r="C142" s="264"/>
      <c r="O142" s="264"/>
    </row>
    <row r="143" spans="1:35" x14ac:dyDescent="0.25">
      <c r="C143" s="264"/>
      <c r="O143" s="264"/>
    </row>
    <row r="144" spans="1:35" x14ac:dyDescent="0.25">
      <c r="C144" s="264"/>
      <c r="O144" s="264"/>
    </row>
    <row r="145" spans="1:18" x14ac:dyDescent="0.25">
      <c r="C145" s="264"/>
      <c r="O145" s="264"/>
    </row>
    <row r="146" spans="1:18" x14ac:dyDescent="0.25">
      <c r="C146" s="264"/>
      <c r="O146" s="264"/>
    </row>
    <row r="147" spans="1:18" x14ac:dyDescent="0.25">
      <c r="C147" s="264"/>
      <c r="O147" s="264"/>
    </row>
    <row r="148" spans="1:18" x14ac:dyDescent="0.25">
      <c r="A148" s="192"/>
      <c r="B148" s="192"/>
      <c r="C148" s="265"/>
      <c r="D148" s="192"/>
      <c r="E148" s="192"/>
      <c r="F148" s="192"/>
      <c r="G148" s="192"/>
      <c r="H148" s="192"/>
      <c r="I148" s="192"/>
      <c r="J148" s="192"/>
      <c r="K148" s="192"/>
      <c r="L148" s="192"/>
      <c r="M148" s="192"/>
      <c r="N148" s="192"/>
      <c r="O148" s="264"/>
      <c r="P148" s="192"/>
      <c r="Q148" s="192"/>
      <c r="R148" s="192"/>
    </row>
    <row r="149" spans="1:18" x14ac:dyDescent="0.25">
      <c r="C149" s="264"/>
      <c r="O149" s="264"/>
    </row>
    <row r="150" spans="1:18" x14ac:dyDescent="0.25">
      <c r="C150" s="264"/>
      <c r="O150" s="264"/>
    </row>
    <row r="151" spans="1:18" x14ac:dyDescent="0.25">
      <c r="C151" s="264"/>
      <c r="O151" s="264"/>
    </row>
    <row r="152" spans="1:18" x14ac:dyDescent="0.25">
      <c r="C152" s="264"/>
      <c r="O152" s="264"/>
    </row>
    <row r="153" spans="1:18" x14ac:dyDescent="0.25">
      <c r="C153" s="264"/>
      <c r="O153" s="264"/>
    </row>
    <row r="154" spans="1:18" x14ac:dyDescent="0.25">
      <c r="C154" s="264"/>
      <c r="O154" s="264"/>
    </row>
    <row r="155" spans="1:18" x14ac:dyDescent="0.25">
      <c r="C155" s="264"/>
      <c r="O155" s="264"/>
    </row>
    <row r="156" spans="1:18" x14ac:dyDescent="0.25">
      <c r="A156" s="192"/>
      <c r="B156" s="192"/>
      <c r="C156" s="265"/>
      <c r="D156" s="192"/>
      <c r="E156" s="192"/>
      <c r="F156" s="192"/>
      <c r="G156" s="192"/>
      <c r="H156" s="192"/>
      <c r="I156" s="192"/>
      <c r="J156" s="192"/>
      <c r="K156" s="192"/>
      <c r="L156" s="192"/>
      <c r="M156" s="192"/>
      <c r="N156" s="192"/>
      <c r="O156" s="264"/>
      <c r="P156" s="192"/>
      <c r="Q156" s="192"/>
      <c r="R156" s="192"/>
    </row>
    <row r="157" spans="1:18" x14ac:dyDescent="0.25">
      <c r="C157" s="264"/>
      <c r="O157" s="264"/>
    </row>
    <row r="158" spans="1:18" x14ac:dyDescent="0.25">
      <c r="C158" s="264"/>
      <c r="O158" s="264"/>
    </row>
    <row r="159" spans="1:18" x14ac:dyDescent="0.25">
      <c r="C159" s="264"/>
      <c r="O159" s="264"/>
    </row>
    <row r="160" spans="1:18" x14ac:dyDescent="0.25">
      <c r="C160" s="264"/>
      <c r="O160" s="264"/>
    </row>
    <row r="161" spans="1:18" x14ac:dyDescent="0.25">
      <c r="C161" s="264"/>
      <c r="O161" s="264"/>
    </row>
    <row r="162" spans="1:18" x14ac:dyDescent="0.25">
      <c r="C162" s="264"/>
      <c r="O162" s="264"/>
    </row>
    <row r="163" spans="1:18" x14ac:dyDescent="0.25">
      <c r="C163" s="264"/>
      <c r="O163" s="264"/>
    </row>
    <row r="164" spans="1:18" x14ac:dyDescent="0.25">
      <c r="A164" s="192"/>
      <c r="B164" s="192"/>
      <c r="C164" s="265"/>
      <c r="D164" s="192"/>
      <c r="E164" s="192"/>
      <c r="F164" s="192"/>
      <c r="G164" s="192"/>
      <c r="H164" s="192"/>
      <c r="I164" s="192"/>
      <c r="J164" s="192"/>
      <c r="K164" s="192"/>
      <c r="L164" s="192"/>
      <c r="M164" s="192"/>
      <c r="N164" s="192"/>
      <c r="O164" s="264"/>
      <c r="P164" s="192"/>
      <c r="Q164" s="192"/>
      <c r="R164" s="192"/>
    </row>
    <row r="165" spans="1:18" x14ac:dyDescent="0.25">
      <c r="C165" s="264"/>
      <c r="O165" s="264"/>
    </row>
    <row r="166" spans="1:18" x14ac:dyDescent="0.25">
      <c r="C166" s="264"/>
      <c r="O166" s="264"/>
    </row>
    <row r="167" spans="1:18" x14ac:dyDescent="0.25">
      <c r="C167" s="264"/>
      <c r="O167" s="264"/>
    </row>
    <row r="168" spans="1:18" x14ac:dyDescent="0.25">
      <c r="C168" s="264"/>
      <c r="O168" s="264"/>
    </row>
    <row r="169" spans="1:18" x14ac:dyDescent="0.25">
      <c r="C169" s="264"/>
      <c r="O169" s="264"/>
    </row>
    <row r="170" spans="1:18" x14ac:dyDescent="0.25">
      <c r="C170" s="264"/>
      <c r="O170" s="264"/>
    </row>
    <row r="171" spans="1:18" x14ac:dyDescent="0.25">
      <c r="C171" s="264"/>
      <c r="O171" s="264"/>
    </row>
    <row r="172" spans="1:18" x14ac:dyDescent="0.25">
      <c r="C172" s="264"/>
      <c r="O172" s="264"/>
    </row>
    <row r="173" spans="1:18" x14ac:dyDescent="0.25">
      <c r="C173" s="264"/>
      <c r="O173" s="264"/>
    </row>
    <row r="174" spans="1:18" x14ac:dyDescent="0.25">
      <c r="C174" s="264"/>
      <c r="O174" s="264"/>
    </row>
    <row r="175" spans="1:18" x14ac:dyDescent="0.25">
      <c r="C175" s="264"/>
      <c r="O175" s="264"/>
    </row>
    <row r="176" spans="1:18" x14ac:dyDescent="0.25">
      <c r="C176" s="264"/>
      <c r="O176" s="264"/>
    </row>
    <row r="177" spans="1:15" x14ac:dyDescent="0.25">
      <c r="C177" s="264"/>
      <c r="O177" s="264"/>
    </row>
    <row r="178" spans="1:15" x14ac:dyDescent="0.25">
      <c r="C178" s="264"/>
      <c r="O178" s="264"/>
    </row>
    <row r="179" spans="1:15" x14ac:dyDescent="0.25">
      <c r="A179" s="192"/>
      <c r="B179" s="192"/>
      <c r="C179" s="265"/>
      <c r="D179" s="192"/>
      <c r="E179" s="192"/>
      <c r="F179" s="192"/>
      <c r="G179" s="192"/>
      <c r="H179" s="192"/>
      <c r="I179" s="192"/>
      <c r="J179" s="192"/>
      <c r="K179" s="192"/>
      <c r="L179" s="192"/>
      <c r="M179" s="192"/>
      <c r="N179" s="192"/>
      <c r="O179" s="264"/>
    </row>
    <row r="180" spans="1:15" x14ac:dyDescent="0.25">
      <c r="C180" s="264"/>
      <c r="O180" s="264"/>
    </row>
    <row r="181" spans="1:15" x14ac:dyDescent="0.25">
      <c r="C181" s="264"/>
      <c r="O181" s="264"/>
    </row>
    <row r="182" spans="1:15" x14ac:dyDescent="0.25">
      <c r="C182" s="264"/>
      <c r="O182" s="264"/>
    </row>
    <row r="183" spans="1:15" x14ac:dyDescent="0.25">
      <c r="C183" s="264"/>
      <c r="O183" s="264"/>
    </row>
    <row r="184" spans="1:15" x14ac:dyDescent="0.25">
      <c r="C184" s="264"/>
      <c r="O184" s="264"/>
    </row>
    <row r="185" spans="1:15" x14ac:dyDescent="0.25">
      <c r="C185" s="264"/>
      <c r="O185" s="264"/>
    </row>
    <row r="186" spans="1:15" x14ac:dyDescent="0.25">
      <c r="A186" s="192"/>
      <c r="B186" s="192"/>
      <c r="C186" s="265"/>
      <c r="D186" s="192"/>
      <c r="E186" s="192"/>
      <c r="F186" s="192"/>
      <c r="G186" s="192"/>
      <c r="H186" s="192"/>
      <c r="I186" s="192"/>
      <c r="J186" s="192"/>
      <c r="K186" s="192"/>
      <c r="L186" s="192"/>
      <c r="M186" s="192"/>
      <c r="N186" s="192"/>
      <c r="O186" s="264"/>
    </row>
    <row r="187" spans="1:15" x14ac:dyDescent="0.25">
      <c r="C187" s="264"/>
      <c r="O187" s="264"/>
    </row>
    <row r="188" spans="1:15" x14ac:dyDescent="0.25">
      <c r="C188" s="264"/>
      <c r="O188" s="264"/>
    </row>
    <row r="189" spans="1:15" x14ac:dyDescent="0.25">
      <c r="C189" s="264"/>
      <c r="O189" s="264"/>
    </row>
    <row r="190" spans="1:15" x14ac:dyDescent="0.25">
      <c r="C190" s="264"/>
      <c r="O190" s="264"/>
    </row>
    <row r="191" spans="1:15" x14ac:dyDescent="0.25">
      <c r="C191" s="264"/>
      <c r="O191" s="264"/>
    </row>
    <row r="192" spans="1:15" x14ac:dyDescent="0.25">
      <c r="C192" s="264"/>
      <c r="O192" s="264"/>
    </row>
    <row r="193" spans="1:18" x14ac:dyDescent="0.25">
      <c r="C193" s="264"/>
      <c r="O193" s="264"/>
    </row>
    <row r="194" spans="1:18" x14ac:dyDescent="0.25">
      <c r="C194" s="264"/>
      <c r="O194" s="264"/>
    </row>
    <row r="195" spans="1:18" x14ac:dyDescent="0.25">
      <c r="C195" s="264"/>
      <c r="O195" s="264"/>
    </row>
    <row r="196" spans="1:18" x14ac:dyDescent="0.25">
      <c r="C196" s="264"/>
      <c r="O196" s="264"/>
    </row>
    <row r="197" spans="1:18" x14ac:dyDescent="0.25">
      <c r="C197" s="264"/>
      <c r="O197" s="264"/>
    </row>
    <row r="198" spans="1:18" x14ac:dyDescent="0.25">
      <c r="C198" s="264"/>
      <c r="O198" s="264"/>
    </row>
    <row r="199" spans="1:18" x14ac:dyDescent="0.25">
      <c r="A199" s="192"/>
      <c r="B199" s="192"/>
      <c r="C199" s="265"/>
      <c r="D199" s="192"/>
      <c r="E199" s="192"/>
      <c r="F199" s="192"/>
      <c r="G199" s="192"/>
      <c r="H199" s="192"/>
      <c r="I199" s="192"/>
      <c r="J199" s="192"/>
      <c r="K199" s="192"/>
      <c r="L199" s="192"/>
      <c r="M199" s="192"/>
      <c r="N199" s="192"/>
      <c r="O199" s="264"/>
      <c r="P199" s="192"/>
      <c r="Q199" s="192"/>
      <c r="R199" s="192"/>
    </row>
    <row r="200" spans="1:18" x14ac:dyDescent="0.25">
      <c r="C200" s="264"/>
      <c r="O200" s="264"/>
    </row>
    <row r="201" spans="1:18" x14ac:dyDescent="0.25">
      <c r="C201" s="264"/>
      <c r="O201" s="264"/>
    </row>
    <row r="202" spans="1:18" x14ac:dyDescent="0.25">
      <c r="C202" s="264"/>
      <c r="O202" s="264"/>
    </row>
    <row r="203" spans="1:18" x14ac:dyDescent="0.25">
      <c r="C203" s="264"/>
      <c r="O203" s="264"/>
    </row>
    <row r="204" spans="1:18" x14ac:dyDescent="0.25">
      <c r="C204" s="264"/>
      <c r="O204" s="264"/>
    </row>
    <row r="205" spans="1:18" x14ac:dyDescent="0.25">
      <c r="C205" s="264"/>
      <c r="O205" s="264"/>
    </row>
    <row r="206" spans="1:18" x14ac:dyDescent="0.25">
      <c r="C206" s="264"/>
      <c r="O206" s="264"/>
    </row>
    <row r="207" spans="1:18" x14ac:dyDescent="0.25">
      <c r="C207" s="264"/>
      <c r="O207" s="264"/>
      <c r="P207" s="192"/>
      <c r="Q207" s="192"/>
      <c r="R207" s="192"/>
    </row>
    <row r="208" spans="1:18" x14ac:dyDescent="0.25">
      <c r="C208" s="264"/>
      <c r="O208" s="264"/>
    </row>
    <row r="209" spans="1:18" x14ac:dyDescent="0.25">
      <c r="C209" s="264"/>
      <c r="O209" s="264"/>
    </row>
    <row r="210" spans="1:18" x14ac:dyDescent="0.25">
      <c r="C210" s="264"/>
      <c r="O210" s="264"/>
    </row>
    <row r="211" spans="1:18" x14ac:dyDescent="0.25">
      <c r="C211" s="264"/>
      <c r="O211" s="264"/>
    </row>
    <row r="212" spans="1:18" x14ac:dyDescent="0.25">
      <c r="C212" s="264"/>
      <c r="O212" s="264"/>
    </row>
    <row r="213" spans="1:18" x14ac:dyDescent="0.25">
      <c r="C213" s="264"/>
      <c r="O213" s="264"/>
    </row>
    <row r="214" spans="1:18" x14ac:dyDescent="0.25">
      <c r="C214" s="264"/>
      <c r="O214" s="264"/>
    </row>
    <row r="215" spans="1:18" x14ac:dyDescent="0.25">
      <c r="C215" s="264"/>
      <c r="O215" s="264"/>
    </row>
    <row r="216" spans="1:18" x14ac:dyDescent="0.25">
      <c r="C216" s="264"/>
      <c r="O216" s="264"/>
    </row>
    <row r="217" spans="1:18" x14ac:dyDescent="0.25">
      <c r="A217" s="192"/>
      <c r="B217" s="192"/>
      <c r="C217" s="265"/>
      <c r="D217" s="192"/>
      <c r="E217" s="192"/>
      <c r="F217" s="192"/>
      <c r="G217" s="192"/>
      <c r="H217" s="192"/>
      <c r="I217" s="192"/>
      <c r="J217" s="192"/>
      <c r="K217" s="192"/>
      <c r="L217" s="192"/>
      <c r="M217" s="192"/>
      <c r="N217" s="192"/>
      <c r="O217" s="264"/>
      <c r="P217" s="192"/>
      <c r="Q217" s="192"/>
      <c r="R217" s="192"/>
    </row>
    <row r="218" spans="1:18" x14ac:dyDescent="0.25">
      <c r="C218" s="264"/>
      <c r="O218" s="264"/>
    </row>
    <row r="219" spans="1:18" x14ac:dyDescent="0.25">
      <c r="C219" s="264"/>
      <c r="O219" s="264"/>
    </row>
    <row r="220" spans="1:18" x14ac:dyDescent="0.25">
      <c r="C220" s="264"/>
      <c r="O220" s="264"/>
    </row>
    <row r="221" spans="1:18" x14ac:dyDescent="0.25">
      <c r="C221" s="264"/>
      <c r="O221" s="264"/>
    </row>
    <row r="222" spans="1:18" x14ac:dyDescent="0.25">
      <c r="C222" s="264"/>
      <c r="O222" s="264"/>
    </row>
    <row r="223" spans="1:18" x14ac:dyDescent="0.25">
      <c r="A223" s="192"/>
      <c r="B223" s="192"/>
      <c r="C223" s="265"/>
      <c r="D223" s="192"/>
      <c r="E223" s="192"/>
      <c r="F223" s="192"/>
      <c r="G223" s="192"/>
      <c r="H223" s="192"/>
      <c r="I223" s="192"/>
      <c r="J223" s="192"/>
      <c r="K223" s="192"/>
      <c r="L223" s="192"/>
      <c r="M223" s="192"/>
      <c r="N223" s="192"/>
      <c r="O223" s="264"/>
      <c r="P223" s="192"/>
      <c r="Q223" s="192"/>
      <c r="R223" s="192"/>
    </row>
    <row r="224" spans="1:18" x14ac:dyDescent="0.25">
      <c r="C224" s="264"/>
      <c r="O224" s="264"/>
    </row>
    <row r="225" spans="3:15" x14ac:dyDescent="0.25">
      <c r="C225" s="264"/>
      <c r="O225" s="264"/>
    </row>
    <row r="226" spans="3:15" x14ac:dyDescent="0.25">
      <c r="C226" s="264"/>
      <c r="O226" s="264"/>
    </row>
    <row r="227" spans="3:15" x14ac:dyDescent="0.25">
      <c r="C227" s="264"/>
      <c r="O227" s="264"/>
    </row>
    <row r="228" spans="3:15" x14ac:dyDescent="0.25">
      <c r="C228" s="264"/>
      <c r="O228" s="264"/>
    </row>
    <row r="229" spans="3:15" x14ac:dyDescent="0.25">
      <c r="C229" s="264"/>
      <c r="O229" s="264"/>
    </row>
    <row r="230" spans="3:15" x14ac:dyDescent="0.25">
      <c r="C230" s="264"/>
      <c r="O230" s="264"/>
    </row>
    <row r="231" spans="3:15" x14ac:dyDescent="0.25">
      <c r="C231" s="264"/>
      <c r="O231" s="264"/>
    </row>
    <row r="232" spans="3:15" x14ac:dyDescent="0.25">
      <c r="C232" s="264"/>
      <c r="O232" s="264"/>
    </row>
    <row r="233" spans="3:15" x14ac:dyDescent="0.25">
      <c r="C233" s="264"/>
      <c r="O233" s="264"/>
    </row>
    <row r="234" spans="3:15" x14ac:dyDescent="0.25">
      <c r="C234" s="264"/>
      <c r="O234" s="264"/>
    </row>
    <row r="235" spans="3:15" x14ac:dyDescent="0.25">
      <c r="C235" s="264"/>
      <c r="O235" s="264"/>
    </row>
    <row r="236" spans="3:15" x14ac:dyDescent="0.25">
      <c r="C236" s="264"/>
      <c r="O236" s="264"/>
    </row>
    <row r="237" spans="3:15" x14ac:dyDescent="0.25">
      <c r="C237" s="264"/>
      <c r="O237" s="264"/>
    </row>
    <row r="238" spans="3:15" x14ac:dyDescent="0.25">
      <c r="C238" s="264"/>
      <c r="O238" s="264"/>
    </row>
    <row r="239" spans="3:15" x14ac:dyDescent="0.25">
      <c r="C239" s="264"/>
      <c r="O239" s="264"/>
    </row>
    <row r="240" spans="3:15" x14ac:dyDescent="0.25">
      <c r="C240" s="264"/>
      <c r="O240" s="264"/>
    </row>
    <row r="241" spans="3:15" x14ac:dyDescent="0.25">
      <c r="C241" s="264"/>
      <c r="O241" s="264"/>
    </row>
    <row r="242" spans="3:15" x14ac:dyDescent="0.25">
      <c r="C242" s="264"/>
      <c r="O242" s="264"/>
    </row>
    <row r="243" spans="3:15" x14ac:dyDescent="0.25">
      <c r="C243" s="264"/>
      <c r="O243" s="264"/>
    </row>
    <row r="244" spans="3:15" x14ac:dyDescent="0.25">
      <c r="C244" s="264"/>
      <c r="O244" s="264"/>
    </row>
    <row r="245" spans="3:15" x14ac:dyDescent="0.25">
      <c r="C245" s="264"/>
      <c r="O245" s="264"/>
    </row>
    <row r="246" spans="3:15" x14ac:dyDescent="0.25">
      <c r="C246" s="264"/>
      <c r="O246" s="264"/>
    </row>
    <row r="247" spans="3:15" x14ac:dyDescent="0.25">
      <c r="C247" s="264"/>
      <c r="O247" s="264"/>
    </row>
    <row r="248" spans="3:15" x14ac:dyDescent="0.25">
      <c r="C248" s="264"/>
      <c r="O248" s="264"/>
    </row>
    <row r="249" spans="3:15" x14ac:dyDescent="0.25">
      <c r="C249" s="264"/>
      <c r="O249" s="264"/>
    </row>
    <row r="250" spans="3:15" x14ac:dyDescent="0.25">
      <c r="C250" s="264"/>
      <c r="O250" s="264"/>
    </row>
    <row r="251" spans="3:15" x14ac:dyDescent="0.25">
      <c r="C251" s="264"/>
      <c r="O251" s="264"/>
    </row>
    <row r="252" spans="3:15" x14ac:dyDescent="0.25">
      <c r="C252" s="264"/>
      <c r="O252" s="264"/>
    </row>
    <row r="253" spans="3:15" x14ac:dyDescent="0.25">
      <c r="C253" s="264"/>
      <c r="O253" s="264"/>
    </row>
    <row r="254" spans="3:15" x14ac:dyDescent="0.25">
      <c r="C254" s="264"/>
      <c r="O254" s="264"/>
    </row>
    <row r="255" spans="3:15" x14ac:dyDescent="0.25">
      <c r="C255" s="264"/>
      <c r="O255" s="264"/>
    </row>
    <row r="256" spans="3:15" x14ac:dyDescent="0.25">
      <c r="C256" s="264"/>
      <c r="O256" s="264"/>
    </row>
    <row r="257" spans="3:15" x14ac:dyDescent="0.25">
      <c r="C257" s="264"/>
      <c r="O257" s="264"/>
    </row>
    <row r="258" spans="3:15" x14ac:dyDescent="0.25">
      <c r="C258" s="264"/>
      <c r="O258" s="264"/>
    </row>
    <row r="259" spans="3:15" x14ac:dyDescent="0.25">
      <c r="C259" s="264"/>
      <c r="O259" s="264"/>
    </row>
    <row r="260" spans="3:15" x14ac:dyDescent="0.25">
      <c r="C260" s="264"/>
      <c r="O260" s="264"/>
    </row>
    <row r="261" spans="3:15" x14ac:dyDescent="0.25">
      <c r="C261" s="264"/>
      <c r="O261" s="264"/>
    </row>
    <row r="262" spans="3:15" x14ac:dyDescent="0.25">
      <c r="C262" s="264"/>
      <c r="O262" s="264"/>
    </row>
    <row r="263" spans="3:15" x14ac:dyDescent="0.25">
      <c r="C263" s="264"/>
      <c r="O263" s="264"/>
    </row>
    <row r="264" spans="3:15" x14ac:dyDescent="0.25">
      <c r="C264" s="264"/>
      <c r="O264" s="264"/>
    </row>
    <row r="265" spans="3:15" x14ac:dyDescent="0.25">
      <c r="C265" s="264"/>
      <c r="O265" s="264"/>
    </row>
    <row r="266" spans="3:15" x14ac:dyDescent="0.25">
      <c r="C266" s="264"/>
      <c r="O266" s="264"/>
    </row>
    <row r="267" spans="3:15" x14ac:dyDescent="0.25">
      <c r="C267" s="264"/>
      <c r="O267" s="264"/>
    </row>
    <row r="268" spans="3:15" x14ac:dyDescent="0.25">
      <c r="C268" s="264"/>
      <c r="O268" s="264"/>
    </row>
    <row r="269" spans="3:15" x14ac:dyDescent="0.25">
      <c r="C269" s="264"/>
      <c r="O269" s="264"/>
    </row>
    <row r="270" spans="3:15" x14ac:dyDescent="0.25">
      <c r="C270" s="264"/>
      <c r="O270" s="264"/>
    </row>
    <row r="271" spans="3:15" x14ac:dyDescent="0.25">
      <c r="C271" s="264"/>
      <c r="O271" s="264"/>
    </row>
    <row r="272" spans="3:15" x14ac:dyDescent="0.25">
      <c r="C272" s="264"/>
      <c r="O272" s="264"/>
    </row>
    <row r="273" spans="3:15" x14ac:dyDescent="0.25">
      <c r="C273" s="264"/>
      <c r="O273" s="264"/>
    </row>
    <row r="274" spans="3:15" x14ac:dyDescent="0.25">
      <c r="C274" s="264"/>
      <c r="O274" s="264"/>
    </row>
    <row r="275" spans="3:15" x14ac:dyDescent="0.25">
      <c r="C275" s="264"/>
      <c r="O275" s="264"/>
    </row>
    <row r="276" spans="3:15" x14ac:dyDescent="0.25">
      <c r="C276" s="264"/>
      <c r="O276" s="264"/>
    </row>
    <row r="277" spans="3:15" x14ac:dyDescent="0.25">
      <c r="C277" s="264"/>
      <c r="O277" s="264"/>
    </row>
    <row r="278" spans="3:15" x14ac:dyDescent="0.25">
      <c r="C278" s="264"/>
      <c r="O278" s="264"/>
    </row>
    <row r="279" spans="3:15" x14ac:dyDescent="0.25">
      <c r="C279" s="264"/>
      <c r="O279" s="264"/>
    </row>
    <row r="280" spans="3:15" x14ac:dyDescent="0.25">
      <c r="C280" s="264"/>
      <c r="O280" s="264"/>
    </row>
    <row r="281" spans="3:15" x14ac:dyDescent="0.25">
      <c r="C281" s="264"/>
      <c r="O281" s="264"/>
    </row>
    <row r="282" spans="3:15" x14ac:dyDescent="0.25">
      <c r="C282" s="264"/>
      <c r="O282" s="264"/>
    </row>
    <row r="283" spans="3:15" x14ac:dyDescent="0.25">
      <c r="C283" s="264"/>
      <c r="O283" s="264"/>
    </row>
    <row r="284" spans="3:15" x14ac:dyDescent="0.25">
      <c r="C284" s="264"/>
      <c r="O284" s="264"/>
    </row>
    <row r="285" spans="3:15" x14ac:dyDescent="0.25">
      <c r="C285" s="264"/>
      <c r="O285" s="264"/>
    </row>
    <row r="286" spans="3:15" x14ac:dyDescent="0.25">
      <c r="C286" s="264"/>
      <c r="O286" s="264"/>
    </row>
    <row r="287" spans="3:15" x14ac:dyDescent="0.25">
      <c r="C287" s="264"/>
      <c r="O287" s="264"/>
    </row>
    <row r="288" spans="3:15" x14ac:dyDescent="0.25">
      <c r="C288" s="264"/>
      <c r="O288" s="264"/>
    </row>
    <row r="289" spans="3:15" x14ac:dyDescent="0.25">
      <c r="C289" s="264"/>
      <c r="O289" s="264"/>
    </row>
    <row r="290" spans="3:15" x14ac:dyDescent="0.25">
      <c r="C290" s="264"/>
      <c r="O290" s="264"/>
    </row>
    <row r="291" spans="3:15" x14ac:dyDescent="0.25">
      <c r="C291" s="264"/>
      <c r="O291" s="264"/>
    </row>
    <row r="292" spans="3:15" x14ac:dyDescent="0.25">
      <c r="C292" s="264"/>
      <c r="O292" s="264"/>
    </row>
    <row r="293" spans="3:15" x14ac:dyDescent="0.25">
      <c r="C293" s="264"/>
      <c r="O293" s="264"/>
    </row>
    <row r="294" spans="3:15" x14ac:dyDescent="0.25">
      <c r="C294" s="264"/>
      <c r="O294" s="264"/>
    </row>
    <row r="295" spans="3:15" x14ac:dyDescent="0.25">
      <c r="C295" s="264"/>
      <c r="O295" s="264"/>
    </row>
    <row r="296" spans="3:15" x14ac:dyDescent="0.25">
      <c r="C296" s="264"/>
      <c r="O296" s="264"/>
    </row>
    <row r="297" spans="3:15" x14ac:dyDescent="0.25">
      <c r="C297" s="264"/>
      <c r="O297" s="264"/>
    </row>
    <row r="298" spans="3:15" x14ac:dyDescent="0.25">
      <c r="C298" s="264"/>
      <c r="O298" s="264"/>
    </row>
    <row r="299" spans="3:15" x14ac:dyDescent="0.25">
      <c r="C299" s="264"/>
      <c r="O299" s="264"/>
    </row>
    <row r="300" spans="3:15" x14ac:dyDescent="0.25">
      <c r="C300" s="264"/>
      <c r="O300" s="264"/>
    </row>
    <row r="301" spans="3:15" x14ac:dyDescent="0.25">
      <c r="C301" s="264"/>
      <c r="O301" s="264"/>
    </row>
    <row r="302" spans="3:15" x14ac:dyDescent="0.25">
      <c r="C302" s="264"/>
      <c r="O302" s="264"/>
    </row>
    <row r="303" spans="3:15" x14ac:dyDescent="0.25">
      <c r="C303" s="264"/>
      <c r="O303" s="264"/>
    </row>
    <row r="304" spans="3:15" x14ac:dyDescent="0.25">
      <c r="C304" s="264"/>
      <c r="O304" s="264"/>
    </row>
    <row r="305" spans="3:15" x14ac:dyDescent="0.25">
      <c r="C305" s="264"/>
      <c r="O305" s="264"/>
    </row>
    <row r="306" spans="3:15" x14ac:dyDescent="0.25">
      <c r="C306" s="264"/>
      <c r="O306" s="264"/>
    </row>
    <row r="307" spans="3:15" x14ac:dyDescent="0.25">
      <c r="C307" s="264"/>
      <c r="O307" s="264"/>
    </row>
    <row r="308" spans="3:15" x14ac:dyDescent="0.25">
      <c r="C308" s="264"/>
      <c r="O308" s="264"/>
    </row>
    <row r="309" spans="3:15" x14ac:dyDescent="0.25">
      <c r="C309" s="264"/>
      <c r="O309" s="264"/>
    </row>
    <row r="310" spans="3:15" x14ac:dyDescent="0.25">
      <c r="C310" s="264"/>
      <c r="O310" s="264"/>
    </row>
    <row r="311" spans="3:15" x14ac:dyDescent="0.25">
      <c r="C311" s="264"/>
      <c r="O311" s="264"/>
    </row>
    <row r="312" spans="3:15" x14ac:dyDescent="0.25">
      <c r="C312" s="264"/>
      <c r="O312" s="264"/>
    </row>
    <row r="313" spans="3:15" x14ac:dyDescent="0.25">
      <c r="C313" s="264"/>
      <c r="O313" s="264"/>
    </row>
    <row r="314" spans="3:15" x14ac:dyDescent="0.25">
      <c r="C314" s="264"/>
      <c r="O314" s="264"/>
    </row>
    <row r="315" spans="3:15" x14ac:dyDescent="0.25">
      <c r="C315" s="264"/>
      <c r="O315" s="264"/>
    </row>
    <row r="316" spans="3:15" x14ac:dyDescent="0.25">
      <c r="C316" s="264"/>
      <c r="O316" s="264"/>
    </row>
    <row r="317" spans="3:15" x14ac:dyDescent="0.25">
      <c r="C317" s="264"/>
      <c r="O317" s="264"/>
    </row>
    <row r="318" spans="3:15" x14ac:dyDescent="0.25">
      <c r="C318" s="264"/>
      <c r="O318" s="264"/>
    </row>
    <row r="319" spans="3:15" x14ac:dyDescent="0.25">
      <c r="C319" s="264"/>
      <c r="O319" s="264"/>
    </row>
    <row r="320" spans="3:15" x14ac:dyDescent="0.25">
      <c r="C320" s="264"/>
      <c r="O320" s="264"/>
    </row>
    <row r="321" spans="3:15" x14ac:dyDescent="0.25">
      <c r="C321" s="264"/>
      <c r="O321" s="264"/>
    </row>
    <row r="322" spans="3:15" x14ac:dyDescent="0.25">
      <c r="C322" s="264"/>
      <c r="O322" s="264"/>
    </row>
    <row r="323" spans="3:15" x14ac:dyDescent="0.25">
      <c r="C323" s="264"/>
      <c r="O323" s="264"/>
    </row>
    <row r="324" spans="3:15" x14ac:dyDescent="0.25">
      <c r="C324" s="264"/>
      <c r="O324" s="264"/>
    </row>
    <row r="325" spans="3:15" x14ac:dyDescent="0.25">
      <c r="C325" s="264"/>
      <c r="O325" s="264"/>
    </row>
    <row r="326" spans="3:15" x14ac:dyDescent="0.25">
      <c r="C326" s="264"/>
      <c r="O326" s="264"/>
    </row>
    <row r="327" spans="3:15" x14ac:dyDescent="0.25">
      <c r="C327" s="264"/>
      <c r="O327" s="264"/>
    </row>
    <row r="328" spans="3:15" x14ac:dyDescent="0.25">
      <c r="C328" s="264"/>
      <c r="O328" s="264"/>
    </row>
    <row r="329" spans="3:15" x14ac:dyDescent="0.25">
      <c r="C329" s="264"/>
      <c r="O329" s="264"/>
    </row>
    <row r="330" spans="3:15" x14ac:dyDescent="0.25">
      <c r="C330" s="264"/>
      <c r="O330" s="264"/>
    </row>
    <row r="331" spans="3:15" x14ac:dyDescent="0.25">
      <c r="C331" s="264"/>
      <c r="O331" s="264"/>
    </row>
    <row r="332" spans="3:15" x14ac:dyDescent="0.25">
      <c r="C332" s="264"/>
      <c r="O332" s="264"/>
    </row>
    <row r="333" spans="3:15" x14ac:dyDescent="0.25">
      <c r="C333" s="264"/>
      <c r="O333" s="264"/>
    </row>
    <row r="334" spans="3:15" x14ac:dyDescent="0.25">
      <c r="C334" s="264"/>
      <c r="O334" s="264"/>
    </row>
    <row r="335" spans="3:15" x14ac:dyDescent="0.25">
      <c r="C335" s="264"/>
      <c r="O335" s="264"/>
    </row>
    <row r="336" spans="3:15" x14ac:dyDescent="0.25">
      <c r="C336" s="264"/>
      <c r="O336" s="264"/>
    </row>
    <row r="337" spans="3:15" x14ac:dyDescent="0.25">
      <c r="C337" s="264"/>
      <c r="O337" s="264"/>
    </row>
    <row r="338" spans="3:15" x14ac:dyDescent="0.25">
      <c r="C338" s="264"/>
      <c r="O338" s="264"/>
    </row>
    <row r="339" spans="3:15" x14ac:dyDescent="0.25">
      <c r="C339" s="264"/>
      <c r="O339" s="264"/>
    </row>
    <row r="340" spans="3:15" x14ac:dyDescent="0.25">
      <c r="C340" s="264"/>
      <c r="O340" s="264"/>
    </row>
    <row r="341" spans="3:15" x14ac:dyDescent="0.25">
      <c r="C341" s="264"/>
      <c r="O341" s="264"/>
    </row>
    <row r="342" spans="3:15" x14ac:dyDescent="0.25">
      <c r="C342" s="264"/>
      <c r="O342" s="264"/>
    </row>
    <row r="343" spans="3:15" x14ac:dyDescent="0.25">
      <c r="C343" s="264"/>
      <c r="O343" s="264"/>
    </row>
    <row r="344" spans="3:15" x14ac:dyDescent="0.25">
      <c r="C344" s="264"/>
      <c r="O344" s="264"/>
    </row>
    <row r="345" spans="3:15" x14ac:dyDescent="0.25">
      <c r="C345" s="264"/>
      <c r="O345" s="264"/>
    </row>
    <row r="346" spans="3:15" x14ac:dyDescent="0.25">
      <c r="C346" s="264"/>
      <c r="O346" s="264"/>
    </row>
    <row r="347" spans="3:15" x14ac:dyDescent="0.25">
      <c r="C347" s="264"/>
      <c r="O347" s="264"/>
    </row>
    <row r="348" spans="3:15" x14ac:dyDescent="0.25">
      <c r="C348" s="264"/>
      <c r="O348" s="264"/>
    </row>
    <row r="349" spans="3:15" x14ac:dyDescent="0.25">
      <c r="C349" s="264"/>
      <c r="O349" s="264"/>
    </row>
    <row r="350" spans="3:15" x14ac:dyDescent="0.25">
      <c r="C350" s="264"/>
      <c r="O350" s="264"/>
    </row>
    <row r="351" spans="3:15" x14ac:dyDescent="0.25">
      <c r="C351" s="264"/>
      <c r="O351" s="264"/>
    </row>
    <row r="352" spans="3:15" x14ac:dyDescent="0.25">
      <c r="C352" s="264"/>
      <c r="O352" s="264"/>
    </row>
    <row r="353" spans="3:15" x14ac:dyDescent="0.25">
      <c r="C353" s="264"/>
      <c r="O353" s="264"/>
    </row>
    <row r="354" spans="3:15" x14ac:dyDescent="0.25">
      <c r="C354" s="264"/>
      <c r="O354" s="264"/>
    </row>
    <row r="355" spans="3:15" x14ac:dyDescent="0.25">
      <c r="C355" s="264"/>
      <c r="O355" s="264"/>
    </row>
    <row r="356" spans="3:15" x14ac:dyDescent="0.25">
      <c r="C356" s="264"/>
      <c r="O356" s="264"/>
    </row>
    <row r="357" spans="3:15" x14ac:dyDescent="0.25">
      <c r="C357" s="264"/>
      <c r="O357" s="264"/>
    </row>
    <row r="358" spans="3:15" x14ac:dyDescent="0.25">
      <c r="C358" s="264"/>
      <c r="O358" s="264"/>
    </row>
    <row r="359" spans="3:15" x14ac:dyDescent="0.25">
      <c r="C359" s="264"/>
      <c r="O359" s="264"/>
    </row>
    <row r="360" spans="3:15" x14ac:dyDescent="0.25">
      <c r="C360" s="264"/>
      <c r="O360" s="264"/>
    </row>
    <row r="361" spans="3:15" x14ac:dyDescent="0.25">
      <c r="C361" s="264"/>
      <c r="O361" s="264"/>
    </row>
    <row r="362" spans="3:15" x14ac:dyDescent="0.25">
      <c r="C362" s="264"/>
      <c r="O362" s="264"/>
    </row>
    <row r="363" spans="3:15" x14ac:dyDescent="0.25">
      <c r="C363" s="264"/>
      <c r="O363" s="264"/>
    </row>
    <row r="364" spans="3:15" x14ac:dyDescent="0.25">
      <c r="C364" s="264"/>
      <c r="O364" s="264"/>
    </row>
    <row r="365" spans="3:15" x14ac:dyDescent="0.25">
      <c r="C365" s="264"/>
      <c r="O365" s="264"/>
    </row>
    <row r="366" spans="3:15" x14ac:dyDescent="0.25">
      <c r="C366" s="264"/>
      <c r="O366" s="264"/>
    </row>
    <row r="367" spans="3:15" x14ac:dyDescent="0.25">
      <c r="C367" s="264"/>
      <c r="O367" s="264"/>
    </row>
    <row r="368" spans="3:15" x14ac:dyDescent="0.25">
      <c r="C368" s="264"/>
      <c r="O368" s="264"/>
    </row>
    <row r="369" spans="3:15" x14ac:dyDescent="0.25">
      <c r="C369" s="264"/>
      <c r="O369" s="264"/>
    </row>
    <row r="370" spans="3:15" x14ac:dyDescent="0.25">
      <c r="C370" s="264"/>
      <c r="O370" s="264"/>
    </row>
    <row r="371" spans="3:15" x14ac:dyDescent="0.25">
      <c r="C371" s="264"/>
      <c r="O371" s="264"/>
    </row>
    <row r="372" spans="3:15" x14ac:dyDescent="0.25">
      <c r="C372" s="264"/>
      <c r="O372" s="264"/>
    </row>
    <row r="373" spans="3:15" x14ac:dyDescent="0.25">
      <c r="C373" s="264"/>
      <c r="O373" s="264"/>
    </row>
    <row r="374" spans="3:15" x14ac:dyDescent="0.25">
      <c r="C374" s="264"/>
      <c r="O374" s="264"/>
    </row>
    <row r="375" spans="3:15" x14ac:dyDescent="0.25">
      <c r="C375" s="264"/>
      <c r="O375" s="264"/>
    </row>
    <row r="376" spans="3:15" x14ac:dyDescent="0.25">
      <c r="C376" s="264"/>
      <c r="O376" s="264"/>
    </row>
    <row r="377" spans="3:15" x14ac:dyDescent="0.25">
      <c r="C377" s="264"/>
      <c r="O377" s="264"/>
    </row>
    <row r="378" spans="3:15" x14ac:dyDescent="0.25">
      <c r="C378" s="264"/>
      <c r="O378" s="264"/>
    </row>
    <row r="379" spans="3:15" x14ac:dyDescent="0.25">
      <c r="C379" s="264"/>
      <c r="O379" s="264"/>
    </row>
    <row r="380" spans="3:15" x14ac:dyDescent="0.25">
      <c r="C380" s="264"/>
      <c r="O380" s="264"/>
    </row>
    <row r="381" spans="3:15" x14ac:dyDescent="0.25">
      <c r="C381" s="264"/>
      <c r="O381" s="264"/>
    </row>
    <row r="382" spans="3:15" x14ac:dyDescent="0.25">
      <c r="C382" s="264"/>
      <c r="O382" s="264"/>
    </row>
    <row r="383" spans="3:15" x14ac:dyDescent="0.25">
      <c r="C383" s="264"/>
      <c r="O383" s="264"/>
    </row>
    <row r="384" spans="3:15" x14ac:dyDescent="0.25">
      <c r="C384" s="264"/>
      <c r="O384" s="264"/>
    </row>
    <row r="385" spans="3:15" x14ac:dyDescent="0.25">
      <c r="C385" s="264"/>
      <c r="O385" s="264"/>
    </row>
    <row r="386" spans="3:15" x14ac:dyDescent="0.25">
      <c r="C386" s="264"/>
      <c r="O386" s="264"/>
    </row>
    <row r="387" spans="3:15" x14ac:dyDescent="0.25">
      <c r="C387" s="264"/>
      <c r="O387" s="264"/>
    </row>
    <row r="388" spans="3:15" x14ac:dyDescent="0.25">
      <c r="C388" s="264"/>
      <c r="O388" s="264"/>
    </row>
    <row r="389" spans="3:15" x14ac:dyDescent="0.25">
      <c r="C389" s="264"/>
      <c r="O389" s="264"/>
    </row>
    <row r="390" spans="3:15" x14ac:dyDescent="0.25">
      <c r="C390" s="264"/>
      <c r="O390" s="264"/>
    </row>
    <row r="391" spans="3:15" x14ac:dyDescent="0.25">
      <c r="C391" s="264"/>
      <c r="O391" s="264"/>
    </row>
    <row r="392" spans="3:15" x14ac:dyDescent="0.25">
      <c r="C392" s="264"/>
      <c r="O392" s="264"/>
    </row>
    <row r="393" spans="3:15" x14ac:dyDescent="0.25">
      <c r="C393" s="264"/>
      <c r="O393" s="264"/>
    </row>
    <row r="394" spans="3:15" x14ac:dyDescent="0.25">
      <c r="C394" s="264"/>
      <c r="O394" s="264"/>
    </row>
    <row r="395" spans="3:15" x14ac:dyDescent="0.25">
      <c r="C395" s="264"/>
      <c r="O395" s="264"/>
    </row>
    <row r="396" spans="3:15" x14ac:dyDescent="0.25">
      <c r="C396" s="264"/>
      <c r="O396" s="264"/>
    </row>
    <row r="397" spans="3:15" x14ac:dyDescent="0.25">
      <c r="C397" s="264"/>
      <c r="O397" s="264"/>
    </row>
    <row r="398" spans="3:15" x14ac:dyDescent="0.25">
      <c r="C398" s="264"/>
      <c r="O398" s="264"/>
    </row>
    <row r="399" spans="3:15" x14ac:dyDescent="0.25">
      <c r="C399" s="264"/>
      <c r="O399" s="264"/>
    </row>
    <row r="400" spans="3:15" x14ac:dyDescent="0.25">
      <c r="C400" s="264"/>
      <c r="O400" s="264"/>
    </row>
    <row r="401" spans="3:15" x14ac:dyDescent="0.25">
      <c r="C401" s="264"/>
      <c r="O401" s="264"/>
    </row>
    <row r="402" spans="3:15" x14ac:dyDescent="0.25">
      <c r="C402" s="264"/>
      <c r="O402" s="264"/>
    </row>
    <row r="403" spans="3:15" x14ac:dyDescent="0.25">
      <c r="C403" s="264"/>
      <c r="O403" s="264"/>
    </row>
    <row r="404" spans="3:15" x14ac:dyDescent="0.25">
      <c r="C404" s="264"/>
      <c r="O404" s="264"/>
    </row>
    <row r="405" spans="3:15" x14ac:dyDescent="0.25">
      <c r="C405" s="264"/>
      <c r="O405" s="264"/>
    </row>
    <row r="406" spans="3:15" x14ac:dyDescent="0.25">
      <c r="C406" s="264"/>
      <c r="O406" s="264"/>
    </row>
    <row r="407" spans="3:15" x14ac:dyDescent="0.25">
      <c r="C407" s="264"/>
      <c r="O407" s="264"/>
    </row>
    <row r="408" spans="3:15" x14ac:dyDescent="0.25">
      <c r="C408" s="264"/>
      <c r="O408" s="264"/>
    </row>
    <row r="409" spans="3:15" x14ac:dyDescent="0.25">
      <c r="C409" s="264"/>
      <c r="O409" s="264"/>
    </row>
    <row r="410" spans="3:15" x14ac:dyDescent="0.25">
      <c r="C410" s="264"/>
      <c r="O410" s="264"/>
    </row>
    <row r="411" spans="3:15" x14ac:dyDescent="0.25">
      <c r="C411" s="264"/>
      <c r="O411" s="264"/>
    </row>
    <row r="412" spans="3:15" x14ac:dyDescent="0.25">
      <c r="C412" s="264"/>
      <c r="O412" s="264"/>
    </row>
    <row r="413" spans="3:15" x14ac:dyDescent="0.25">
      <c r="C413" s="264"/>
      <c r="O413" s="264"/>
    </row>
    <row r="414" spans="3:15" x14ac:dyDescent="0.25">
      <c r="C414" s="264"/>
      <c r="O414" s="264"/>
    </row>
    <row r="415" spans="3:15" x14ac:dyDescent="0.25">
      <c r="C415" s="264"/>
      <c r="O415" s="264"/>
    </row>
    <row r="416" spans="3:15" x14ac:dyDescent="0.25">
      <c r="C416" s="264"/>
      <c r="O416" s="264"/>
    </row>
    <row r="417" spans="3:15" x14ac:dyDescent="0.25">
      <c r="C417" s="264"/>
      <c r="O417" s="264"/>
    </row>
    <row r="418" spans="3:15" x14ac:dyDescent="0.25">
      <c r="C418" s="264"/>
      <c r="O418" s="264"/>
    </row>
    <row r="419" spans="3:15" x14ac:dyDescent="0.25">
      <c r="C419" s="264"/>
      <c r="O419" s="264"/>
    </row>
    <row r="420" spans="3:15" x14ac:dyDescent="0.25">
      <c r="C420" s="264"/>
      <c r="O420" s="264"/>
    </row>
    <row r="421" spans="3:15" x14ac:dyDescent="0.25">
      <c r="C421" s="264"/>
      <c r="O421" s="264"/>
    </row>
    <row r="422" spans="3:15" x14ac:dyDescent="0.25">
      <c r="C422" s="264"/>
      <c r="O422" s="264"/>
    </row>
    <row r="423" spans="3:15" x14ac:dyDescent="0.25">
      <c r="C423" s="264"/>
      <c r="O423" s="264"/>
    </row>
    <row r="424" spans="3:15" x14ac:dyDescent="0.25">
      <c r="C424" s="264"/>
      <c r="O424" s="264"/>
    </row>
    <row r="425" spans="3:15" x14ac:dyDescent="0.25">
      <c r="C425" s="264"/>
      <c r="O425" s="264"/>
    </row>
    <row r="426" spans="3:15" x14ac:dyDescent="0.25">
      <c r="C426" s="264"/>
      <c r="O426" s="264"/>
    </row>
    <row r="427" spans="3:15" x14ac:dyDescent="0.25">
      <c r="C427" s="264"/>
      <c r="O427" s="264"/>
    </row>
    <row r="428" spans="3:15" x14ac:dyDescent="0.25">
      <c r="C428" s="264"/>
      <c r="O428" s="264"/>
    </row>
    <row r="429" spans="3:15" x14ac:dyDescent="0.25">
      <c r="C429" s="264"/>
      <c r="O429" s="264"/>
    </row>
    <row r="430" spans="3:15" x14ac:dyDescent="0.25">
      <c r="C430" s="264"/>
      <c r="O430" s="264"/>
    </row>
    <row r="431" spans="3:15" x14ac:dyDescent="0.25">
      <c r="C431" s="264"/>
      <c r="O431" s="264"/>
    </row>
    <row r="432" spans="3:15" x14ac:dyDescent="0.25">
      <c r="C432" s="264"/>
      <c r="O432" s="264"/>
    </row>
    <row r="433" spans="3:15" x14ac:dyDescent="0.25">
      <c r="C433" s="264"/>
      <c r="O433" s="264"/>
    </row>
    <row r="434" spans="3:15" x14ac:dyDescent="0.25">
      <c r="C434" s="264"/>
      <c r="O434" s="264"/>
    </row>
    <row r="435" spans="3:15" x14ac:dyDescent="0.25">
      <c r="C435" s="264"/>
      <c r="O435" s="264"/>
    </row>
    <row r="436" spans="3:15" x14ac:dyDescent="0.25">
      <c r="C436" s="264"/>
      <c r="O436" s="264"/>
    </row>
    <row r="437" spans="3:15" x14ac:dyDescent="0.25">
      <c r="C437" s="264"/>
      <c r="O437" s="264"/>
    </row>
    <row r="438" spans="3:15" x14ac:dyDescent="0.25">
      <c r="C438" s="264"/>
      <c r="O438" s="264"/>
    </row>
    <row r="439" spans="3:15" x14ac:dyDescent="0.25">
      <c r="C439" s="264"/>
      <c r="O439" s="264"/>
    </row>
    <row r="440" spans="3:15" x14ac:dyDescent="0.25">
      <c r="C440" s="264"/>
      <c r="O440" s="264"/>
    </row>
    <row r="441" spans="3:15" x14ac:dyDescent="0.25">
      <c r="C441" s="264"/>
      <c r="O441" s="264"/>
    </row>
    <row r="442" spans="3:15" x14ac:dyDescent="0.25">
      <c r="C442" s="264"/>
      <c r="O442" s="264"/>
    </row>
    <row r="443" spans="3:15" x14ac:dyDescent="0.25">
      <c r="C443" s="264"/>
      <c r="O443" s="264"/>
    </row>
    <row r="444" spans="3:15" x14ac:dyDescent="0.25">
      <c r="C444" s="264"/>
      <c r="O444" s="264"/>
    </row>
    <row r="445" spans="3:15" x14ac:dyDescent="0.25">
      <c r="C445" s="264"/>
      <c r="O445" s="264"/>
    </row>
    <row r="446" spans="3:15" x14ac:dyDescent="0.25">
      <c r="C446" s="264"/>
      <c r="O446" s="264"/>
    </row>
    <row r="447" spans="3:15" x14ac:dyDescent="0.25">
      <c r="C447" s="264"/>
      <c r="O447" s="264"/>
    </row>
    <row r="448" spans="3:15" x14ac:dyDescent="0.25">
      <c r="C448" s="264"/>
      <c r="O448" s="264"/>
    </row>
    <row r="449" spans="3:15" x14ac:dyDescent="0.25">
      <c r="C449" s="264"/>
      <c r="O449" s="264"/>
    </row>
    <row r="450" spans="3:15" x14ac:dyDescent="0.25">
      <c r="C450" s="264"/>
      <c r="O450" s="264"/>
    </row>
    <row r="451" spans="3:15" x14ac:dyDescent="0.25">
      <c r="C451" s="264"/>
      <c r="O451" s="264"/>
    </row>
    <row r="452" spans="3:15" x14ac:dyDescent="0.25">
      <c r="C452" s="264"/>
      <c r="O452" s="264"/>
    </row>
    <row r="453" spans="3:15" x14ac:dyDescent="0.25">
      <c r="C453" s="264"/>
      <c r="O453" s="264"/>
    </row>
    <row r="454" spans="3:15" x14ac:dyDescent="0.25">
      <c r="C454" s="264"/>
      <c r="O454" s="264"/>
    </row>
    <row r="455" spans="3:15" x14ac:dyDescent="0.25">
      <c r="C455" s="264"/>
      <c r="O455" s="264"/>
    </row>
    <row r="456" spans="3:15" x14ac:dyDescent="0.25">
      <c r="C456" s="264"/>
      <c r="O456" s="264"/>
    </row>
    <row r="457" spans="3:15" x14ac:dyDescent="0.25">
      <c r="C457" s="264"/>
      <c r="O457" s="264"/>
    </row>
    <row r="458" spans="3:15" x14ac:dyDescent="0.25">
      <c r="C458" s="264"/>
      <c r="O458" s="264"/>
    </row>
    <row r="459" spans="3:15" x14ac:dyDescent="0.25">
      <c r="C459" s="264"/>
      <c r="O459" s="264"/>
    </row>
    <row r="460" spans="3:15" x14ac:dyDescent="0.25">
      <c r="C460" s="264"/>
      <c r="O460" s="264"/>
    </row>
    <row r="461" spans="3:15" x14ac:dyDescent="0.25">
      <c r="C461" s="264"/>
      <c r="O461" s="264"/>
    </row>
    <row r="462" spans="3:15" x14ac:dyDescent="0.25">
      <c r="C462" s="264"/>
      <c r="O462" s="264"/>
    </row>
    <row r="463" spans="3:15" x14ac:dyDescent="0.25">
      <c r="C463" s="264"/>
      <c r="O463" s="264"/>
    </row>
    <row r="464" spans="3:15" x14ac:dyDescent="0.25">
      <c r="C464" s="264"/>
      <c r="O464" s="264"/>
    </row>
    <row r="465" spans="3:15" x14ac:dyDescent="0.25">
      <c r="C465" s="264"/>
      <c r="O465" s="264"/>
    </row>
    <row r="466" spans="3:15" x14ac:dyDescent="0.25">
      <c r="C466" s="264"/>
      <c r="O466" s="264"/>
    </row>
    <row r="467" spans="3:15" x14ac:dyDescent="0.25">
      <c r="C467" s="264"/>
      <c r="O467" s="264"/>
    </row>
    <row r="468" spans="3:15" x14ac:dyDescent="0.25">
      <c r="C468" s="264"/>
      <c r="O468" s="264"/>
    </row>
    <row r="469" spans="3:15" x14ac:dyDescent="0.25">
      <c r="C469" s="264"/>
      <c r="O469" s="264"/>
    </row>
    <row r="470" spans="3:15" x14ac:dyDescent="0.25">
      <c r="C470" s="264"/>
      <c r="O470" s="264"/>
    </row>
    <row r="471" spans="3:15" x14ac:dyDescent="0.25">
      <c r="C471" s="264"/>
      <c r="O471" s="264"/>
    </row>
    <row r="472" spans="3:15" x14ac:dyDescent="0.25">
      <c r="C472" s="264"/>
      <c r="O472" s="264"/>
    </row>
    <row r="473" spans="3:15" x14ac:dyDescent="0.25">
      <c r="C473" s="264"/>
      <c r="O473" s="264"/>
    </row>
    <row r="474" spans="3:15" x14ac:dyDescent="0.25">
      <c r="C474" s="264"/>
      <c r="O474" s="264"/>
    </row>
    <row r="475" spans="3:15" x14ac:dyDescent="0.25">
      <c r="C475" s="264"/>
      <c r="O475" s="264"/>
    </row>
    <row r="476" spans="3:15" x14ac:dyDescent="0.25">
      <c r="C476" s="264"/>
      <c r="O476" s="264"/>
    </row>
    <row r="477" spans="3:15" x14ac:dyDescent="0.25">
      <c r="C477" s="264"/>
      <c r="O477" s="264"/>
    </row>
    <row r="478" spans="3:15" x14ac:dyDescent="0.25">
      <c r="C478" s="264"/>
      <c r="O478" s="264"/>
    </row>
    <row r="479" spans="3:15" x14ac:dyDescent="0.25">
      <c r="C479" s="264"/>
      <c r="O479" s="264"/>
    </row>
    <row r="480" spans="3:15" x14ac:dyDescent="0.25">
      <c r="C480" s="264"/>
      <c r="O480" s="264"/>
    </row>
    <row r="481" spans="3:15" x14ac:dyDescent="0.25">
      <c r="C481" s="264"/>
      <c r="O481" s="264"/>
    </row>
    <row r="482" spans="3:15" x14ac:dyDescent="0.25">
      <c r="C482" s="264"/>
      <c r="O482" s="264"/>
    </row>
    <row r="483" spans="3:15" x14ac:dyDescent="0.25">
      <c r="C483" s="264"/>
      <c r="O483" s="264"/>
    </row>
    <row r="484" spans="3:15" x14ac:dyDescent="0.25">
      <c r="C484" s="264"/>
      <c r="O484" s="264"/>
    </row>
    <row r="485" spans="3:15" x14ac:dyDescent="0.25">
      <c r="C485" s="264"/>
      <c r="O485" s="264"/>
    </row>
    <row r="486" spans="3:15" x14ac:dyDescent="0.25">
      <c r="C486" s="264"/>
      <c r="O486" s="264"/>
    </row>
    <row r="487" spans="3:15" x14ac:dyDescent="0.25">
      <c r="C487" s="264"/>
      <c r="O487" s="264"/>
    </row>
    <row r="488" spans="3:15" x14ac:dyDescent="0.25">
      <c r="C488" s="264"/>
      <c r="O488" s="264"/>
    </row>
    <row r="489" spans="3:15" x14ac:dyDescent="0.25">
      <c r="C489" s="264"/>
      <c r="O489" s="264"/>
    </row>
    <row r="490" spans="3:15" x14ac:dyDescent="0.25">
      <c r="C490" s="264"/>
      <c r="O490" s="264"/>
    </row>
    <row r="491" spans="3:15" x14ac:dyDescent="0.25">
      <c r="C491" s="264"/>
      <c r="O491" s="264"/>
    </row>
    <row r="492" spans="3:15" x14ac:dyDescent="0.25">
      <c r="C492" s="264"/>
      <c r="O492" s="264"/>
    </row>
    <row r="493" spans="3:15" x14ac:dyDescent="0.25">
      <c r="C493" s="264"/>
      <c r="O493" s="264"/>
    </row>
    <row r="494" spans="3:15" x14ac:dyDescent="0.25">
      <c r="C494" s="264"/>
      <c r="O494" s="264"/>
    </row>
    <row r="495" spans="3:15" x14ac:dyDescent="0.25">
      <c r="C495" s="264"/>
      <c r="O495" s="264"/>
    </row>
    <row r="496" spans="3:15" x14ac:dyDescent="0.25">
      <c r="C496" s="264"/>
      <c r="O496" s="264"/>
    </row>
    <row r="497" spans="3:15" x14ac:dyDescent="0.25">
      <c r="C497" s="264"/>
      <c r="O497" s="264"/>
    </row>
    <row r="498" spans="3:15" x14ac:dyDescent="0.25">
      <c r="C498" s="264"/>
      <c r="O498" s="264"/>
    </row>
    <row r="499" spans="3:15" x14ac:dyDescent="0.25">
      <c r="C499" s="264"/>
      <c r="O499" s="264"/>
    </row>
    <row r="500" spans="3:15" x14ac:dyDescent="0.25">
      <c r="C500" s="264"/>
      <c r="O500" s="264"/>
    </row>
    <row r="501" spans="3:15" x14ac:dyDescent="0.25">
      <c r="C501" s="264"/>
      <c r="O501" s="264"/>
    </row>
    <row r="502" spans="3:15" x14ac:dyDescent="0.25">
      <c r="C502" s="264"/>
      <c r="O502" s="264"/>
    </row>
    <row r="503" spans="3:15" x14ac:dyDescent="0.25">
      <c r="C503" s="264"/>
      <c r="O503" s="264"/>
    </row>
    <row r="504" spans="3:15" x14ac:dyDescent="0.25">
      <c r="C504" s="264"/>
      <c r="O504" s="264"/>
    </row>
    <row r="505" spans="3:15" x14ac:dyDescent="0.25">
      <c r="C505" s="264"/>
      <c r="O505" s="264"/>
    </row>
    <row r="506" spans="3:15" x14ac:dyDescent="0.25">
      <c r="C506" s="264"/>
      <c r="O506" s="264"/>
    </row>
    <row r="507" spans="3:15" x14ac:dyDescent="0.25">
      <c r="C507" s="264"/>
      <c r="O507" s="264"/>
    </row>
    <row r="508" spans="3:15" x14ac:dyDescent="0.25">
      <c r="C508" s="264"/>
      <c r="O508" s="264"/>
    </row>
    <row r="509" spans="3:15" x14ac:dyDescent="0.25">
      <c r="C509" s="264"/>
      <c r="O509" s="264"/>
    </row>
    <row r="510" spans="3:15" x14ac:dyDescent="0.25">
      <c r="C510" s="264"/>
      <c r="O510" s="264"/>
    </row>
    <row r="511" spans="3:15" x14ac:dyDescent="0.25">
      <c r="C511" s="264"/>
      <c r="O511" s="264"/>
    </row>
    <row r="512" spans="3:15" x14ac:dyDescent="0.25">
      <c r="C512" s="264"/>
      <c r="O512" s="264"/>
    </row>
    <row r="513" spans="3:15" x14ac:dyDescent="0.25">
      <c r="C513" s="264"/>
      <c r="O513" s="264"/>
    </row>
    <row r="514" spans="3:15" x14ac:dyDescent="0.25">
      <c r="C514" s="264"/>
      <c r="O514" s="264"/>
    </row>
    <row r="515" spans="3:15" x14ac:dyDescent="0.25">
      <c r="C515" s="264"/>
      <c r="O515" s="264"/>
    </row>
    <row r="516" spans="3:15" x14ac:dyDescent="0.25">
      <c r="C516" s="264"/>
      <c r="O516" s="264"/>
    </row>
    <row r="517" spans="3:15" x14ac:dyDescent="0.25">
      <c r="C517" s="264"/>
      <c r="O517" s="264"/>
    </row>
    <row r="518" spans="3:15" x14ac:dyDescent="0.25">
      <c r="C518" s="264"/>
      <c r="O518" s="264"/>
    </row>
    <row r="519" spans="3:15" x14ac:dyDescent="0.25">
      <c r="C519" s="264"/>
      <c r="O519" s="264"/>
    </row>
    <row r="520" spans="3:15" x14ac:dyDescent="0.25">
      <c r="C520" s="264"/>
      <c r="O520" s="264"/>
    </row>
    <row r="521" spans="3:15" x14ac:dyDescent="0.25">
      <c r="C521" s="264"/>
      <c r="O521" s="264"/>
    </row>
    <row r="522" spans="3:15" x14ac:dyDescent="0.25">
      <c r="C522" s="264"/>
      <c r="O522" s="264"/>
    </row>
    <row r="523" spans="3:15" x14ac:dyDescent="0.25">
      <c r="C523" s="264"/>
      <c r="O523" s="264"/>
    </row>
    <row r="524" spans="3:15" x14ac:dyDescent="0.25">
      <c r="C524" s="264"/>
      <c r="O524" s="264"/>
    </row>
    <row r="525" spans="3:15" x14ac:dyDescent="0.25">
      <c r="C525" s="264"/>
      <c r="O525" s="264"/>
    </row>
    <row r="526" spans="3:15" x14ac:dyDescent="0.25">
      <c r="C526" s="264"/>
      <c r="O526" s="264"/>
    </row>
    <row r="527" spans="3:15" x14ac:dyDescent="0.25">
      <c r="C527" s="264"/>
      <c r="O527" s="264"/>
    </row>
    <row r="528" spans="3:15" x14ac:dyDescent="0.25">
      <c r="C528" s="264"/>
      <c r="O528" s="264"/>
    </row>
    <row r="529" spans="3:15" x14ac:dyDescent="0.25">
      <c r="C529" s="264"/>
      <c r="O529" s="264"/>
    </row>
    <row r="530" spans="3:15" x14ac:dyDescent="0.25">
      <c r="C530" s="264"/>
      <c r="O530" s="264"/>
    </row>
    <row r="531" spans="3:15" x14ac:dyDescent="0.25">
      <c r="C531" s="264"/>
      <c r="O531" s="264"/>
    </row>
    <row r="532" spans="3:15" x14ac:dyDescent="0.25">
      <c r="C532" s="264"/>
      <c r="O532" s="264"/>
    </row>
    <row r="533" spans="3:15" x14ac:dyDescent="0.25">
      <c r="C533" s="264"/>
      <c r="O533" s="264"/>
    </row>
    <row r="534" spans="3:15" x14ac:dyDescent="0.25">
      <c r="C534" s="264"/>
      <c r="O534" s="264"/>
    </row>
    <row r="535" spans="3:15" x14ac:dyDescent="0.25">
      <c r="C535" s="264"/>
      <c r="O535" s="264"/>
    </row>
    <row r="536" spans="3:15" x14ac:dyDescent="0.25">
      <c r="C536" s="264"/>
      <c r="O536" s="264"/>
    </row>
    <row r="537" spans="3:15" x14ac:dyDescent="0.25">
      <c r="C537" s="264"/>
      <c r="O537" s="264"/>
    </row>
    <row r="538" spans="3:15" x14ac:dyDescent="0.25">
      <c r="C538" s="264"/>
      <c r="O538" s="264"/>
    </row>
    <row r="539" spans="3:15" x14ac:dyDescent="0.25">
      <c r="C539" s="264"/>
      <c r="O539" s="264"/>
    </row>
    <row r="540" spans="3:15" x14ac:dyDescent="0.25">
      <c r="C540" s="264"/>
      <c r="O540" s="264"/>
    </row>
    <row r="541" spans="3:15" x14ac:dyDescent="0.25">
      <c r="C541" s="264"/>
      <c r="O541" s="264"/>
    </row>
    <row r="542" spans="3:15" x14ac:dyDescent="0.25">
      <c r="C542" s="264"/>
      <c r="O542" s="264"/>
    </row>
    <row r="543" spans="3:15" x14ac:dyDescent="0.25">
      <c r="C543" s="264"/>
      <c r="O543" s="264"/>
    </row>
    <row r="544" spans="3:15" x14ac:dyDescent="0.25">
      <c r="C544" s="264"/>
      <c r="O544" s="264"/>
    </row>
    <row r="545" spans="3:15" x14ac:dyDescent="0.25">
      <c r="C545" s="264"/>
      <c r="O545" s="264"/>
    </row>
    <row r="546" spans="3:15" x14ac:dyDescent="0.25">
      <c r="C546" s="264"/>
      <c r="O546" s="264"/>
    </row>
    <row r="547" spans="3:15" x14ac:dyDescent="0.25">
      <c r="C547" s="264"/>
      <c r="O547" s="264"/>
    </row>
    <row r="548" spans="3:15" x14ac:dyDescent="0.25">
      <c r="C548" s="264"/>
      <c r="O548" s="264"/>
    </row>
    <row r="549" spans="3:15" x14ac:dyDescent="0.25">
      <c r="C549" s="264"/>
      <c r="O549" s="264"/>
    </row>
    <row r="550" spans="3:15" x14ac:dyDescent="0.25">
      <c r="C550" s="264"/>
      <c r="O550" s="264"/>
    </row>
    <row r="551" spans="3:15" x14ac:dyDescent="0.25">
      <c r="C551" s="264"/>
      <c r="O551" s="264"/>
    </row>
    <row r="552" spans="3:15" x14ac:dyDescent="0.25">
      <c r="C552" s="264"/>
      <c r="O552" s="264"/>
    </row>
    <row r="553" spans="3:15" x14ac:dyDescent="0.25">
      <c r="C553" s="264"/>
      <c r="O553" s="264"/>
    </row>
    <row r="554" spans="3:15" x14ac:dyDescent="0.25">
      <c r="C554" s="264"/>
      <c r="O554" s="264"/>
    </row>
    <row r="555" spans="3:15" x14ac:dyDescent="0.25">
      <c r="C555" s="264"/>
      <c r="O555" s="264"/>
    </row>
    <row r="556" spans="3:15" x14ac:dyDescent="0.25">
      <c r="C556" s="264"/>
      <c r="O556" s="264"/>
    </row>
    <row r="557" spans="3:15" x14ac:dyDescent="0.25">
      <c r="C557" s="264"/>
      <c r="O557" s="264"/>
    </row>
    <row r="558" spans="3:15" x14ac:dyDescent="0.25">
      <c r="C558" s="264"/>
      <c r="O558" s="264"/>
    </row>
    <row r="559" spans="3:15" x14ac:dyDescent="0.25">
      <c r="C559" s="264"/>
      <c r="O559" s="264"/>
    </row>
    <row r="560" spans="3:15" x14ac:dyDescent="0.25">
      <c r="C560" s="264"/>
      <c r="O560" s="264"/>
    </row>
    <row r="561" spans="3:15" x14ac:dyDescent="0.25">
      <c r="C561" s="264"/>
      <c r="O561" s="264"/>
    </row>
    <row r="562" spans="3:15" x14ac:dyDescent="0.25">
      <c r="C562" s="264"/>
      <c r="O562" s="264"/>
    </row>
    <row r="563" spans="3:15" x14ac:dyDescent="0.25">
      <c r="C563" s="264"/>
      <c r="O563" s="264"/>
    </row>
    <row r="564" spans="3:15" x14ac:dyDescent="0.25">
      <c r="C564" s="264"/>
      <c r="O564" s="264"/>
    </row>
    <row r="565" spans="3:15" x14ac:dyDescent="0.25">
      <c r="C565" s="264"/>
      <c r="O565" s="264"/>
    </row>
    <row r="566" spans="3:15" x14ac:dyDescent="0.25">
      <c r="C566" s="264"/>
      <c r="O566" s="264"/>
    </row>
    <row r="567" spans="3:15" x14ac:dyDescent="0.25">
      <c r="C567" s="264"/>
      <c r="O567" s="264"/>
    </row>
    <row r="568" spans="3:15" x14ac:dyDescent="0.25">
      <c r="C568" s="264"/>
      <c r="O568" s="264"/>
    </row>
    <row r="569" spans="3:15" x14ac:dyDescent="0.25">
      <c r="C569" s="264"/>
      <c r="O569" s="264"/>
    </row>
    <row r="570" spans="3:15" x14ac:dyDescent="0.25">
      <c r="C570" s="264"/>
      <c r="O570" s="264"/>
    </row>
    <row r="571" spans="3:15" x14ac:dyDescent="0.25">
      <c r="C571" s="264"/>
      <c r="O571" s="264"/>
    </row>
    <row r="572" spans="3:15" x14ac:dyDescent="0.25">
      <c r="C572" s="264"/>
      <c r="O572" s="264"/>
    </row>
    <row r="573" spans="3:15" x14ac:dyDescent="0.25">
      <c r="C573" s="264"/>
      <c r="O573" s="264"/>
    </row>
    <row r="574" spans="3:15" x14ac:dyDescent="0.25">
      <c r="C574" s="264"/>
      <c r="O574" s="264"/>
    </row>
    <row r="575" spans="3:15" x14ac:dyDescent="0.25">
      <c r="C575" s="264"/>
      <c r="O575" s="264"/>
    </row>
    <row r="576" spans="3:15" x14ac:dyDescent="0.25">
      <c r="C576" s="264"/>
      <c r="O576" s="264"/>
    </row>
    <row r="577" spans="3:15" x14ac:dyDescent="0.25">
      <c r="C577" s="264"/>
      <c r="O577" s="264"/>
    </row>
    <row r="578" spans="3:15" x14ac:dyDescent="0.25">
      <c r="C578" s="264"/>
      <c r="O578" s="264"/>
    </row>
    <row r="579" spans="3:15" x14ac:dyDescent="0.25">
      <c r="C579" s="264"/>
      <c r="O579" s="264"/>
    </row>
    <row r="580" spans="3:15" x14ac:dyDescent="0.25">
      <c r="C580" s="264"/>
      <c r="O580" s="264"/>
    </row>
    <row r="581" spans="3:15" x14ac:dyDescent="0.25">
      <c r="C581" s="264"/>
      <c r="O581" s="264"/>
    </row>
    <row r="582" spans="3:15" x14ac:dyDescent="0.25">
      <c r="C582" s="264"/>
      <c r="O582" s="264"/>
    </row>
    <row r="583" spans="3:15" x14ac:dyDescent="0.25">
      <c r="C583" s="264"/>
      <c r="O583" s="264"/>
    </row>
    <row r="584" spans="3:15" x14ac:dyDescent="0.25">
      <c r="C584" s="264"/>
      <c r="O584" s="264"/>
    </row>
    <row r="585" spans="3:15" x14ac:dyDescent="0.25">
      <c r="C585" s="264"/>
      <c r="O585" s="264"/>
    </row>
    <row r="586" spans="3:15" x14ac:dyDescent="0.25">
      <c r="C586" s="264"/>
      <c r="O586" s="264"/>
    </row>
    <row r="587" spans="3:15" x14ac:dyDescent="0.25">
      <c r="C587" s="264"/>
      <c r="O587" s="264"/>
    </row>
    <row r="588" spans="3:15" x14ac:dyDescent="0.25">
      <c r="C588" s="264"/>
      <c r="O588" s="264"/>
    </row>
    <row r="589" spans="3:15" x14ac:dyDescent="0.25">
      <c r="C589" s="264"/>
      <c r="O589" s="264"/>
    </row>
    <row r="590" spans="3:15" x14ac:dyDescent="0.25">
      <c r="C590" s="264"/>
      <c r="O590" s="264"/>
    </row>
    <row r="591" spans="3:15" x14ac:dyDescent="0.25">
      <c r="C591" s="264"/>
      <c r="O591" s="264"/>
    </row>
    <row r="592" spans="3:15" x14ac:dyDescent="0.25">
      <c r="C592" s="264"/>
      <c r="O592" s="264"/>
    </row>
    <row r="593" spans="3:15" x14ac:dyDescent="0.25">
      <c r="C593" s="264"/>
      <c r="O593" s="264"/>
    </row>
    <row r="594" spans="3:15" x14ac:dyDescent="0.25">
      <c r="C594" s="264"/>
      <c r="O594" s="264"/>
    </row>
    <row r="595" spans="3:15" x14ac:dyDescent="0.25">
      <c r="C595" s="264"/>
      <c r="O595" s="264"/>
    </row>
    <row r="596" spans="3:15" x14ac:dyDescent="0.25">
      <c r="C596" s="264"/>
      <c r="O596" s="264"/>
    </row>
    <row r="597" spans="3:15" x14ac:dyDescent="0.25">
      <c r="C597" s="264"/>
      <c r="O597" s="264"/>
    </row>
    <row r="598" spans="3:15" x14ac:dyDescent="0.25">
      <c r="C598" s="264"/>
      <c r="O598" s="264"/>
    </row>
    <row r="599" spans="3:15" x14ac:dyDescent="0.25">
      <c r="C599" s="264"/>
      <c r="O599" s="264"/>
    </row>
    <row r="600" spans="3:15" x14ac:dyDescent="0.25">
      <c r="C600" s="264"/>
      <c r="O600" s="264"/>
    </row>
    <row r="601" spans="3:15" x14ac:dyDescent="0.25">
      <c r="C601" s="264"/>
      <c r="O601" s="264"/>
    </row>
    <row r="602" spans="3:15" x14ac:dyDescent="0.25">
      <c r="C602" s="264"/>
      <c r="O602" s="264"/>
    </row>
    <row r="603" spans="3:15" x14ac:dyDescent="0.25">
      <c r="C603" s="264"/>
      <c r="O603" s="264"/>
    </row>
    <row r="604" spans="3:15" x14ac:dyDescent="0.25">
      <c r="C604" s="264"/>
      <c r="O604" s="264"/>
    </row>
    <row r="605" spans="3:15" x14ac:dyDescent="0.25">
      <c r="C605" s="264"/>
      <c r="O605" s="264"/>
    </row>
    <row r="606" spans="3:15" x14ac:dyDescent="0.25">
      <c r="C606" s="264"/>
      <c r="O606" s="264"/>
    </row>
    <row r="607" spans="3:15" x14ac:dyDescent="0.25">
      <c r="C607" s="264"/>
      <c r="O607" s="264"/>
    </row>
    <row r="608" spans="3:15" x14ac:dyDescent="0.25">
      <c r="C608" s="264"/>
      <c r="O608" s="264"/>
    </row>
    <row r="609" spans="3:15" x14ac:dyDescent="0.25">
      <c r="C609" s="264"/>
      <c r="O609" s="264"/>
    </row>
    <row r="610" spans="3:15" x14ac:dyDescent="0.25">
      <c r="C610" s="264"/>
      <c r="O610" s="264"/>
    </row>
    <row r="611" spans="3:15" x14ac:dyDescent="0.25">
      <c r="C611" s="264"/>
      <c r="O611" s="264"/>
    </row>
    <row r="612" spans="3:15" x14ac:dyDescent="0.25">
      <c r="C612" s="264"/>
      <c r="O612" s="264"/>
    </row>
    <row r="613" spans="3:15" x14ac:dyDescent="0.25">
      <c r="C613" s="264"/>
      <c r="O613" s="264"/>
    </row>
    <row r="614" spans="3:15" x14ac:dyDescent="0.25">
      <c r="C614" s="264"/>
      <c r="O614" s="264"/>
    </row>
    <row r="615" spans="3:15" x14ac:dyDescent="0.25">
      <c r="C615" s="264"/>
      <c r="O615" s="264"/>
    </row>
    <row r="616" spans="3:15" x14ac:dyDescent="0.25">
      <c r="C616" s="264"/>
      <c r="O616" s="264"/>
    </row>
    <row r="617" spans="3:15" x14ac:dyDescent="0.25">
      <c r="C617" s="264"/>
      <c r="O617" s="264"/>
    </row>
    <row r="618" spans="3:15" x14ac:dyDescent="0.25">
      <c r="C618" s="264"/>
      <c r="O618" s="264"/>
    </row>
    <row r="619" spans="3:15" x14ac:dyDescent="0.25">
      <c r="C619" s="264"/>
      <c r="O619" s="264"/>
    </row>
    <row r="620" spans="3:15" x14ac:dyDescent="0.25">
      <c r="C620" s="264"/>
      <c r="O620" s="264"/>
    </row>
    <row r="621" spans="3:15" x14ac:dyDescent="0.25">
      <c r="C621" s="264"/>
      <c r="O621" s="264"/>
    </row>
    <row r="622" spans="3:15" x14ac:dyDescent="0.25">
      <c r="C622" s="264"/>
      <c r="O622" s="264"/>
    </row>
    <row r="623" spans="3:15" x14ac:dyDescent="0.25">
      <c r="C623" s="264"/>
      <c r="O623" s="264"/>
    </row>
    <row r="624" spans="3:15" x14ac:dyDescent="0.25">
      <c r="C624" s="264"/>
      <c r="O624" s="264"/>
    </row>
    <row r="625" spans="3:15" x14ac:dyDescent="0.25">
      <c r="C625" s="264"/>
      <c r="O625" s="264"/>
    </row>
    <row r="626" spans="3:15" x14ac:dyDescent="0.25">
      <c r="C626" s="264"/>
      <c r="O626" s="264"/>
    </row>
    <row r="627" spans="3:15" x14ac:dyDescent="0.25">
      <c r="C627" s="264"/>
      <c r="O627" s="264"/>
    </row>
    <row r="628" spans="3:15" x14ac:dyDescent="0.25">
      <c r="C628" s="264"/>
      <c r="O628" s="264"/>
    </row>
    <row r="629" spans="3:15" x14ac:dyDescent="0.25">
      <c r="C629" s="264"/>
      <c r="O629" s="264"/>
    </row>
    <row r="630" spans="3:15" x14ac:dyDescent="0.25">
      <c r="C630" s="264"/>
      <c r="O630" s="264"/>
    </row>
    <row r="631" spans="3:15" x14ac:dyDescent="0.25">
      <c r="C631" s="264"/>
      <c r="O631" s="264"/>
    </row>
    <row r="632" spans="3:15" x14ac:dyDescent="0.25">
      <c r="C632" s="264"/>
      <c r="O632" s="264"/>
    </row>
    <row r="633" spans="3:15" x14ac:dyDescent="0.25">
      <c r="C633" s="264"/>
      <c r="O633" s="264"/>
    </row>
    <row r="634" spans="3:15" x14ac:dyDescent="0.25">
      <c r="C634" s="264"/>
      <c r="O634" s="264"/>
    </row>
    <row r="635" spans="3:15" x14ac:dyDescent="0.25">
      <c r="C635" s="264"/>
      <c r="O635" s="264"/>
    </row>
    <row r="636" spans="3:15" x14ac:dyDescent="0.25">
      <c r="C636" s="264"/>
      <c r="O636" s="264"/>
    </row>
    <row r="637" spans="3:15" x14ac:dyDescent="0.25">
      <c r="C637" s="264"/>
      <c r="O637" s="264"/>
    </row>
    <row r="638" spans="3:15" x14ac:dyDescent="0.25">
      <c r="C638" s="264"/>
      <c r="O638" s="264"/>
    </row>
    <row r="639" spans="3:15" x14ac:dyDescent="0.25">
      <c r="C639" s="264"/>
      <c r="O639" s="264"/>
    </row>
    <row r="640" spans="3:15" x14ac:dyDescent="0.25">
      <c r="C640" s="264"/>
      <c r="O640" s="264"/>
    </row>
    <row r="641" spans="3:15" x14ac:dyDescent="0.25">
      <c r="C641" s="264"/>
      <c r="O641" s="264"/>
    </row>
    <row r="642" spans="3:15" x14ac:dyDescent="0.25">
      <c r="C642" s="264"/>
      <c r="O642" s="264"/>
    </row>
    <row r="643" spans="3:15" x14ac:dyDescent="0.25">
      <c r="C643" s="264"/>
      <c r="O643" s="264"/>
    </row>
    <row r="644" spans="3:15" x14ac:dyDescent="0.25">
      <c r="C644" s="264"/>
      <c r="O644" s="264"/>
    </row>
    <row r="645" spans="3:15" x14ac:dyDescent="0.25">
      <c r="C645" s="264"/>
      <c r="O645" s="264"/>
    </row>
    <row r="646" spans="3:15" x14ac:dyDescent="0.25">
      <c r="C646" s="264"/>
      <c r="O646" s="264"/>
    </row>
    <row r="647" spans="3:15" x14ac:dyDescent="0.25">
      <c r="C647" s="264"/>
      <c r="O647" s="264"/>
    </row>
    <row r="648" spans="3:15" x14ac:dyDescent="0.25">
      <c r="C648" s="264"/>
      <c r="O648" s="264"/>
    </row>
    <row r="649" spans="3:15" x14ac:dyDescent="0.25">
      <c r="C649" s="264"/>
      <c r="O649" s="264"/>
    </row>
    <row r="650" spans="3:15" x14ac:dyDescent="0.25">
      <c r="C650" s="264"/>
      <c r="O650" s="264"/>
    </row>
    <row r="651" spans="3:15" x14ac:dyDescent="0.25">
      <c r="C651" s="264"/>
      <c r="O651" s="264"/>
    </row>
    <row r="652" spans="3:15" x14ac:dyDescent="0.25">
      <c r="C652" s="264"/>
      <c r="O652" s="264"/>
    </row>
    <row r="653" spans="3:15" x14ac:dyDescent="0.25">
      <c r="C653" s="264"/>
      <c r="O653" s="264"/>
    </row>
    <row r="654" spans="3:15" x14ac:dyDescent="0.25">
      <c r="C654" s="264"/>
      <c r="O654" s="264"/>
    </row>
    <row r="655" spans="3:15" x14ac:dyDescent="0.25">
      <c r="C655" s="264"/>
      <c r="O655" s="264"/>
    </row>
    <row r="656" spans="3:15" x14ac:dyDescent="0.25">
      <c r="C656" s="264"/>
      <c r="O656" s="264"/>
    </row>
    <row r="657" spans="3:15" x14ac:dyDescent="0.25">
      <c r="C657" s="264"/>
      <c r="O657" s="264"/>
    </row>
    <row r="658" spans="3:15" x14ac:dyDescent="0.25">
      <c r="C658" s="264"/>
      <c r="O658" s="264"/>
    </row>
    <row r="659" spans="3:15" x14ac:dyDescent="0.25">
      <c r="C659" s="264"/>
      <c r="O659" s="264"/>
    </row>
    <row r="660" spans="3:15" x14ac:dyDescent="0.25">
      <c r="C660" s="264"/>
      <c r="O660" s="264"/>
    </row>
    <row r="661" spans="3:15" x14ac:dyDescent="0.25">
      <c r="C661" s="264"/>
      <c r="O661" s="264"/>
    </row>
    <row r="662" spans="3:15" x14ac:dyDescent="0.25">
      <c r="C662" s="264"/>
      <c r="O662" s="264"/>
    </row>
    <row r="663" spans="3:15" x14ac:dyDescent="0.25">
      <c r="C663" s="264"/>
      <c r="O663" s="264"/>
    </row>
    <row r="664" spans="3:15" x14ac:dyDescent="0.25">
      <c r="C664" s="264"/>
      <c r="O664" s="264"/>
    </row>
    <row r="665" spans="3:15" x14ac:dyDescent="0.25">
      <c r="C665" s="264"/>
      <c r="O665" s="264"/>
    </row>
    <row r="666" spans="3:15" x14ac:dyDescent="0.25">
      <c r="C666" s="264"/>
      <c r="O666" s="264"/>
    </row>
    <row r="667" spans="3:15" x14ac:dyDescent="0.25">
      <c r="C667" s="264"/>
      <c r="O667" s="264"/>
    </row>
    <row r="668" spans="3:15" x14ac:dyDescent="0.25">
      <c r="C668" s="264"/>
      <c r="O668" s="264"/>
    </row>
    <row r="669" spans="3:15" x14ac:dyDescent="0.25">
      <c r="C669" s="264"/>
      <c r="O669" s="264"/>
    </row>
    <row r="670" spans="3:15" x14ac:dyDescent="0.25">
      <c r="C670" s="264"/>
      <c r="O670" s="264"/>
    </row>
    <row r="671" spans="3:15" x14ac:dyDescent="0.25">
      <c r="C671" s="264"/>
      <c r="O671" s="264"/>
    </row>
    <row r="672" spans="3:15" x14ac:dyDescent="0.25">
      <c r="C672" s="264"/>
      <c r="O672" s="264"/>
    </row>
    <row r="673" spans="3:15" x14ac:dyDescent="0.25">
      <c r="C673" s="264"/>
      <c r="O673" s="264"/>
    </row>
    <row r="674" spans="3:15" x14ac:dyDescent="0.25">
      <c r="C674" s="264"/>
      <c r="O674" s="264"/>
    </row>
    <row r="675" spans="3:15" x14ac:dyDescent="0.25">
      <c r="C675" s="264"/>
      <c r="O675" s="264"/>
    </row>
    <row r="676" spans="3:15" x14ac:dyDescent="0.25">
      <c r="C676" s="264"/>
      <c r="O676" s="264"/>
    </row>
    <row r="677" spans="3:15" x14ac:dyDescent="0.25">
      <c r="C677" s="264"/>
      <c r="O677" s="264"/>
    </row>
    <row r="678" spans="3:15" x14ac:dyDescent="0.25">
      <c r="C678" s="264"/>
      <c r="O678" s="264"/>
    </row>
    <row r="679" spans="3:15" x14ac:dyDescent="0.25">
      <c r="C679" s="264"/>
      <c r="O679" s="264"/>
    </row>
    <row r="680" spans="3:15" x14ac:dyDescent="0.25">
      <c r="C680" s="264"/>
      <c r="O680" s="264"/>
    </row>
    <row r="681" spans="3:15" x14ac:dyDescent="0.25">
      <c r="C681" s="264"/>
      <c r="O681" s="264"/>
    </row>
    <row r="682" spans="3:15" x14ac:dyDescent="0.25">
      <c r="C682" s="264"/>
      <c r="O682" s="264"/>
    </row>
    <row r="683" spans="3:15" x14ac:dyDescent="0.25">
      <c r="C683" s="264"/>
      <c r="O683" s="264"/>
    </row>
    <row r="684" spans="3:15" x14ac:dyDescent="0.25">
      <c r="C684" s="264"/>
      <c r="O684" s="264"/>
    </row>
    <row r="685" spans="3:15" x14ac:dyDescent="0.25">
      <c r="C685" s="264"/>
      <c r="O685" s="264"/>
    </row>
    <row r="686" spans="3:15" x14ac:dyDescent="0.25">
      <c r="C686" s="264"/>
      <c r="O686" s="264"/>
    </row>
    <row r="687" spans="3:15" x14ac:dyDescent="0.25">
      <c r="C687" s="264"/>
      <c r="O687" s="264"/>
    </row>
    <row r="688" spans="3:15" x14ac:dyDescent="0.25">
      <c r="C688" s="264"/>
      <c r="O688" s="264"/>
    </row>
    <row r="689" spans="3:15" x14ac:dyDescent="0.25">
      <c r="C689" s="264"/>
      <c r="O689" s="264"/>
    </row>
    <row r="690" spans="3:15" x14ac:dyDescent="0.25">
      <c r="C690" s="264"/>
      <c r="O690" s="264"/>
    </row>
    <row r="691" spans="3:15" x14ac:dyDescent="0.25">
      <c r="C691" s="264"/>
      <c r="O691" s="264"/>
    </row>
    <row r="692" spans="3:15" x14ac:dyDescent="0.25">
      <c r="C692" s="264"/>
      <c r="O692" s="264"/>
    </row>
    <row r="693" spans="3:15" x14ac:dyDescent="0.25">
      <c r="C693" s="264"/>
      <c r="O693" s="264"/>
    </row>
    <row r="694" spans="3:15" x14ac:dyDescent="0.25">
      <c r="C694" s="264"/>
      <c r="O694" s="264"/>
    </row>
    <row r="695" spans="3:15" x14ac:dyDescent="0.25">
      <c r="C695" s="264"/>
      <c r="O695" s="264"/>
    </row>
    <row r="696" spans="3:15" x14ac:dyDescent="0.25">
      <c r="C696" s="264"/>
      <c r="O696" s="264"/>
    </row>
    <row r="697" spans="3:15" x14ac:dyDescent="0.25">
      <c r="C697" s="264"/>
      <c r="O697" s="264"/>
    </row>
    <row r="698" spans="3:15" x14ac:dyDescent="0.25">
      <c r="C698" s="264"/>
      <c r="O698" s="264"/>
    </row>
    <row r="699" spans="3:15" x14ac:dyDescent="0.25">
      <c r="C699" s="264"/>
      <c r="O699" s="264"/>
    </row>
    <row r="700" spans="3:15" x14ac:dyDescent="0.25">
      <c r="C700" s="264"/>
      <c r="O700" s="264"/>
    </row>
    <row r="701" spans="3:15" x14ac:dyDescent="0.25">
      <c r="C701" s="264"/>
      <c r="O701" s="264"/>
    </row>
    <row r="702" spans="3:15" x14ac:dyDescent="0.25">
      <c r="C702" s="264"/>
      <c r="O702" s="264"/>
    </row>
    <row r="703" spans="3:15" x14ac:dyDescent="0.25">
      <c r="C703" s="264"/>
      <c r="O703" s="264"/>
    </row>
    <row r="704" spans="3:15" x14ac:dyDescent="0.25">
      <c r="C704" s="264"/>
      <c r="O704" s="264"/>
    </row>
    <row r="705" spans="3:15" x14ac:dyDescent="0.25">
      <c r="C705" s="264"/>
      <c r="O705" s="264"/>
    </row>
    <row r="706" spans="3:15" x14ac:dyDescent="0.25">
      <c r="C706" s="264"/>
      <c r="O706" s="264"/>
    </row>
    <row r="707" spans="3:15" x14ac:dyDescent="0.25">
      <c r="C707" s="264"/>
      <c r="O707" s="264"/>
    </row>
    <row r="708" spans="3:15" x14ac:dyDescent="0.25">
      <c r="C708" s="264"/>
      <c r="O708" s="264"/>
    </row>
    <row r="709" spans="3:15" x14ac:dyDescent="0.25">
      <c r="C709" s="264"/>
      <c r="O709" s="264"/>
    </row>
    <row r="710" spans="3:15" x14ac:dyDescent="0.25">
      <c r="C710" s="264"/>
      <c r="O710" s="264"/>
    </row>
    <row r="711" spans="3:15" x14ac:dyDescent="0.25">
      <c r="C711" s="264"/>
      <c r="O711" s="264"/>
    </row>
    <row r="712" spans="3:15" x14ac:dyDescent="0.25">
      <c r="C712" s="264"/>
      <c r="O712" s="264"/>
    </row>
    <row r="713" spans="3:15" x14ac:dyDescent="0.25">
      <c r="C713" s="264"/>
      <c r="O713" s="264"/>
    </row>
    <row r="714" spans="3:15" x14ac:dyDescent="0.25">
      <c r="C714" s="264"/>
      <c r="O714" s="264"/>
    </row>
    <row r="715" spans="3:15" x14ac:dyDescent="0.25">
      <c r="C715" s="264"/>
      <c r="O715" s="264"/>
    </row>
    <row r="716" spans="3:15" x14ac:dyDescent="0.25">
      <c r="C716" s="264"/>
      <c r="O716" s="264"/>
    </row>
    <row r="717" spans="3:15" x14ac:dyDescent="0.25">
      <c r="C717" s="264"/>
      <c r="O717" s="264"/>
    </row>
    <row r="718" spans="3:15" x14ac:dyDescent="0.25">
      <c r="C718" s="264"/>
      <c r="O718" s="264"/>
    </row>
    <row r="719" spans="3:15" x14ac:dyDescent="0.25">
      <c r="C719" s="264"/>
      <c r="O719" s="264"/>
    </row>
    <row r="720" spans="3:15" x14ac:dyDescent="0.25">
      <c r="C720" s="264"/>
      <c r="O720" s="264"/>
    </row>
    <row r="721" spans="3:15" x14ac:dyDescent="0.25">
      <c r="C721" s="264"/>
      <c r="O721" s="264"/>
    </row>
    <row r="722" spans="3:15" x14ac:dyDescent="0.25">
      <c r="C722" s="264"/>
      <c r="O722" s="264"/>
    </row>
    <row r="723" spans="3:15" x14ac:dyDescent="0.25">
      <c r="C723" s="264"/>
      <c r="O723" s="264"/>
    </row>
    <row r="724" spans="3:15" x14ac:dyDescent="0.25">
      <c r="C724" s="264"/>
      <c r="O724" s="264"/>
    </row>
    <row r="725" spans="3:15" x14ac:dyDescent="0.25">
      <c r="C725" s="264"/>
      <c r="O725" s="264"/>
    </row>
    <row r="726" spans="3:15" x14ac:dyDescent="0.25">
      <c r="C726" s="264"/>
      <c r="O726" s="264"/>
    </row>
    <row r="727" spans="3:15" x14ac:dyDescent="0.25">
      <c r="C727" s="264"/>
      <c r="O727" s="264"/>
    </row>
    <row r="728" spans="3:15" x14ac:dyDescent="0.25">
      <c r="C728" s="264"/>
      <c r="O728" s="264"/>
    </row>
    <row r="729" spans="3:15" x14ac:dyDescent="0.25">
      <c r="C729" s="264"/>
      <c r="O729" s="264"/>
    </row>
    <row r="730" spans="3:15" x14ac:dyDescent="0.25">
      <c r="C730" s="264"/>
      <c r="O730" s="264"/>
    </row>
    <row r="731" spans="3:15" x14ac:dyDescent="0.25">
      <c r="C731" s="264"/>
      <c r="O731" s="264"/>
    </row>
    <row r="732" spans="3:15" x14ac:dyDescent="0.25">
      <c r="C732" s="264"/>
      <c r="O732" s="264"/>
    </row>
    <row r="733" spans="3:15" x14ac:dyDescent="0.25">
      <c r="C733" s="264"/>
      <c r="O733" s="264"/>
    </row>
    <row r="734" spans="3:15" x14ac:dyDescent="0.25">
      <c r="C734" s="264"/>
      <c r="O734" s="264"/>
    </row>
    <row r="735" spans="3:15" x14ac:dyDescent="0.25">
      <c r="C735" s="264"/>
      <c r="O735" s="264"/>
    </row>
    <row r="736" spans="3:15" x14ac:dyDescent="0.25">
      <c r="C736" s="264"/>
      <c r="O736" s="264"/>
    </row>
    <row r="737" spans="3:15" x14ac:dyDescent="0.25">
      <c r="C737" s="264"/>
      <c r="O737" s="264"/>
    </row>
    <row r="738" spans="3:15" x14ac:dyDescent="0.25">
      <c r="C738" s="264"/>
      <c r="O738" s="264"/>
    </row>
    <row r="739" spans="3:15" x14ac:dyDescent="0.25">
      <c r="C739" s="264"/>
      <c r="O739" s="264"/>
    </row>
    <row r="740" spans="3:15" x14ac:dyDescent="0.25">
      <c r="C740" s="264"/>
      <c r="O740" s="264"/>
    </row>
    <row r="741" spans="3:15" x14ac:dyDescent="0.25">
      <c r="C741" s="264"/>
      <c r="O741" s="264"/>
    </row>
    <row r="742" spans="3:15" x14ac:dyDescent="0.25">
      <c r="C742" s="264"/>
      <c r="O742" s="264"/>
    </row>
    <row r="743" spans="3:15" x14ac:dyDescent="0.25">
      <c r="C743" s="264"/>
      <c r="O743" s="264"/>
    </row>
    <row r="744" spans="3:15" x14ac:dyDescent="0.25">
      <c r="C744" s="264"/>
      <c r="O744" s="264"/>
    </row>
    <row r="745" spans="3:15" x14ac:dyDescent="0.25">
      <c r="C745" s="264"/>
      <c r="O745" s="264"/>
    </row>
    <row r="746" spans="3:15" x14ac:dyDescent="0.25">
      <c r="C746" s="264"/>
      <c r="O746" s="264"/>
    </row>
    <row r="747" spans="3:15" x14ac:dyDescent="0.25">
      <c r="C747" s="264"/>
      <c r="O747" s="264"/>
    </row>
    <row r="748" spans="3:15" x14ac:dyDescent="0.25">
      <c r="C748" s="264"/>
      <c r="O748" s="264"/>
    </row>
    <row r="749" spans="3:15" x14ac:dyDescent="0.25">
      <c r="C749" s="264"/>
      <c r="O749" s="264"/>
    </row>
    <row r="750" spans="3:15" x14ac:dyDescent="0.25">
      <c r="C750" s="264"/>
      <c r="O750" s="264"/>
    </row>
    <row r="751" spans="3:15" x14ac:dyDescent="0.25">
      <c r="C751" s="264"/>
      <c r="O751" s="264"/>
    </row>
    <row r="752" spans="3:15" x14ac:dyDescent="0.25">
      <c r="C752" s="264"/>
      <c r="O752" s="264"/>
    </row>
    <row r="753" spans="3:15" x14ac:dyDescent="0.25">
      <c r="C753" s="264"/>
      <c r="O753" s="264"/>
    </row>
    <row r="754" spans="3:15" x14ac:dyDescent="0.25">
      <c r="C754" s="264"/>
      <c r="O754" s="264"/>
    </row>
    <row r="755" spans="3:15" x14ac:dyDescent="0.25">
      <c r="C755" s="264"/>
      <c r="O755" s="264"/>
    </row>
    <row r="756" spans="3:15" x14ac:dyDescent="0.25">
      <c r="C756" s="264"/>
      <c r="O756" s="264"/>
    </row>
    <row r="757" spans="3:15" x14ac:dyDescent="0.25">
      <c r="C757" s="264"/>
      <c r="O757" s="264"/>
    </row>
    <row r="758" spans="3:15" x14ac:dyDescent="0.25">
      <c r="C758" s="264"/>
      <c r="O758" s="264"/>
    </row>
    <row r="759" spans="3:15" x14ac:dyDescent="0.25">
      <c r="C759" s="264"/>
      <c r="O759" s="264"/>
    </row>
    <row r="760" spans="3:15" x14ac:dyDescent="0.25">
      <c r="C760" s="264"/>
      <c r="O760" s="264"/>
    </row>
    <row r="761" spans="3:15" x14ac:dyDescent="0.25">
      <c r="C761" s="264"/>
      <c r="O761" s="264"/>
    </row>
    <row r="762" spans="3:15" x14ac:dyDescent="0.25">
      <c r="C762" s="264"/>
      <c r="O762" s="264"/>
    </row>
    <row r="763" spans="3:15" x14ac:dyDescent="0.25">
      <c r="C763" s="264"/>
      <c r="O763" s="264"/>
    </row>
    <row r="764" spans="3:15" x14ac:dyDescent="0.25">
      <c r="C764" s="264"/>
      <c r="O764" s="264"/>
    </row>
    <row r="765" spans="3:15" x14ac:dyDescent="0.25">
      <c r="C765" s="264"/>
      <c r="O765" s="264"/>
    </row>
    <row r="766" spans="3:15" x14ac:dyDescent="0.25">
      <c r="C766" s="264"/>
      <c r="O766" s="264"/>
    </row>
    <row r="767" spans="3:15" x14ac:dyDescent="0.25">
      <c r="C767" s="264"/>
      <c r="O767" s="264"/>
    </row>
    <row r="768" spans="3:15" x14ac:dyDescent="0.25">
      <c r="C768" s="264"/>
      <c r="O768" s="264"/>
    </row>
    <row r="769" spans="3:15" x14ac:dyDescent="0.25">
      <c r="C769" s="264"/>
      <c r="O769" s="264"/>
    </row>
    <row r="770" spans="3:15" x14ac:dyDescent="0.25">
      <c r="C770" s="264"/>
      <c r="O770" s="264"/>
    </row>
    <row r="771" spans="3:15" x14ac:dyDescent="0.25">
      <c r="C771" s="264"/>
      <c r="O771" s="264"/>
    </row>
    <row r="772" spans="3:15" x14ac:dyDescent="0.25">
      <c r="C772" s="264"/>
      <c r="O772" s="264"/>
    </row>
    <row r="773" spans="3:15" x14ac:dyDescent="0.25">
      <c r="C773" s="264"/>
      <c r="O773" s="264"/>
    </row>
    <row r="774" spans="3:15" x14ac:dyDescent="0.25">
      <c r="C774" s="264"/>
      <c r="O774" s="264"/>
    </row>
    <row r="775" spans="3:15" x14ac:dyDescent="0.25">
      <c r="C775" s="264"/>
      <c r="O775" s="264"/>
    </row>
    <row r="776" spans="3:15" x14ac:dyDescent="0.25">
      <c r="C776" s="264"/>
      <c r="O776" s="264"/>
    </row>
    <row r="777" spans="3:15" x14ac:dyDescent="0.25">
      <c r="C777" s="264"/>
      <c r="O777" s="264"/>
    </row>
    <row r="778" spans="3:15" x14ac:dyDescent="0.25">
      <c r="C778" s="264"/>
      <c r="O778" s="264"/>
    </row>
    <row r="779" spans="3:15" x14ac:dyDescent="0.25">
      <c r="C779" s="264"/>
      <c r="O779" s="264"/>
    </row>
    <row r="780" spans="3:15" x14ac:dyDescent="0.25">
      <c r="C780" s="264"/>
      <c r="O780" s="264"/>
    </row>
    <row r="781" spans="3:15" x14ac:dyDescent="0.25">
      <c r="C781" s="264"/>
      <c r="O781" s="264"/>
    </row>
    <row r="782" spans="3:15" x14ac:dyDescent="0.25">
      <c r="C782" s="264"/>
      <c r="O782" s="264"/>
    </row>
    <row r="783" spans="3:15" x14ac:dyDescent="0.25">
      <c r="C783" s="264"/>
      <c r="O783" s="264"/>
    </row>
    <row r="784" spans="3:15" x14ac:dyDescent="0.25">
      <c r="C784" s="264"/>
      <c r="O784" s="264"/>
    </row>
    <row r="785" spans="3:15" x14ac:dyDescent="0.25">
      <c r="C785" s="264"/>
      <c r="O785" s="264"/>
    </row>
    <row r="786" spans="3:15" x14ac:dyDescent="0.25">
      <c r="C786" s="264"/>
      <c r="O786" s="264"/>
    </row>
    <row r="787" spans="3:15" x14ac:dyDescent="0.25">
      <c r="C787" s="264"/>
      <c r="O787" s="264"/>
    </row>
    <row r="788" spans="3:15" x14ac:dyDescent="0.25">
      <c r="C788" s="264"/>
      <c r="O788" s="264"/>
    </row>
    <row r="789" spans="3:15" x14ac:dyDescent="0.25">
      <c r="C789" s="264"/>
      <c r="O789" s="264"/>
    </row>
    <row r="790" spans="3:15" x14ac:dyDescent="0.25">
      <c r="C790" s="264"/>
      <c r="O790" s="264"/>
    </row>
    <row r="791" spans="3:15" x14ac:dyDescent="0.25">
      <c r="C791" s="264"/>
      <c r="O791" s="264"/>
    </row>
    <row r="792" spans="3:15" x14ac:dyDescent="0.25">
      <c r="C792" s="264"/>
      <c r="O792" s="264"/>
    </row>
    <row r="793" spans="3:15" x14ac:dyDescent="0.25">
      <c r="C793" s="264"/>
      <c r="O793" s="264"/>
    </row>
    <row r="794" spans="3:15" x14ac:dyDescent="0.25">
      <c r="C794" s="264"/>
      <c r="O794" s="264"/>
    </row>
    <row r="795" spans="3:15" x14ac:dyDescent="0.25">
      <c r="C795" s="264"/>
      <c r="O795" s="264"/>
    </row>
    <row r="796" spans="3:15" x14ac:dyDescent="0.25">
      <c r="C796" s="264"/>
      <c r="O796" s="264"/>
    </row>
    <row r="797" spans="3:15" x14ac:dyDescent="0.25">
      <c r="C797" s="264"/>
      <c r="O797" s="264"/>
    </row>
    <row r="798" spans="3:15" x14ac:dyDescent="0.25">
      <c r="C798" s="264"/>
      <c r="O798" s="264"/>
    </row>
    <row r="799" spans="3:15" x14ac:dyDescent="0.25">
      <c r="C799" s="264"/>
      <c r="O799" s="264"/>
    </row>
    <row r="800" spans="3:15" x14ac:dyDescent="0.25">
      <c r="C800" s="264"/>
      <c r="O800" s="264"/>
    </row>
    <row r="801" spans="3:15" x14ac:dyDescent="0.25">
      <c r="C801" s="264"/>
      <c r="O801" s="264"/>
    </row>
    <row r="802" spans="3:15" x14ac:dyDescent="0.25">
      <c r="C802" s="264"/>
      <c r="O802" s="264"/>
    </row>
    <row r="803" spans="3:15" x14ac:dyDescent="0.25">
      <c r="C803" s="264"/>
      <c r="O803" s="264"/>
    </row>
    <row r="804" spans="3:15" x14ac:dyDescent="0.25">
      <c r="C804" s="264"/>
      <c r="O804" s="264"/>
    </row>
    <row r="805" spans="3:15" x14ac:dyDescent="0.25">
      <c r="C805" s="264"/>
      <c r="O805" s="264"/>
    </row>
    <row r="806" spans="3:15" x14ac:dyDescent="0.25">
      <c r="C806" s="264"/>
      <c r="O806" s="264"/>
    </row>
    <row r="807" spans="3:15" x14ac:dyDescent="0.25">
      <c r="C807" s="264"/>
      <c r="O807" s="264"/>
    </row>
    <row r="808" spans="3:15" x14ac:dyDescent="0.25">
      <c r="C808" s="264"/>
      <c r="O808" s="264"/>
    </row>
    <row r="809" spans="3:15" x14ac:dyDescent="0.25">
      <c r="C809" s="264"/>
      <c r="O809" s="264"/>
    </row>
    <row r="810" spans="3:15" x14ac:dyDescent="0.25">
      <c r="C810" s="264"/>
      <c r="O810" s="264"/>
    </row>
    <row r="811" spans="3:15" x14ac:dyDescent="0.25">
      <c r="C811" s="264"/>
      <c r="O811" s="264"/>
    </row>
    <row r="812" spans="3:15" x14ac:dyDescent="0.25">
      <c r="C812" s="264"/>
      <c r="O812" s="264"/>
    </row>
    <row r="813" spans="3:15" x14ac:dyDescent="0.25">
      <c r="C813" s="264"/>
      <c r="O813" s="264"/>
    </row>
    <row r="814" spans="3:15" x14ac:dyDescent="0.25">
      <c r="C814" s="264"/>
      <c r="O814" s="264"/>
    </row>
    <row r="815" spans="3:15" x14ac:dyDescent="0.25">
      <c r="C815" s="264"/>
      <c r="O815" s="264"/>
    </row>
    <row r="816" spans="3:15" x14ac:dyDescent="0.25">
      <c r="C816" s="264"/>
      <c r="O816" s="264"/>
    </row>
    <row r="817" spans="3:15" x14ac:dyDescent="0.25">
      <c r="C817" s="264"/>
      <c r="O817" s="264"/>
    </row>
    <row r="818" spans="3:15" x14ac:dyDescent="0.25">
      <c r="C818" s="264"/>
      <c r="O818" s="264"/>
    </row>
    <row r="819" spans="3:15" x14ac:dyDescent="0.25">
      <c r="C819" s="264"/>
      <c r="O819" s="264"/>
    </row>
    <row r="820" spans="3:15" x14ac:dyDescent="0.25">
      <c r="C820" s="264"/>
      <c r="O820" s="264"/>
    </row>
    <row r="821" spans="3:15" x14ac:dyDescent="0.25">
      <c r="C821" s="264"/>
      <c r="O821" s="264"/>
    </row>
    <row r="822" spans="3:15" x14ac:dyDescent="0.25">
      <c r="C822" s="264"/>
      <c r="O822" s="264"/>
    </row>
    <row r="823" spans="3:15" x14ac:dyDescent="0.25">
      <c r="C823" s="264"/>
      <c r="O823" s="264"/>
    </row>
    <row r="824" spans="3:15" x14ac:dyDescent="0.25">
      <c r="C824" s="264"/>
      <c r="O824" s="264"/>
    </row>
    <row r="825" spans="3:15" x14ac:dyDescent="0.25">
      <c r="C825" s="264"/>
      <c r="O825" s="264"/>
    </row>
    <row r="826" spans="3:15" x14ac:dyDescent="0.25">
      <c r="C826" s="264"/>
      <c r="O826" s="264"/>
    </row>
    <row r="827" spans="3:15" x14ac:dyDescent="0.25">
      <c r="C827" s="264"/>
      <c r="O827" s="264"/>
    </row>
    <row r="828" spans="3:15" x14ac:dyDescent="0.25">
      <c r="C828" s="264"/>
      <c r="O828" s="264"/>
    </row>
    <row r="829" spans="3:15" x14ac:dyDescent="0.25">
      <c r="C829" s="264"/>
      <c r="O829" s="264"/>
    </row>
    <row r="830" spans="3:15" x14ac:dyDescent="0.25">
      <c r="C830" s="264"/>
      <c r="O830" s="264"/>
    </row>
    <row r="831" spans="3:15" x14ac:dyDescent="0.25">
      <c r="C831" s="264"/>
      <c r="O831" s="264"/>
    </row>
    <row r="832" spans="3:15" x14ac:dyDescent="0.25">
      <c r="C832" s="264"/>
      <c r="O832" s="264"/>
    </row>
    <row r="833" spans="3:15" x14ac:dyDescent="0.25">
      <c r="C833" s="264"/>
      <c r="O833" s="264"/>
    </row>
    <row r="834" spans="3:15" x14ac:dyDescent="0.25">
      <c r="C834" s="264"/>
      <c r="O834" s="264"/>
    </row>
    <row r="835" spans="3:15" x14ac:dyDescent="0.25">
      <c r="C835" s="264"/>
      <c r="O835" s="264"/>
    </row>
    <row r="836" spans="3:15" x14ac:dyDescent="0.25">
      <c r="C836" s="264"/>
      <c r="O836" s="264"/>
    </row>
    <row r="837" spans="3:15" x14ac:dyDescent="0.25">
      <c r="C837" s="264"/>
      <c r="O837" s="264"/>
    </row>
    <row r="838" spans="3:15" x14ac:dyDescent="0.25">
      <c r="C838" s="264"/>
      <c r="O838" s="264"/>
    </row>
    <row r="839" spans="3:15" x14ac:dyDescent="0.25">
      <c r="C839" s="264"/>
      <c r="O839" s="264"/>
    </row>
    <row r="840" spans="3:15" x14ac:dyDescent="0.25">
      <c r="C840" s="264"/>
      <c r="O840" s="264"/>
    </row>
    <row r="841" spans="3:15" x14ac:dyDescent="0.25">
      <c r="C841" s="264"/>
      <c r="O841" s="264"/>
    </row>
    <row r="842" spans="3:15" x14ac:dyDescent="0.25">
      <c r="C842" s="264"/>
      <c r="O842" s="264"/>
    </row>
    <row r="843" spans="3:15" x14ac:dyDescent="0.25">
      <c r="C843" s="264"/>
      <c r="O843" s="264"/>
    </row>
    <row r="844" spans="3:15" x14ac:dyDescent="0.25">
      <c r="C844" s="264"/>
      <c r="O844" s="264"/>
    </row>
    <row r="845" spans="3:15" x14ac:dyDescent="0.25">
      <c r="C845" s="264"/>
      <c r="O845" s="264"/>
    </row>
    <row r="846" spans="3:15" x14ac:dyDescent="0.25">
      <c r="C846" s="264"/>
      <c r="O846" s="264"/>
    </row>
    <row r="847" spans="3:15" x14ac:dyDescent="0.25">
      <c r="C847" s="264"/>
      <c r="O847" s="264"/>
    </row>
    <row r="848" spans="3:15" x14ac:dyDescent="0.25">
      <c r="C848" s="264"/>
      <c r="O848" s="264"/>
    </row>
    <row r="849" spans="3:15" x14ac:dyDescent="0.25">
      <c r="C849" s="264"/>
      <c r="O849" s="264"/>
    </row>
    <row r="850" spans="3:15" x14ac:dyDescent="0.25">
      <c r="C850" s="264"/>
      <c r="O850" s="264"/>
    </row>
    <row r="851" spans="3:15" x14ac:dyDescent="0.25">
      <c r="C851" s="264"/>
      <c r="O851" s="264"/>
    </row>
    <row r="852" spans="3:15" x14ac:dyDescent="0.25">
      <c r="C852" s="264"/>
      <c r="O852" s="264"/>
    </row>
    <row r="853" spans="3:15" x14ac:dyDescent="0.25">
      <c r="C853" s="264"/>
      <c r="O853" s="264"/>
    </row>
    <row r="854" spans="3:15" x14ac:dyDescent="0.25">
      <c r="C854" s="264"/>
      <c r="O854" s="264"/>
    </row>
    <row r="855" spans="3:15" x14ac:dyDescent="0.25">
      <c r="C855" s="264"/>
      <c r="O855" s="264"/>
    </row>
    <row r="856" spans="3:15" x14ac:dyDescent="0.25">
      <c r="C856" s="264"/>
      <c r="O856" s="264"/>
    </row>
    <row r="857" spans="3:15" x14ac:dyDescent="0.25">
      <c r="C857" s="264"/>
      <c r="O857" s="264"/>
    </row>
    <row r="858" spans="3:15" x14ac:dyDescent="0.25">
      <c r="C858" s="264"/>
      <c r="O858" s="264"/>
    </row>
    <row r="859" spans="3:15" x14ac:dyDescent="0.25">
      <c r="C859" s="264"/>
      <c r="O859" s="264"/>
    </row>
    <row r="860" spans="3:15" x14ac:dyDescent="0.25">
      <c r="C860" s="264"/>
      <c r="O860" s="264"/>
    </row>
    <row r="861" spans="3:15" x14ac:dyDescent="0.25">
      <c r="C861" s="264"/>
      <c r="O861" s="264"/>
    </row>
    <row r="862" spans="3:15" x14ac:dyDescent="0.25">
      <c r="C862" s="264"/>
      <c r="O862" s="264"/>
    </row>
    <row r="863" spans="3:15" x14ac:dyDescent="0.25">
      <c r="C863" s="264"/>
      <c r="O863" s="264"/>
    </row>
    <row r="864" spans="3:15" x14ac:dyDescent="0.25">
      <c r="C864" s="264"/>
      <c r="O864" s="264"/>
    </row>
    <row r="865" spans="3:15" x14ac:dyDescent="0.25">
      <c r="C865" s="264"/>
      <c r="O865" s="264"/>
    </row>
    <row r="866" spans="3:15" x14ac:dyDescent="0.25">
      <c r="C866" s="264"/>
      <c r="O866" s="264"/>
    </row>
    <row r="867" spans="3:15" x14ac:dyDescent="0.25">
      <c r="C867" s="264"/>
      <c r="O867" s="264"/>
    </row>
    <row r="868" spans="3:15" x14ac:dyDescent="0.25">
      <c r="C868" s="264"/>
      <c r="O868" s="264"/>
    </row>
    <row r="869" spans="3:15" x14ac:dyDescent="0.25">
      <c r="C869" s="264"/>
      <c r="O869" s="264"/>
    </row>
    <row r="870" spans="3:15" x14ac:dyDescent="0.25">
      <c r="C870" s="264"/>
      <c r="O870" s="264"/>
    </row>
    <row r="871" spans="3:15" x14ac:dyDescent="0.25">
      <c r="C871" s="264"/>
      <c r="O871" s="264"/>
    </row>
    <row r="872" spans="3:15" x14ac:dyDescent="0.25">
      <c r="C872" s="264"/>
      <c r="O872" s="264"/>
    </row>
    <row r="873" spans="3:15" x14ac:dyDescent="0.25">
      <c r="C873" s="264"/>
      <c r="O873" s="264"/>
    </row>
    <row r="874" spans="3:15" x14ac:dyDescent="0.25">
      <c r="C874" s="264"/>
      <c r="O874" s="264"/>
    </row>
    <row r="875" spans="3:15" x14ac:dyDescent="0.25">
      <c r="C875" s="264"/>
      <c r="O875" s="264"/>
    </row>
    <row r="876" spans="3:15" x14ac:dyDescent="0.25">
      <c r="C876" s="264"/>
      <c r="O876" s="264"/>
    </row>
    <row r="877" spans="3:15" x14ac:dyDescent="0.25">
      <c r="C877" s="264"/>
      <c r="O877" s="264"/>
    </row>
    <row r="878" spans="3:15" x14ac:dyDescent="0.25">
      <c r="C878" s="264"/>
      <c r="O878" s="264"/>
    </row>
    <row r="879" spans="3:15" x14ac:dyDescent="0.25">
      <c r="C879" s="264"/>
      <c r="O879" s="264"/>
    </row>
    <row r="880" spans="3:15" x14ac:dyDescent="0.25">
      <c r="C880" s="264"/>
      <c r="O880" s="264"/>
    </row>
    <row r="881" spans="3:15" x14ac:dyDescent="0.25">
      <c r="C881" s="264"/>
      <c r="O881" s="264"/>
    </row>
    <row r="882" spans="3:15" x14ac:dyDescent="0.25">
      <c r="C882" s="264"/>
      <c r="O882" s="264"/>
    </row>
    <row r="883" spans="3:15" x14ac:dyDescent="0.25">
      <c r="C883" s="264"/>
      <c r="O883" s="264"/>
    </row>
    <row r="884" spans="3:15" x14ac:dyDescent="0.25">
      <c r="C884" s="264"/>
      <c r="O884" s="264"/>
    </row>
    <row r="885" spans="3:15" x14ac:dyDescent="0.25">
      <c r="C885" s="264"/>
      <c r="O885" s="264"/>
    </row>
    <row r="886" spans="3:15" x14ac:dyDescent="0.25">
      <c r="C886" s="264"/>
      <c r="O886" s="264"/>
    </row>
    <row r="887" spans="3:15" x14ac:dyDescent="0.25">
      <c r="C887" s="264"/>
      <c r="O887" s="264"/>
    </row>
    <row r="888" spans="3:15" x14ac:dyDescent="0.25">
      <c r="C888" s="264"/>
      <c r="O888" s="264"/>
    </row>
    <row r="889" spans="3:15" x14ac:dyDescent="0.25">
      <c r="C889" s="264"/>
      <c r="O889" s="264"/>
    </row>
    <row r="890" spans="3:15" x14ac:dyDescent="0.25">
      <c r="C890" s="264"/>
      <c r="O890" s="264"/>
    </row>
    <row r="891" spans="3:15" x14ac:dyDescent="0.25">
      <c r="C891" s="264"/>
      <c r="O891" s="264"/>
    </row>
    <row r="892" spans="3:15" x14ac:dyDescent="0.25">
      <c r="C892" s="264"/>
      <c r="O892" s="264"/>
    </row>
    <row r="893" spans="3:15" x14ac:dyDescent="0.25">
      <c r="C893" s="264"/>
      <c r="O893" s="264"/>
    </row>
    <row r="894" spans="3:15" x14ac:dyDescent="0.25">
      <c r="C894" s="264"/>
      <c r="O894" s="264"/>
    </row>
    <row r="895" spans="3:15" x14ac:dyDescent="0.25">
      <c r="C895" s="264"/>
      <c r="O895" s="264"/>
    </row>
    <row r="896" spans="3:15" x14ac:dyDescent="0.25">
      <c r="C896" s="264"/>
      <c r="O896" s="264"/>
    </row>
    <row r="897" spans="3:15" x14ac:dyDescent="0.25">
      <c r="C897" s="264"/>
      <c r="O897" s="264"/>
    </row>
    <row r="898" spans="3:15" x14ac:dyDescent="0.25">
      <c r="C898" s="264"/>
      <c r="O898" s="264"/>
    </row>
    <row r="899" spans="3:15" x14ac:dyDescent="0.25">
      <c r="C899" s="264"/>
      <c r="O899" s="264"/>
    </row>
    <row r="900" spans="3:15" x14ac:dyDescent="0.25">
      <c r="C900" s="264"/>
      <c r="O900" s="264"/>
    </row>
    <row r="901" spans="3:15" x14ac:dyDescent="0.25">
      <c r="C901" s="264"/>
      <c r="O901" s="264"/>
    </row>
    <row r="902" spans="3:15" x14ac:dyDescent="0.25">
      <c r="C902" s="264"/>
      <c r="O902" s="264"/>
    </row>
    <row r="903" spans="3:15" x14ac:dyDescent="0.25">
      <c r="C903" s="264"/>
      <c r="O903" s="264"/>
    </row>
    <row r="904" spans="3:15" x14ac:dyDescent="0.25">
      <c r="C904" s="264"/>
      <c r="O904" s="264"/>
    </row>
    <row r="905" spans="3:15" x14ac:dyDescent="0.25">
      <c r="C905" s="264"/>
      <c r="O905" s="264"/>
    </row>
    <row r="906" spans="3:15" x14ac:dyDescent="0.25">
      <c r="C906" s="264"/>
      <c r="O906" s="264"/>
    </row>
    <row r="907" spans="3:15" x14ac:dyDescent="0.25">
      <c r="C907" s="264"/>
      <c r="O907" s="264"/>
    </row>
    <row r="908" spans="3:15" x14ac:dyDescent="0.25">
      <c r="C908" s="264"/>
      <c r="O908" s="264"/>
    </row>
    <row r="909" spans="3:15" x14ac:dyDescent="0.25">
      <c r="C909" s="264"/>
      <c r="O909" s="264"/>
    </row>
    <row r="910" spans="3:15" x14ac:dyDescent="0.25">
      <c r="C910" s="264"/>
      <c r="O910" s="264"/>
    </row>
    <row r="911" spans="3:15" x14ac:dyDescent="0.25">
      <c r="C911" s="264"/>
      <c r="O911" s="264"/>
    </row>
    <row r="912" spans="3:15" x14ac:dyDescent="0.25">
      <c r="C912" s="264"/>
      <c r="O912" s="264"/>
    </row>
    <row r="913" spans="3:15" x14ac:dyDescent="0.25">
      <c r="C913" s="264"/>
      <c r="O913" s="264"/>
    </row>
    <row r="914" spans="3:15" x14ac:dyDescent="0.25">
      <c r="C914" s="264"/>
      <c r="O914" s="264"/>
    </row>
    <row r="915" spans="3:15" x14ac:dyDescent="0.25">
      <c r="C915" s="264"/>
      <c r="O915" s="264"/>
    </row>
    <row r="916" spans="3:15" x14ac:dyDescent="0.25">
      <c r="C916" s="264"/>
      <c r="O916" s="264"/>
    </row>
    <row r="917" spans="3:15" x14ac:dyDescent="0.25">
      <c r="C917" s="264"/>
      <c r="O917" s="264"/>
    </row>
    <row r="918" spans="3:15" x14ac:dyDescent="0.25">
      <c r="C918" s="264"/>
      <c r="O918" s="264"/>
    </row>
    <row r="919" spans="3:15" x14ac:dyDescent="0.25">
      <c r="C919" s="264"/>
      <c r="O919" s="264"/>
    </row>
    <row r="920" spans="3:15" x14ac:dyDescent="0.25">
      <c r="C920" s="264"/>
      <c r="O920" s="264"/>
    </row>
    <row r="921" spans="3:15" x14ac:dyDescent="0.25">
      <c r="C921" s="264"/>
      <c r="O921" s="264"/>
    </row>
    <row r="922" spans="3:15" x14ac:dyDescent="0.25">
      <c r="C922" s="264"/>
      <c r="O922" s="264"/>
    </row>
    <row r="923" spans="3:15" x14ac:dyDescent="0.25">
      <c r="C923" s="264"/>
      <c r="O923" s="264"/>
    </row>
    <row r="924" spans="3:15" x14ac:dyDescent="0.25">
      <c r="C924" s="264"/>
      <c r="O924" s="264"/>
    </row>
    <row r="925" spans="3:15" x14ac:dyDescent="0.25">
      <c r="C925" s="264"/>
      <c r="O925" s="264"/>
    </row>
    <row r="926" spans="3:15" x14ac:dyDescent="0.25">
      <c r="C926" s="264"/>
      <c r="O926" s="264"/>
    </row>
    <row r="927" spans="3:15" x14ac:dyDescent="0.25">
      <c r="C927" s="264"/>
      <c r="O927" s="264"/>
    </row>
    <row r="928" spans="3:15" x14ac:dyDescent="0.25">
      <c r="C928" s="264"/>
      <c r="O928" s="264"/>
    </row>
    <row r="929" spans="3:15" x14ac:dyDescent="0.25">
      <c r="C929" s="264"/>
      <c r="O929" s="264"/>
    </row>
    <row r="930" spans="3:15" x14ac:dyDescent="0.25">
      <c r="C930" s="264"/>
      <c r="O930" s="264"/>
    </row>
    <row r="931" spans="3:15" x14ac:dyDescent="0.25">
      <c r="C931" s="264"/>
      <c r="O931" s="264"/>
    </row>
    <row r="932" spans="3:15" x14ac:dyDescent="0.25">
      <c r="C932" s="264"/>
      <c r="O932" s="264"/>
    </row>
    <row r="933" spans="3:15" x14ac:dyDescent="0.25">
      <c r="C933" s="264"/>
      <c r="O933" s="264"/>
    </row>
    <row r="934" spans="3:15" x14ac:dyDescent="0.25">
      <c r="C934" s="264"/>
      <c r="O934" s="264"/>
    </row>
    <row r="935" spans="3:15" x14ac:dyDescent="0.25">
      <c r="C935" s="264"/>
      <c r="O935" s="264"/>
    </row>
    <row r="936" spans="3:15" x14ac:dyDescent="0.25">
      <c r="C936" s="264"/>
      <c r="O936" s="264"/>
    </row>
    <row r="937" spans="3:15" x14ac:dyDescent="0.25">
      <c r="C937" s="264"/>
      <c r="O937" s="264"/>
    </row>
    <row r="938" spans="3:15" x14ac:dyDescent="0.25">
      <c r="C938" s="264"/>
      <c r="O938" s="264"/>
    </row>
    <row r="939" spans="3:15" x14ac:dyDescent="0.25">
      <c r="C939" s="264"/>
      <c r="O939" s="264"/>
    </row>
    <row r="940" spans="3:15" x14ac:dyDescent="0.25">
      <c r="C940" s="264"/>
      <c r="O940" s="264"/>
    </row>
    <row r="941" spans="3:15" x14ac:dyDescent="0.25">
      <c r="C941" s="264"/>
      <c r="O941" s="264"/>
    </row>
    <row r="942" spans="3:15" x14ac:dyDescent="0.25">
      <c r="C942" s="264"/>
      <c r="O942" s="264"/>
    </row>
    <row r="943" spans="3:15" x14ac:dyDescent="0.25">
      <c r="C943" s="264"/>
      <c r="O943" s="264"/>
    </row>
    <row r="944" spans="3:15" x14ac:dyDescent="0.25">
      <c r="C944" s="264"/>
      <c r="O944" s="264"/>
    </row>
    <row r="945" spans="3:15" x14ac:dyDescent="0.25">
      <c r="C945" s="264"/>
      <c r="O945" s="264"/>
    </row>
    <row r="946" spans="3:15" x14ac:dyDescent="0.25">
      <c r="C946" s="264"/>
      <c r="O946" s="264"/>
    </row>
    <row r="947" spans="3:15" x14ac:dyDescent="0.25">
      <c r="C947" s="264"/>
      <c r="O947" s="264"/>
    </row>
    <row r="948" spans="3:15" x14ac:dyDescent="0.25">
      <c r="C948" s="264"/>
      <c r="O948" s="264"/>
    </row>
    <row r="949" spans="3:15" x14ac:dyDescent="0.25">
      <c r="C949" s="264"/>
      <c r="O949" s="264"/>
    </row>
    <row r="950" spans="3:15" x14ac:dyDescent="0.25">
      <c r="C950" s="264"/>
      <c r="O950" s="264"/>
    </row>
    <row r="951" spans="3:15" x14ac:dyDescent="0.25">
      <c r="C951" s="264"/>
      <c r="O951" s="264"/>
    </row>
    <row r="952" spans="3:15" x14ac:dyDescent="0.25">
      <c r="C952" s="264"/>
      <c r="O952" s="264"/>
    </row>
    <row r="953" spans="3:15" x14ac:dyDescent="0.25">
      <c r="C953" s="264"/>
      <c r="O953" s="264"/>
    </row>
    <row r="954" spans="3:15" x14ac:dyDescent="0.25">
      <c r="C954" s="264"/>
      <c r="O954" s="264"/>
    </row>
    <row r="955" spans="3:15" x14ac:dyDescent="0.25">
      <c r="C955" s="264"/>
      <c r="O955" s="264"/>
    </row>
    <row r="956" spans="3:15" x14ac:dyDescent="0.25">
      <c r="C956" s="264"/>
      <c r="O956" s="264"/>
    </row>
    <row r="957" spans="3:15" x14ac:dyDescent="0.25">
      <c r="C957" s="264"/>
      <c r="O957" s="264"/>
    </row>
    <row r="958" spans="3:15" x14ac:dyDescent="0.25">
      <c r="C958" s="264"/>
      <c r="O958" s="264"/>
    </row>
    <row r="959" spans="3:15" x14ac:dyDescent="0.25">
      <c r="C959" s="264"/>
      <c r="O959" s="264"/>
    </row>
    <row r="960" spans="3:15" x14ac:dyDescent="0.25">
      <c r="C960" s="264"/>
      <c r="O960" s="264"/>
    </row>
    <row r="961" spans="3:15" x14ac:dyDescent="0.25">
      <c r="C961" s="264"/>
      <c r="O961" s="264"/>
    </row>
    <row r="962" spans="3:15" x14ac:dyDescent="0.25">
      <c r="C962" s="264"/>
      <c r="O962" s="264"/>
    </row>
    <row r="963" spans="3:15" x14ac:dyDescent="0.25">
      <c r="C963" s="264"/>
      <c r="O963" s="264"/>
    </row>
    <row r="964" spans="3:15" x14ac:dyDescent="0.25">
      <c r="C964" s="264"/>
      <c r="O964" s="264"/>
    </row>
    <row r="965" spans="3:15" x14ac:dyDescent="0.25">
      <c r="C965" s="264"/>
      <c r="O965" s="264"/>
    </row>
    <row r="966" spans="3:15" x14ac:dyDescent="0.25">
      <c r="C966" s="264"/>
      <c r="O966" s="264"/>
    </row>
    <row r="967" spans="3:15" x14ac:dyDescent="0.25">
      <c r="C967" s="264"/>
      <c r="O967" s="264"/>
    </row>
    <row r="968" spans="3:15" x14ac:dyDescent="0.25">
      <c r="C968" s="264"/>
      <c r="O968" s="264"/>
    </row>
    <row r="969" spans="3:15" x14ac:dyDescent="0.25">
      <c r="C969" s="264"/>
      <c r="O969" s="264"/>
    </row>
    <row r="970" spans="3:15" x14ac:dyDescent="0.25">
      <c r="C970" s="264"/>
      <c r="O970" s="264"/>
    </row>
    <row r="971" spans="3:15" x14ac:dyDescent="0.25">
      <c r="C971" s="264"/>
      <c r="O971" s="264"/>
    </row>
    <row r="972" spans="3:15" x14ac:dyDescent="0.25">
      <c r="C972" s="264"/>
      <c r="O972" s="264"/>
    </row>
    <row r="973" spans="3:15" x14ac:dyDescent="0.25">
      <c r="C973" s="264"/>
      <c r="O973" s="264"/>
    </row>
    <row r="974" spans="3:15" x14ac:dyDescent="0.25">
      <c r="C974" s="264"/>
      <c r="O974" s="264"/>
    </row>
    <row r="975" spans="3:15" x14ac:dyDescent="0.25">
      <c r="C975" s="264"/>
      <c r="O975" s="264"/>
    </row>
    <row r="976" spans="3:15" x14ac:dyDescent="0.25">
      <c r="C976" s="264"/>
      <c r="O976" s="264"/>
    </row>
    <row r="977" spans="3:15" x14ac:dyDescent="0.25">
      <c r="C977" s="264"/>
      <c r="O977" s="264"/>
    </row>
    <row r="978" spans="3:15" x14ac:dyDescent="0.25">
      <c r="C978" s="264"/>
      <c r="O978" s="264"/>
    </row>
    <row r="979" spans="3:15" x14ac:dyDescent="0.25">
      <c r="C979" s="264"/>
      <c r="O979" s="264"/>
    </row>
    <row r="980" spans="3:15" x14ac:dyDescent="0.25">
      <c r="C980" s="264"/>
      <c r="O980" s="264"/>
    </row>
    <row r="981" spans="3:15" x14ac:dyDescent="0.25">
      <c r="C981" s="264"/>
      <c r="O981" s="264"/>
    </row>
    <row r="982" spans="3:15" x14ac:dyDescent="0.25">
      <c r="C982" s="264"/>
      <c r="O982" s="264"/>
    </row>
    <row r="983" spans="3:15" x14ac:dyDescent="0.25">
      <c r="C983" s="264"/>
      <c r="O983" s="264"/>
    </row>
    <row r="984" spans="3:15" x14ac:dyDescent="0.25">
      <c r="C984" s="264"/>
      <c r="O984" s="264"/>
    </row>
    <row r="985" spans="3:15" x14ac:dyDescent="0.25">
      <c r="C985" s="264"/>
      <c r="O985" s="264"/>
    </row>
    <row r="986" spans="3:15" x14ac:dyDescent="0.25">
      <c r="C986" s="264"/>
      <c r="O986" s="264"/>
    </row>
    <row r="987" spans="3:15" x14ac:dyDescent="0.25">
      <c r="C987" s="264"/>
      <c r="O987" s="264"/>
    </row>
    <row r="988" spans="3:15" x14ac:dyDescent="0.25">
      <c r="C988" s="264"/>
      <c r="O988" s="264"/>
    </row>
    <row r="989" spans="3:15" x14ac:dyDescent="0.25">
      <c r="C989" s="264"/>
      <c r="O989" s="264"/>
    </row>
    <row r="990" spans="3:15" x14ac:dyDescent="0.25">
      <c r="C990" s="264"/>
      <c r="O990" s="264"/>
    </row>
    <row r="991" spans="3:15" x14ac:dyDescent="0.25">
      <c r="C991" s="264"/>
      <c r="O991" s="264"/>
    </row>
    <row r="992" spans="3:15" x14ac:dyDescent="0.25">
      <c r="C992" s="264"/>
      <c r="O992" s="264"/>
    </row>
    <row r="993" spans="3:15" x14ac:dyDescent="0.25">
      <c r="C993" s="264"/>
      <c r="O993" s="264"/>
    </row>
    <row r="994" spans="3:15" x14ac:dyDescent="0.25">
      <c r="C994" s="264"/>
      <c r="O994" s="264"/>
    </row>
    <row r="995" spans="3:15" x14ac:dyDescent="0.25">
      <c r="C995" s="264"/>
      <c r="O995" s="264"/>
    </row>
    <row r="996" spans="3:15" x14ac:dyDescent="0.25">
      <c r="C996" s="264"/>
      <c r="O996" s="264"/>
    </row>
    <row r="997" spans="3:15" x14ac:dyDescent="0.25">
      <c r="C997" s="264"/>
      <c r="O997" s="264"/>
    </row>
    <row r="998" spans="3:15" x14ac:dyDescent="0.25">
      <c r="C998" s="264"/>
      <c r="O998" s="264"/>
    </row>
    <row r="999" spans="3:15" x14ac:dyDescent="0.25">
      <c r="C999" s="264"/>
      <c r="O999" s="264"/>
    </row>
    <row r="1000" spans="3:15" x14ac:dyDescent="0.25">
      <c r="C1000" s="264"/>
      <c r="O1000" s="264"/>
    </row>
    <row r="1001" spans="3:15" x14ac:dyDescent="0.25">
      <c r="C1001" s="264"/>
      <c r="O1001" s="264"/>
    </row>
    <row r="1002" spans="3:15" x14ac:dyDescent="0.25">
      <c r="C1002" s="264"/>
      <c r="O1002" s="264"/>
    </row>
    <row r="1003" spans="3:15" x14ac:dyDescent="0.25">
      <c r="C1003" s="264"/>
      <c r="O1003" s="264"/>
    </row>
    <row r="1004" spans="3:15" x14ac:dyDescent="0.25">
      <c r="C1004" s="264"/>
      <c r="O1004" s="264"/>
    </row>
    <row r="1005" spans="3:15" x14ac:dyDescent="0.25">
      <c r="C1005" s="264"/>
      <c r="O1005" s="264"/>
    </row>
    <row r="1006" spans="3:15" x14ac:dyDescent="0.25">
      <c r="C1006" s="264"/>
      <c r="O1006" s="264"/>
    </row>
    <row r="1007" spans="3:15" x14ac:dyDescent="0.25">
      <c r="C1007" s="264"/>
      <c r="O1007" s="264"/>
    </row>
    <row r="1008" spans="3:15" x14ac:dyDescent="0.25">
      <c r="C1008" s="264"/>
      <c r="O1008" s="264"/>
    </row>
    <row r="1009" spans="3:15" x14ac:dyDescent="0.25">
      <c r="C1009" s="264"/>
      <c r="O1009" s="264"/>
    </row>
    <row r="1010" spans="3:15" x14ac:dyDescent="0.25">
      <c r="C1010" s="264"/>
      <c r="O1010" s="264"/>
    </row>
    <row r="1011" spans="3:15" x14ac:dyDescent="0.25">
      <c r="C1011" s="264"/>
      <c r="O1011" s="264"/>
    </row>
    <row r="1012" spans="3:15" x14ac:dyDescent="0.25">
      <c r="C1012" s="264"/>
      <c r="O1012" s="264"/>
    </row>
    <row r="1013" spans="3:15" x14ac:dyDescent="0.25">
      <c r="C1013" s="264"/>
      <c r="O1013" s="264"/>
    </row>
    <row r="1014" spans="3:15" x14ac:dyDescent="0.25">
      <c r="C1014" s="264"/>
      <c r="O1014" s="264"/>
    </row>
    <row r="1015" spans="3:15" x14ac:dyDescent="0.25">
      <c r="C1015" s="264"/>
      <c r="O1015" s="264"/>
    </row>
    <row r="1016" spans="3:15" x14ac:dyDescent="0.25">
      <c r="C1016" s="264"/>
      <c r="O1016" s="264"/>
    </row>
    <row r="1017" spans="3:15" x14ac:dyDescent="0.25">
      <c r="C1017" s="264"/>
      <c r="O1017" s="264"/>
    </row>
    <row r="1018" spans="3:15" x14ac:dyDescent="0.25">
      <c r="C1018" s="264"/>
      <c r="O1018" s="264"/>
    </row>
    <row r="1019" spans="3:15" x14ac:dyDescent="0.25">
      <c r="C1019" s="264"/>
      <c r="O1019" s="264"/>
    </row>
    <row r="1020" spans="3:15" x14ac:dyDescent="0.25">
      <c r="C1020" s="264"/>
      <c r="O1020" s="264"/>
    </row>
    <row r="1021" spans="3:15" x14ac:dyDescent="0.25">
      <c r="C1021" s="264"/>
      <c r="O1021" s="264"/>
    </row>
    <row r="1022" spans="3:15" x14ac:dyDescent="0.25">
      <c r="C1022" s="264"/>
      <c r="O1022" s="264"/>
    </row>
    <row r="1023" spans="3:15" x14ac:dyDescent="0.25">
      <c r="C1023" s="264"/>
      <c r="O1023" s="264"/>
    </row>
    <row r="1024" spans="3:15" x14ac:dyDescent="0.25">
      <c r="C1024" s="264"/>
      <c r="O1024" s="264"/>
    </row>
    <row r="1025" spans="3:15" x14ac:dyDescent="0.25">
      <c r="C1025" s="264"/>
      <c r="O1025" s="264"/>
    </row>
    <row r="1026" spans="3:15" x14ac:dyDescent="0.25">
      <c r="C1026" s="264"/>
      <c r="O1026" s="264"/>
    </row>
    <row r="1027" spans="3:15" x14ac:dyDescent="0.25">
      <c r="C1027" s="264"/>
      <c r="O1027" s="264"/>
    </row>
    <row r="1028" spans="3:15" x14ac:dyDescent="0.25">
      <c r="C1028" s="264"/>
      <c r="O1028" s="264"/>
    </row>
    <row r="1029" spans="3:15" x14ac:dyDescent="0.25">
      <c r="C1029" s="264"/>
      <c r="O1029" s="264"/>
    </row>
    <row r="1030" spans="3:15" x14ac:dyDescent="0.25">
      <c r="C1030" s="264"/>
      <c r="O1030" s="264"/>
    </row>
    <row r="1031" spans="3:15" x14ac:dyDescent="0.25">
      <c r="C1031" s="264"/>
      <c r="O1031" s="264"/>
    </row>
    <row r="1032" spans="3:15" x14ac:dyDescent="0.25">
      <c r="C1032" s="264"/>
      <c r="O1032" s="264"/>
    </row>
    <row r="1033" spans="3:15" x14ac:dyDescent="0.25">
      <c r="C1033" s="264"/>
      <c r="O1033" s="264"/>
    </row>
    <row r="1034" spans="3:15" x14ac:dyDescent="0.25">
      <c r="C1034" s="264"/>
      <c r="O1034" s="264"/>
    </row>
    <row r="1035" spans="3:15" x14ac:dyDescent="0.25">
      <c r="C1035" s="264"/>
      <c r="O1035" s="264"/>
    </row>
    <row r="1036" spans="3:15" x14ac:dyDescent="0.25">
      <c r="C1036" s="264"/>
      <c r="O1036" s="264"/>
    </row>
    <row r="1037" spans="3:15" x14ac:dyDescent="0.25">
      <c r="C1037" s="264"/>
      <c r="O1037" s="264"/>
    </row>
    <row r="1038" spans="3:15" x14ac:dyDescent="0.25">
      <c r="C1038" s="264"/>
      <c r="O1038" s="264"/>
    </row>
    <row r="1039" spans="3:15" x14ac:dyDescent="0.25">
      <c r="C1039" s="264"/>
      <c r="O1039" s="264"/>
    </row>
    <row r="1040" spans="3:15" x14ac:dyDescent="0.25">
      <c r="C1040" s="264"/>
      <c r="O1040" s="264"/>
    </row>
    <row r="1041" spans="3:15" x14ac:dyDescent="0.25">
      <c r="C1041" s="264"/>
      <c r="O1041" s="264"/>
    </row>
    <row r="1042" spans="3:15" x14ac:dyDescent="0.25">
      <c r="C1042" s="264"/>
      <c r="O1042" s="264"/>
    </row>
    <row r="1043" spans="3:15" x14ac:dyDescent="0.25">
      <c r="C1043" s="264"/>
      <c r="O1043" s="264"/>
    </row>
    <row r="1044" spans="3:15" x14ac:dyDescent="0.25">
      <c r="C1044" s="264"/>
      <c r="O1044" s="264"/>
    </row>
    <row r="1045" spans="3:15" x14ac:dyDescent="0.25">
      <c r="C1045" s="264"/>
      <c r="O1045" s="264"/>
    </row>
    <row r="1046" spans="3:15" x14ac:dyDescent="0.25">
      <c r="C1046" s="264"/>
      <c r="O1046" s="264"/>
    </row>
    <row r="1047" spans="3:15" x14ac:dyDescent="0.25">
      <c r="C1047" s="264"/>
      <c r="O1047" s="264"/>
    </row>
    <row r="1048" spans="3:15" x14ac:dyDescent="0.25">
      <c r="C1048" s="264"/>
      <c r="O1048" s="264"/>
    </row>
    <row r="1049" spans="3:15" x14ac:dyDescent="0.25">
      <c r="C1049" s="264"/>
      <c r="O1049" s="264"/>
    </row>
    <row r="1050" spans="3:15" x14ac:dyDescent="0.25">
      <c r="C1050" s="264"/>
      <c r="O1050" s="264"/>
    </row>
    <row r="1051" spans="3:15" x14ac:dyDescent="0.25">
      <c r="C1051" s="264"/>
      <c r="O1051" s="264"/>
    </row>
    <row r="1052" spans="3:15" x14ac:dyDescent="0.25">
      <c r="C1052" s="264"/>
      <c r="O1052" s="264"/>
    </row>
    <row r="1053" spans="3:15" x14ac:dyDescent="0.25">
      <c r="C1053" s="264"/>
      <c r="O1053" s="264"/>
    </row>
    <row r="1054" spans="3:15" x14ac:dyDescent="0.25">
      <c r="C1054" s="264"/>
      <c r="O1054" s="264"/>
    </row>
    <row r="1055" spans="3:15" x14ac:dyDescent="0.25">
      <c r="C1055" s="264"/>
      <c r="O1055" s="264"/>
    </row>
    <row r="1056" spans="3:15" x14ac:dyDescent="0.25">
      <c r="C1056" s="264"/>
      <c r="O1056" s="264"/>
    </row>
    <row r="1057" spans="3:15" x14ac:dyDescent="0.25">
      <c r="C1057" s="264"/>
      <c r="O1057" s="264"/>
    </row>
    <row r="1058" spans="3:15" x14ac:dyDescent="0.25">
      <c r="C1058" s="264"/>
      <c r="O1058" s="264"/>
    </row>
    <row r="1059" spans="3:15" x14ac:dyDescent="0.25">
      <c r="C1059" s="264"/>
      <c r="O1059" s="264"/>
    </row>
    <row r="1060" spans="3:15" x14ac:dyDescent="0.25">
      <c r="C1060" s="264"/>
      <c r="O1060" s="264"/>
    </row>
    <row r="1061" spans="3:15" x14ac:dyDescent="0.25">
      <c r="C1061" s="264"/>
      <c r="O1061" s="264"/>
    </row>
    <row r="1062" spans="3:15" x14ac:dyDescent="0.25">
      <c r="C1062" s="264"/>
      <c r="O1062" s="264"/>
    </row>
    <row r="1063" spans="3:15" x14ac:dyDescent="0.25">
      <c r="C1063" s="264"/>
      <c r="O1063" s="264"/>
    </row>
    <row r="1064" spans="3:15" x14ac:dyDescent="0.25">
      <c r="C1064" s="264"/>
      <c r="O1064" s="264"/>
    </row>
    <row r="1065" spans="3:15" x14ac:dyDescent="0.25">
      <c r="C1065" s="264"/>
      <c r="O1065" s="264"/>
    </row>
    <row r="1066" spans="3:15" x14ac:dyDescent="0.25">
      <c r="C1066" s="264"/>
      <c r="O1066" s="264"/>
    </row>
    <row r="1067" spans="3:15" x14ac:dyDescent="0.25">
      <c r="C1067" s="264"/>
      <c r="O1067" s="264"/>
    </row>
    <row r="1068" spans="3:15" x14ac:dyDescent="0.25">
      <c r="C1068" s="264"/>
      <c r="O1068" s="264"/>
    </row>
    <row r="1069" spans="3:15" x14ac:dyDescent="0.25">
      <c r="C1069" s="264"/>
      <c r="O1069" s="264"/>
    </row>
    <row r="1070" spans="3:15" x14ac:dyDescent="0.25">
      <c r="C1070" s="264"/>
      <c r="O1070" s="264"/>
    </row>
    <row r="1071" spans="3:15" x14ac:dyDescent="0.25">
      <c r="C1071" s="264"/>
      <c r="O1071" s="264"/>
    </row>
    <row r="1072" spans="3:15" x14ac:dyDescent="0.25">
      <c r="C1072" s="264"/>
      <c r="O1072" s="264"/>
    </row>
    <row r="1073" spans="3:15" x14ac:dyDescent="0.25">
      <c r="C1073" s="264"/>
      <c r="O1073" s="264"/>
    </row>
    <row r="1074" spans="3:15" x14ac:dyDescent="0.25">
      <c r="C1074" s="264"/>
      <c r="O1074" s="264"/>
    </row>
    <row r="1075" spans="3:15" x14ac:dyDescent="0.25">
      <c r="C1075" s="264"/>
      <c r="O1075" s="264"/>
    </row>
    <row r="1076" spans="3:15" x14ac:dyDescent="0.25">
      <c r="C1076" s="264"/>
      <c r="O1076" s="264"/>
    </row>
    <row r="1077" spans="3:15" x14ac:dyDescent="0.25">
      <c r="C1077" s="264"/>
      <c r="O1077" s="264"/>
    </row>
    <row r="1078" spans="3:15" x14ac:dyDescent="0.25">
      <c r="C1078" s="264"/>
      <c r="O1078" s="264"/>
    </row>
    <row r="1079" spans="3:15" x14ac:dyDescent="0.25">
      <c r="C1079" s="264"/>
      <c r="O1079" s="264"/>
    </row>
    <row r="1080" spans="3:15" x14ac:dyDescent="0.25">
      <c r="C1080" s="264"/>
      <c r="O1080" s="264"/>
    </row>
    <row r="1081" spans="3:15" x14ac:dyDescent="0.25">
      <c r="C1081" s="264"/>
      <c r="O1081" s="264"/>
    </row>
    <row r="1082" spans="3:15" x14ac:dyDescent="0.25">
      <c r="C1082" s="264"/>
      <c r="O1082" s="264"/>
    </row>
    <row r="1083" spans="3:15" x14ac:dyDescent="0.25">
      <c r="C1083" s="264"/>
      <c r="O1083" s="264"/>
    </row>
    <row r="1084" spans="3:15" x14ac:dyDescent="0.25">
      <c r="C1084" s="264"/>
      <c r="O1084" s="264"/>
    </row>
    <row r="1085" spans="3:15" x14ac:dyDescent="0.25">
      <c r="C1085" s="264"/>
      <c r="O1085" s="264"/>
    </row>
    <row r="1086" spans="3:15" x14ac:dyDescent="0.25">
      <c r="C1086" s="264"/>
      <c r="O1086" s="264"/>
    </row>
    <row r="1087" spans="3:15" x14ac:dyDescent="0.25">
      <c r="C1087" s="264"/>
      <c r="O1087" s="264"/>
    </row>
    <row r="1088" spans="3:15" x14ac:dyDescent="0.25">
      <c r="C1088" s="264"/>
      <c r="O1088" s="264"/>
    </row>
    <row r="1089" spans="3:15" x14ac:dyDescent="0.25">
      <c r="C1089" s="264"/>
      <c r="O1089" s="264"/>
    </row>
    <row r="1090" spans="3:15" x14ac:dyDescent="0.25">
      <c r="C1090" s="264"/>
      <c r="O1090" s="264"/>
    </row>
    <row r="1091" spans="3:15" x14ac:dyDescent="0.25">
      <c r="C1091" s="264"/>
      <c r="O1091" s="264"/>
    </row>
    <row r="1092" spans="3:15" x14ac:dyDescent="0.25">
      <c r="C1092" s="264"/>
      <c r="O1092" s="264"/>
    </row>
    <row r="1093" spans="3:15" x14ac:dyDescent="0.25">
      <c r="C1093" s="264"/>
      <c r="O1093" s="264"/>
    </row>
    <row r="1094" spans="3:15" x14ac:dyDescent="0.25">
      <c r="C1094" s="264"/>
      <c r="O1094" s="264"/>
    </row>
    <row r="1095" spans="3:15" x14ac:dyDescent="0.25">
      <c r="C1095" s="264"/>
      <c r="O1095" s="264"/>
    </row>
    <row r="1096" spans="3:15" x14ac:dyDescent="0.25">
      <c r="C1096" s="264"/>
      <c r="O1096" s="264"/>
    </row>
    <row r="1097" spans="3:15" x14ac:dyDescent="0.25">
      <c r="C1097" s="264"/>
      <c r="O1097" s="264"/>
    </row>
    <row r="1098" spans="3:15" x14ac:dyDescent="0.25">
      <c r="C1098" s="264"/>
      <c r="O1098" s="264"/>
    </row>
    <row r="1099" spans="3:15" x14ac:dyDescent="0.25">
      <c r="C1099" s="264"/>
      <c r="O1099" s="264"/>
    </row>
  </sheetData>
  <mergeCells count="16">
    <mergeCell ref="A1:F1"/>
    <mergeCell ref="M4:Q4"/>
    <mergeCell ref="A139:T139"/>
    <mergeCell ref="A140:T140"/>
    <mergeCell ref="A141:T141"/>
    <mergeCell ref="A115:T115"/>
    <mergeCell ref="A116:T116"/>
    <mergeCell ref="A117:T117"/>
    <mergeCell ref="A127:T127"/>
    <mergeCell ref="A128:T128"/>
    <mergeCell ref="A138:T138"/>
    <mergeCell ref="A114:T114"/>
    <mergeCell ref="A98:T98"/>
    <mergeCell ref="A107:T107"/>
    <mergeCell ref="A112:T112"/>
    <mergeCell ref="A113:T113"/>
  </mergeCells>
  <phoneticPr fontId="0" type="noConversion"/>
  <conditionalFormatting sqref="V103:Y103 Y112:AB113 V122:Y122 AI103:AQ106 AL107:AT107 AL111:AT116 AI108:AQ110 AI122:AQ125 Y127:AB128 Y137:AB141 V129:Y136 AL126:AT128 AL137:AT141 AI129:AQ136">
    <cfRule type="cellIs" dxfId="3" priority="2" stopIfTrue="1" operator="notEqual">
      <formula>0</formula>
    </cfRule>
  </conditionalFormatting>
  <conditionalFormatting sqref="U114:AB116 U140:AB141 R104:Y106 U107:AB107 P111:AB111 R108:Y110 U126:AB126 R123:Y125 U137:AB137 R134:Y136">
    <cfRule type="cellIs" dxfId="2" priority="1" stopIfTrue="1" operator="notEqual">
      <formula>0</formula>
    </cfRule>
  </conditionalFormatting>
  <printOptions gridLinesSet="0"/>
  <pageMargins left="0.47244094488188981" right="0.27559055118110237" top="0.33" bottom="0.2" header="0.31" footer="0.11811023622047245"/>
  <pageSetup paperSize="9" scale="85" orientation="portrait" horizont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K223"/>
  <sheetViews>
    <sheetView showGridLines="0" workbookViewId="0">
      <selection sqref="A1:F1"/>
    </sheetView>
  </sheetViews>
  <sheetFormatPr baseColWidth="10" defaultColWidth="12" defaultRowHeight="13.5" x14ac:dyDescent="0.25"/>
  <cols>
    <col min="1" max="1" width="43.33203125" style="3" customWidth="1"/>
    <col min="2" max="2" width="8.33203125" style="3" customWidth="1"/>
    <col min="3" max="14" width="7.5" style="3" customWidth="1"/>
    <col min="15" max="15" width="6.6640625" style="3" customWidth="1" collapsed="1"/>
    <col min="16" max="16" width="6.6640625" style="3" customWidth="1"/>
    <col min="17" max="20" width="6.6640625" style="3" customWidth="1" collapsed="1"/>
    <col min="21" max="24" width="12" style="3" customWidth="1" collapsed="1"/>
    <col min="25" max="26" width="12" style="3" customWidth="1"/>
    <col min="27" max="37" width="12" style="3" customWidth="1" collapsed="1"/>
    <col min="38"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46</v>
      </c>
      <c r="S1" s="92"/>
      <c r="T1" s="92"/>
      <c r="U1" s="92"/>
      <c r="V1" s="92"/>
      <c r="W1" s="92"/>
      <c r="X1" s="92"/>
      <c r="Y1" s="92"/>
      <c r="Z1" s="92"/>
      <c r="AA1" s="92"/>
      <c r="AB1" s="92"/>
      <c r="AC1" s="92"/>
      <c r="AD1" s="92"/>
      <c r="AE1" s="92"/>
      <c r="AF1" s="92"/>
    </row>
    <row r="2" spans="1:32" ht="12.75" customHeight="1" x14ac:dyDescent="0.25">
      <c r="A2" s="5"/>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29"/>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5"/>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0.75" customHeight="1" x14ac:dyDescent="0.25">
      <c r="A5" s="11"/>
      <c r="B5" s="20"/>
      <c r="C5" s="20"/>
      <c r="D5" s="20"/>
      <c r="E5" s="20"/>
      <c r="F5" s="20"/>
      <c r="G5" s="20"/>
      <c r="H5" s="20"/>
      <c r="I5" s="20"/>
      <c r="J5" s="20"/>
      <c r="K5" s="20"/>
      <c r="L5" s="20"/>
      <c r="M5" s="21"/>
      <c r="N5" s="21"/>
      <c r="O5" s="21"/>
      <c r="P5" s="21"/>
      <c r="Q5" s="21"/>
      <c r="S5" s="92"/>
      <c r="T5" s="92"/>
      <c r="U5" s="92"/>
      <c r="V5" s="92"/>
      <c r="W5" s="92"/>
      <c r="X5" s="92"/>
      <c r="Y5" s="92"/>
      <c r="Z5" s="92"/>
      <c r="AA5" s="92"/>
      <c r="AB5" s="92"/>
      <c r="AC5" s="92"/>
      <c r="AD5" s="92"/>
      <c r="AE5" s="92"/>
      <c r="AF5" s="92"/>
    </row>
    <row r="6" spans="1:32" ht="12.75" customHeight="1" x14ac:dyDescent="0.25">
      <c r="A6" s="4" t="s">
        <v>59</v>
      </c>
      <c r="B6" s="10"/>
      <c r="C6" s="10"/>
      <c r="D6" s="10"/>
      <c r="E6" s="10"/>
      <c r="F6" s="10"/>
      <c r="G6" s="10"/>
      <c r="H6" s="10"/>
      <c r="I6" s="10"/>
      <c r="J6" s="10"/>
      <c r="K6" s="10"/>
      <c r="L6" s="10"/>
      <c r="M6" s="35"/>
      <c r="N6" s="35"/>
      <c r="O6" s="35"/>
      <c r="P6" s="35"/>
      <c r="Q6" s="35"/>
      <c r="S6" s="92"/>
      <c r="T6" s="92"/>
      <c r="U6" s="92"/>
      <c r="V6" s="92"/>
      <c r="W6" s="92"/>
      <c r="X6" s="92"/>
      <c r="Y6" s="92"/>
      <c r="Z6" s="92"/>
      <c r="AA6" s="92"/>
      <c r="AB6" s="92"/>
      <c r="AC6" s="92"/>
      <c r="AD6" s="92"/>
      <c r="AE6" s="92"/>
      <c r="AF6" s="92"/>
    </row>
    <row r="7" spans="1:32" ht="12.75" customHeight="1" x14ac:dyDescent="0.25">
      <c r="A7" s="30" t="s">
        <v>36</v>
      </c>
      <c r="B7" s="55">
        <v>1.9877550000000002</v>
      </c>
      <c r="C7" s="55">
        <v>1.99759</v>
      </c>
      <c r="D7" s="55">
        <v>2.0469759999999999</v>
      </c>
      <c r="E7" s="55">
        <v>2.0691259999999998</v>
      </c>
      <c r="F7" s="55">
        <v>2.0878760000000001</v>
      </c>
      <c r="G7" s="55">
        <v>2.091542</v>
      </c>
      <c r="H7" s="55">
        <v>2.0871105000000001</v>
      </c>
      <c r="I7" s="55">
        <v>2.0815489999999999</v>
      </c>
      <c r="J7" s="55">
        <v>2.0784669999999998</v>
      </c>
      <c r="K7" s="55">
        <v>2.0762619999999998</v>
      </c>
      <c r="L7" s="55">
        <v>2.0693925000000002</v>
      </c>
      <c r="M7" s="18">
        <v>0.29400856923487151</v>
      </c>
      <c r="N7" s="19">
        <v>0.19803281797534655</v>
      </c>
      <c r="O7" s="19">
        <v>-3.6670105304947853E-3</v>
      </c>
      <c r="P7" s="19">
        <v>-4.1491097630208529E-2</v>
      </c>
      <c r="Q7" s="19">
        <v>-4.374559689259705E-2</v>
      </c>
      <c r="S7" s="92"/>
      <c r="T7" s="92"/>
      <c r="U7" s="92"/>
      <c r="V7" s="92"/>
      <c r="W7" s="92"/>
      <c r="X7" s="92"/>
      <c r="Y7" s="92"/>
      <c r="Z7" s="92"/>
      <c r="AA7" s="92"/>
      <c r="AB7" s="92"/>
      <c r="AC7" s="92"/>
      <c r="AD7" s="92"/>
      <c r="AE7" s="92"/>
      <c r="AF7" s="92"/>
    </row>
    <row r="8" spans="1:32" ht="12.75" customHeight="1" x14ac:dyDescent="0.25">
      <c r="A8" s="30" t="s">
        <v>518</v>
      </c>
      <c r="B8" s="32">
        <v>28.456581513879389</v>
      </c>
      <c r="C8" s="32">
        <v>33.993023213401131</v>
      </c>
      <c r="D8" s="32">
        <v>37.088503919999994</v>
      </c>
      <c r="E8" s="32">
        <v>37.516776690701164</v>
      </c>
      <c r="F8" s="32">
        <v>40.856447919784777</v>
      </c>
      <c r="G8" s="32">
        <v>44.769163682153575</v>
      </c>
      <c r="H8" s="32">
        <v>47.985949336912576</v>
      </c>
      <c r="I8" s="32">
        <v>51.409359627846079</v>
      </c>
      <c r="J8" s="32">
        <v>54.859802693541006</v>
      </c>
      <c r="K8" s="32">
        <v>58.370319574213433</v>
      </c>
      <c r="L8" s="32">
        <v>62.134391772861235</v>
      </c>
      <c r="M8" s="18">
        <v>2.6846811244136681</v>
      </c>
      <c r="N8" s="19">
        <v>0.97227213502799614</v>
      </c>
      <c r="O8" s="19">
        <v>1.6214408951358061</v>
      </c>
      <c r="P8" s="19">
        <v>1.3477274944617257</v>
      </c>
      <c r="Q8" s="19">
        <v>1.2529723332175724</v>
      </c>
      <c r="S8" s="92"/>
      <c r="T8" s="92"/>
      <c r="U8" s="92"/>
      <c r="V8" s="92"/>
      <c r="W8" s="92"/>
      <c r="X8" s="92"/>
      <c r="Y8" s="92"/>
      <c r="Z8" s="92"/>
      <c r="AA8" s="92"/>
      <c r="AB8" s="92"/>
      <c r="AC8" s="92"/>
      <c r="AD8" s="92"/>
      <c r="AE8" s="92"/>
      <c r="AF8" s="92"/>
    </row>
    <row r="9" spans="1:32" ht="12.75" customHeight="1" x14ac:dyDescent="0.25">
      <c r="A9" s="30" t="s">
        <v>519</v>
      </c>
      <c r="B9" s="206">
        <v>226.70326711075595</v>
      </c>
      <c r="C9" s="206">
        <v>215.49130682293833</v>
      </c>
      <c r="D9" s="206">
        <v>194.83126134142546</v>
      </c>
      <c r="E9" s="206">
        <v>180.62169845763111</v>
      </c>
      <c r="F9" s="206">
        <v>171.43331852681669</v>
      </c>
      <c r="G9" s="206">
        <v>157.67032931823258</v>
      </c>
      <c r="H9" s="206">
        <v>144.17481033961917</v>
      </c>
      <c r="I9" s="206">
        <v>133.0698479004146</v>
      </c>
      <c r="J9" s="206">
        <v>119.13383284642283</v>
      </c>
      <c r="K9" s="206">
        <v>113.20060466348572</v>
      </c>
      <c r="L9" s="206">
        <v>107.44649612008438</v>
      </c>
      <c r="M9" s="194">
        <v>-1.5036615060847414</v>
      </c>
      <c r="N9" s="194">
        <v>-1.2712453339334684</v>
      </c>
      <c r="O9" s="194">
        <v>-1.716771157850161</v>
      </c>
      <c r="P9" s="19">
        <v>-1.8897070327607901</v>
      </c>
      <c r="Q9" s="19">
        <v>-1.027232492756025</v>
      </c>
      <c r="S9" s="92"/>
      <c r="T9" s="92"/>
      <c r="U9" s="92"/>
      <c r="V9" s="92"/>
      <c r="W9" s="92"/>
      <c r="X9" s="92"/>
      <c r="Y9" s="92"/>
      <c r="Z9" s="92"/>
      <c r="AA9" s="92"/>
      <c r="AB9" s="92"/>
      <c r="AC9" s="92"/>
      <c r="AD9" s="92"/>
      <c r="AE9" s="92"/>
      <c r="AF9" s="92"/>
    </row>
    <row r="10" spans="1:32" ht="12.75" customHeight="1" x14ac:dyDescent="0.25">
      <c r="A10" s="30" t="s">
        <v>37</v>
      </c>
      <c r="B10" s="34">
        <v>3.2454703924779458</v>
      </c>
      <c r="C10" s="34">
        <v>3.6670192557623378</v>
      </c>
      <c r="D10" s="34">
        <v>3.5300853551775897</v>
      </c>
      <c r="E10" s="34">
        <v>3.2749788686286436</v>
      </c>
      <c r="F10" s="34">
        <v>3.3546802827882307</v>
      </c>
      <c r="G10" s="34">
        <v>3.3749113243085782</v>
      </c>
      <c r="H10" s="34">
        <v>3.3148053946429501</v>
      </c>
      <c r="I10" s="34">
        <v>3.286511951597197</v>
      </c>
      <c r="J10" s="34">
        <v>3.1444610687011396</v>
      </c>
      <c r="K10" s="34">
        <v>3.1824285519851818</v>
      </c>
      <c r="L10" s="34">
        <v>3.2261268389377737</v>
      </c>
      <c r="M10" s="18">
        <v>0.84416062788106316</v>
      </c>
      <c r="N10" s="19">
        <v>-0.50835926285681676</v>
      </c>
      <c r="O10" s="19">
        <v>-0.11950406403974378</v>
      </c>
      <c r="P10" s="19">
        <v>-0.52617485763805094</v>
      </c>
      <c r="Q10" s="19">
        <v>0.25672680509536416</v>
      </c>
      <c r="S10" s="92"/>
      <c r="T10" s="92"/>
      <c r="U10" s="92"/>
      <c r="V10" s="92"/>
      <c r="W10" s="92"/>
      <c r="X10" s="92"/>
      <c r="Y10" s="92"/>
      <c r="Z10" s="92"/>
      <c r="AA10" s="92"/>
      <c r="AB10" s="92"/>
      <c r="AC10" s="92"/>
      <c r="AD10" s="92"/>
      <c r="AE10" s="92"/>
      <c r="AF10" s="92"/>
    </row>
    <row r="11" spans="1:32" ht="12.75" customHeight="1" x14ac:dyDescent="0.25">
      <c r="A11" s="30" t="s">
        <v>280</v>
      </c>
      <c r="B11" s="17">
        <v>6853.0040287941983</v>
      </c>
      <c r="C11" s="17">
        <v>7566.0938873202685</v>
      </c>
      <c r="D11" s="17">
        <v>7936.2673706039068</v>
      </c>
      <c r="E11" s="17">
        <v>7310.2896403424465</v>
      </c>
      <c r="F11" s="17">
        <v>7875.998241300962</v>
      </c>
      <c r="G11" s="17">
        <v>8195.2243794959213</v>
      </c>
      <c r="H11" s="17">
        <v>9001.3047537372986</v>
      </c>
      <c r="I11" s="17">
        <v>9517.897130782867</v>
      </c>
      <c r="J11" s="17">
        <v>10210.970948657698</v>
      </c>
      <c r="K11" s="17">
        <v>10209.805424369952</v>
      </c>
      <c r="L11" s="17">
        <v>10450.922802534038</v>
      </c>
      <c r="M11" s="18">
        <v>1.4783811262827795</v>
      </c>
      <c r="N11" s="19">
        <v>-7.6202179271378512E-2</v>
      </c>
      <c r="O11" s="19">
        <v>1.3444535995960294</v>
      </c>
      <c r="P11" s="19">
        <v>1.2689151250066866</v>
      </c>
      <c r="Q11" s="19">
        <v>0.23254552372904413</v>
      </c>
      <c r="S11" s="92"/>
      <c r="T11" s="92"/>
      <c r="U11" s="92"/>
      <c r="V11" s="92"/>
      <c r="W11" s="92"/>
      <c r="X11" s="92"/>
      <c r="Y11" s="92"/>
      <c r="Z11" s="92"/>
      <c r="AA11" s="92"/>
      <c r="AB11" s="92"/>
      <c r="AC11" s="92"/>
      <c r="AD11" s="92"/>
      <c r="AE11" s="92"/>
      <c r="AF11" s="92"/>
    </row>
    <row r="12" spans="1:32" ht="12.75" customHeight="1" x14ac:dyDescent="0.25">
      <c r="A12" s="30" t="s">
        <v>44</v>
      </c>
      <c r="B12" s="34">
        <v>2.1809766481064115</v>
      </c>
      <c r="C12" s="34">
        <v>2.1203129092935127</v>
      </c>
      <c r="D12" s="34">
        <v>2.1205872875674929</v>
      </c>
      <c r="E12" s="34">
        <v>2.0334041141469741</v>
      </c>
      <c r="F12" s="34">
        <v>1.9890796587980928</v>
      </c>
      <c r="G12" s="34">
        <v>1.9170529244449235</v>
      </c>
      <c r="H12" s="34">
        <v>1.8922742911196453</v>
      </c>
      <c r="I12" s="34">
        <v>1.8303611587927791</v>
      </c>
      <c r="J12" s="34">
        <v>1.5563064085758871</v>
      </c>
      <c r="K12" s="34">
        <v>1.2299418912372939</v>
      </c>
      <c r="L12" s="34">
        <v>1.1966494773996823</v>
      </c>
      <c r="M12" s="18">
        <v>-0.28040320813674802</v>
      </c>
      <c r="N12" s="19">
        <v>-0.63816526078179781</v>
      </c>
      <c r="O12" s="19">
        <v>-0.49768357542552266</v>
      </c>
      <c r="P12" s="19">
        <v>-1.9356618236638701</v>
      </c>
      <c r="Q12" s="19">
        <v>-2.593669030092749</v>
      </c>
      <c r="S12" s="92"/>
      <c r="T12" s="92"/>
      <c r="U12" s="92"/>
      <c r="V12" s="92"/>
      <c r="W12" s="92"/>
      <c r="X12" s="92"/>
      <c r="Y12" s="92"/>
      <c r="Z12" s="92"/>
      <c r="AA12" s="92"/>
      <c r="AB12" s="92"/>
      <c r="AC12" s="92"/>
      <c r="AD12" s="92"/>
      <c r="AE12" s="92"/>
      <c r="AF12" s="92"/>
    </row>
    <row r="13" spans="1:32" ht="12.75" customHeight="1" x14ac:dyDescent="0.25">
      <c r="A13" s="30" t="s">
        <v>45</v>
      </c>
      <c r="B13" s="34">
        <v>7.0782951381151493</v>
      </c>
      <c r="C13" s="34">
        <v>7.7752282666207737</v>
      </c>
      <c r="D13" s="34">
        <v>7.485854128217774</v>
      </c>
      <c r="E13" s="34">
        <v>6.6593555052138855</v>
      </c>
      <c r="F13" s="34">
        <v>6.6727263122651035</v>
      </c>
      <c r="G13" s="34">
        <v>6.4698836240080491</v>
      </c>
      <c r="H13" s="34">
        <v>6.2725210283475645</v>
      </c>
      <c r="I13" s="34">
        <v>6.0155038241117627</v>
      </c>
      <c r="J13" s="34">
        <v>4.8937449127369668</v>
      </c>
      <c r="K13" s="34">
        <v>3.9142021919562167</v>
      </c>
      <c r="L13" s="34">
        <v>3.8605429958399751</v>
      </c>
      <c r="M13" s="18">
        <v>0.56139036626190464</v>
      </c>
      <c r="N13" s="19">
        <v>-1.1432803514231038</v>
      </c>
      <c r="O13" s="19">
        <v>-0.61659288736657381</v>
      </c>
      <c r="P13" s="19">
        <v>-2.451651715456904</v>
      </c>
      <c r="Q13" s="19">
        <v>-2.3436008686330778</v>
      </c>
      <c r="S13" s="92"/>
      <c r="T13" s="92"/>
      <c r="U13" s="92"/>
      <c r="V13" s="92"/>
      <c r="W13" s="92"/>
      <c r="X13" s="92"/>
      <c r="Y13" s="92"/>
      <c r="Z13" s="92"/>
      <c r="AA13" s="92"/>
      <c r="AB13" s="92"/>
      <c r="AC13" s="92"/>
      <c r="AD13" s="92"/>
      <c r="AE13" s="92"/>
      <c r="AF13" s="92"/>
    </row>
    <row r="14" spans="1:32" ht="12.75" customHeight="1" x14ac:dyDescent="0.25">
      <c r="A14" s="30" t="s">
        <v>520</v>
      </c>
      <c r="B14" s="32">
        <v>494.43453161798897</v>
      </c>
      <c r="C14" s="32">
        <v>456.90899969720533</v>
      </c>
      <c r="D14" s="32">
        <v>413.15669602136671</v>
      </c>
      <c r="E14" s="32">
        <v>367.27690474796128</v>
      </c>
      <c r="F14" s="32">
        <v>340.99452672194525</v>
      </c>
      <c r="G14" s="32">
        <v>302.26236591771186</v>
      </c>
      <c r="H14" s="32">
        <v>272.81828703271213</v>
      </c>
      <c r="I14" s="32">
        <v>243.56588100338172</v>
      </c>
      <c r="J14" s="32">
        <v>185.40874753709639</v>
      </c>
      <c r="K14" s="32">
        <v>139.23016578901286</v>
      </c>
      <c r="L14" s="32">
        <v>128.57579343052595</v>
      </c>
      <c r="M14" s="18">
        <v>-1.7798483991189107</v>
      </c>
      <c r="N14" s="19">
        <v>-1.9012979486147885</v>
      </c>
      <c r="O14" s="19">
        <v>-2.2059106451954191</v>
      </c>
      <c r="P14" s="19">
        <v>-3.7887905188124238</v>
      </c>
      <c r="Q14" s="19">
        <v>-3.5942585118171055</v>
      </c>
      <c r="S14" s="92"/>
      <c r="T14" s="92"/>
      <c r="U14" s="92"/>
      <c r="V14" s="92"/>
      <c r="W14" s="92"/>
      <c r="X14" s="92"/>
      <c r="Y14" s="92"/>
      <c r="Z14" s="92"/>
      <c r="AA14" s="92"/>
      <c r="AB14" s="92"/>
      <c r="AC14" s="92"/>
      <c r="AD14" s="92"/>
      <c r="AE14" s="92"/>
      <c r="AF14" s="92"/>
    </row>
    <row r="15" spans="1:32" ht="12.75" customHeight="1" x14ac:dyDescent="0.25">
      <c r="A15" s="30" t="s">
        <v>38</v>
      </c>
      <c r="B15" s="32">
        <v>52.857054417136141</v>
      </c>
      <c r="C15" s="32">
        <v>52.47338049369462</v>
      </c>
      <c r="D15" s="32">
        <v>49.431269153253631</v>
      </c>
      <c r="E15" s="32">
        <v>49.37167568851676</v>
      </c>
      <c r="F15" s="32">
        <v>46.585834864723765</v>
      </c>
      <c r="G15" s="32">
        <v>46.365025114253925</v>
      </c>
      <c r="H15" s="32">
        <v>44.105741353084561</v>
      </c>
      <c r="I15" s="32">
        <v>43.735386361270727</v>
      </c>
      <c r="J15" s="32">
        <v>47.402236162282158</v>
      </c>
      <c r="K15" s="32">
        <v>44.611203699276238</v>
      </c>
      <c r="L15" s="32">
        <v>44.670299018532639</v>
      </c>
      <c r="M15" s="19"/>
      <c r="N15" s="19"/>
      <c r="O15" s="19"/>
      <c r="P15" s="19"/>
      <c r="Q15" s="19"/>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24" t="s">
        <v>281</v>
      </c>
      <c r="B17" s="22"/>
      <c r="C17" s="22"/>
      <c r="D17" s="22"/>
      <c r="E17" s="22"/>
      <c r="F17" s="22"/>
      <c r="G17" s="22"/>
      <c r="H17" s="22"/>
      <c r="I17" s="22"/>
      <c r="J17" s="22"/>
      <c r="K17" s="22"/>
      <c r="L17" s="22"/>
      <c r="M17" s="23"/>
      <c r="N17" s="23"/>
      <c r="O17" s="23"/>
      <c r="P17" s="23"/>
      <c r="Q17" s="23"/>
      <c r="S17" s="92"/>
      <c r="T17" s="92"/>
      <c r="U17" s="92"/>
      <c r="V17" s="92"/>
      <c r="W17" s="92"/>
      <c r="X17" s="92"/>
      <c r="Y17" s="92"/>
      <c r="Z17" s="92"/>
      <c r="AA17" s="92"/>
      <c r="AB17" s="92"/>
      <c r="AC17" s="92"/>
      <c r="AD17" s="92"/>
      <c r="AE17" s="92"/>
      <c r="AF17" s="92"/>
    </row>
    <row r="18" spans="1:32" ht="12.75" customHeight="1" x14ac:dyDescent="0.25">
      <c r="A18" s="30" t="s">
        <v>40</v>
      </c>
      <c r="B18" s="32">
        <v>100</v>
      </c>
      <c r="C18" s="32">
        <v>93.182430840250632</v>
      </c>
      <c r="D18" s="32">
        <v>69.558687342216501</v>
      </c>
      <c r="E18" s="32">
        <v>73.634504009056528</v>
      </c>
      <c r="F18" s="32">
        <v>72.006240231353502</v>
      </c>
      <c r="G18" s="32">
        <v>66.018416211731875</v>
      </c>
      <c r="H18" s="32">
        <v>57.174383533897689</v>
      </c>
      <c r="I18" s="32">
        <v>51.255622105262887</v>
      </c>
      <c r="J18" s="32">
        <v>47.462683284409387</v>
      </c>
      <c r="K18" s="32">
        <v>44.89323790460368</v>
      </c>
      <c r="L18" s="32">
        <v>42.413551781942836</v>
      </c>
      <c r="M18" s="18">
        <v>-3.5648994210170093</v>
      </c>
      <c r="N18" s="19">
        <v>0.34641831312300919</v>
      </c>
      <c r="O18" s="19">
        <v>-2.2800726195745136</v>
      </c>
      <c r="P18" s="19">
        <v>-1.8444005583173162</v>
      </c>
      <c r="Q18" s="19">
        <v>-1.1184568247671778</v>
      </c>
      <c r="S18" s="92"/>
      <c r="T18" s="92"/>
      <c r="U18" s="92"/>
      <c r="V18" s="92"/>
      <c r="W18" s="92"/>
      <c r="X18" s="92"/>
      <c r="Y18" s="92"/>
      <c r="Z18" s="92"/>
      <c r="AA18" s="92"/>
      <c r="AB18" s="92"/>
      <c r="AC18" s="92"/>
      <c r="AD18" s="92"/>
      <c r="AE18" s="92"/>
      <c r="AF18" s="92"/>
    </row>
    <row r="19" spans="1:32" ht="12.75" customHeight="1" x14ac:dyDescent="0.25">
      <c r="A19" s="30" t="s">
        <v>41</v>
      </c>
      <c r="B19" s="32">
        <v>100</v>
      </c>
      <c r="C19" s="32">
        <v>92.618197848964385</v>
      </c>
      <c r="D19" s="32">
        <v>85.376873895006284</v>
      </c>
      <c r="E19" s="32">
        <v>86.677953109233002</v>
      </c>
      <c r="F19" s="32">
        <v>76.347593182121926</v>
      </c>
      <c r="G19" s="32">
        <v>67.22387962556715</v>
      </c>
      <c r="H19" s="32">
        <v>60.80567099137081</v>
      </c>
      <c r="I19" s="32">
        <v>56.288282966005845</v>
      </c>
      <c r="J19" s="32">
        <v>52.829784100174791</v>
      </c>
      <c r="K19" s="32">
        <v>49.973097980621681</v>
      </c>
      <c r="L19" s="32">
        <v>46.76434656072643</v>
      </c>
      <c r="M19" s="18">
        <v>-1.5685177893319802</v>
      </c>
      <c r="N19" s="19">
        <v>-1.1115635561448123</v>
      </c>
      <c r="O19" s="19">
        <v>-2.2504259833313278</v>
      </c>
      <c r="P19" s="19">
        <v>-1.3962402041635125</v>
      </c>
      <c r="Q19" s="19">
        <v>-1.2121341195306723</v>
      </c>
      <c r="S19" s="92"/>
      <c r="T19" s="92"/>
      <c r="U19" s="92"/>
      <c r="V19" s="92"/>
      <c r="W19" s="92"/>
      <c r="X19" s="92"/>
      <c r="Y19" s="92"/>
      <c r="Z19" s="92"/>
      <c r="AA19" s="92"/>
      <c r="AB19" s="92"/>
      <c r="AC19" s="92"/>
      <c r="AD19" s="92"/>
      <c r="AE19" s="92"/>
      <c r="AF19" s="92"/>
    </row>
    <row r="20" spans="1:32" ht="12.75" customHeight="1" x14ac:dyDescent="0.25">
      <c r="A20" s="30" t="s">
        <v>42</v>
      </c>
      <c r="B20" s="32">
        <v>100</v>
      </c>
      <c r="C20" s="32">
        <v>74.245366505919492</v>
      </c>
      <c r="D20" s="32">
        <v>69.748403475136527</v>
      </c>
      <c r="E20" s="32">
        <v>65.788037404899995</v>
      </c>
      <c r="F20" s="32">
        <v>58.936457497943032</v>
      </c>
      <c r="G20" s="32">
        <v>52.432738233999032</v>
      </c>
      <c r="H20" s="32">
        <v>47.211372718025395</v>
      </c>
      <c r="I20" s="32">
        <v>43.72698401268115</v>
      </c>
      <c r="J20" s="32">
        <v>40.985202638928833</v>
      </c>
      <c r="K20" s="32">
        <v>38.837006578431392</v>
      </c>
      <c r="L20" s="32">
        <v>36.600912344078225</v>
      </c>
      <c r="M20" s="18">
        <v>-3.5386296922518712</v>
      </c>
      <c r="N20" s="19">
        <v>-1.6702407829388033</v>
      </c>
      <c r="O20" s="19">
        <v>-2.1938283467035635</v>
      </c>
      <c r="P20" s="19">
        <v>-1.4042838489210951</v>
      </c>
      <c r="Q20" s="19">
        <v>-1.1250032013878308</v>
      </c>
      <c r="S20" s="92"/>
      <c r="T20" s="92"/>
      <c r="U20" s="92"/>
      <c r="V20" s="92"/>
      <c r="W20" s="92"/>
      <c r="X20" s="92"/>
      <c r="Y20" s="92"/>
      <c r="Z20" s="92"/>
      <c r="AA20" s="92"/>
      <c r="AB20" s="92"/>
      <c r="AC20" s="92"/>
      <c r="AD20" s="92"/>
      <c r="AE20" s="92"/>
      <c r="AF20" s="92"/>
    </row>
    <row r="21" spans="1:32" ht="12.75" customHeight="1" x14ac:dyDescent="0.25">
      <c r="A21" s="30" t="s">
        <v>43</v>
      </c>
      <c r="B21" s="32">
        <v>100</v>
      </c>
      <c r="C21" s="32">
        <v>99.265406231228411</v>
      </c>
      <c r="D21" s="32">
        <v>110.07978277613921</v>
      </c>
      <c r="E21" s="32">
        <v>110.79733745922395</v>
      </c>
      <c r="F21" s="32">
        <v>105.6230255444552</v>
      </c>
      <c r="G21" s="32">
        <v>95.129450787279396</v>
      </c>
      <c r="H21" s="32">
        <v>86.894384527292743</v>
      </c>
      <c r="I21" s="32">
        <v>81.407922023344142</v>
      </c>
      <c r="J21" s="32">
        <v>77.073179277883114</v>
      </c>
      <c r="K21" s="32">
        <v>73.446207452653212</v>
      </c>
      <c r="L21" s="32">
        <v>70.36609794337609</v>
      </c>
      <c r="M21" s="18">
        <v>0.96497832726760713</v>
      </c>
      <c r="N21" s="19">
        <v>-0.41243721611059492</v>
      </c>
      <c r="O21" s="19">
        <v>-1.9329049507141982</v>
      </c>
      <c r="P21" s="19">
        <v>-1.1922166951913837</v>
      </c>
      <c r="Q21" s="19">
        <v>-0.90630573422384453</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35</v>
      </c>
      <c r="B23" s="33"/>
      <c r="C23" s="33"/>
      <c r="D23" s="33"/>
      <c r="E23" s="33"/>
      <c r="F23" s="33"/>
      <c r="G23" s="33"/>
      <c r="H23" s="33"/>
      <c r="I23" s="33"/>
      <c r="J23" s="33"/>
      <c r="K23" s="33"/>
      <c r="L23" s="33"/>
      <c r="M23" s="14"/>
      <c r="N23" s="15"/>
      <c r="O23" s="15"/>
      <c r="P23" s="15"/>
      <c r="Q23" s="15"/>
      <c r="S23" s="92"/>
      <c r="T23" s="92"/>
      <c r="U23" s="92"/>
      <c r="V23" s="92"/>
      <c r="W23" s="92"/>
      <c r="X23" s="92"/>
      <c r="Y23" s="92"/>
      <c r="Z23" s="92"/>
      <c r="AA23" s="92"/>
      <c r="AB23" s="92"/>
      <c r="AC23" s="92"/>
      <c r="AD23" s="92"/>
      <c r="AE23" s="92"/>
      <c r="AF23" s="92"/>
    </row>
    <row r="24" spans="1:32" ht="12.75" customHeight="1" x14ac:dyDescent="0.25">
      <c r="A24" s="30" t="s">
        <v>39</v>
      </c>
      <c r="B24" s="34">
        <v>0.3384610788976935</v>
      </c>
      <c r="C24" s="34">
        <v>0.35307396902502203</v>
      </c>
      <c r="D24" s="34">
        <v>0.32870986224253435</v>
      </c>
      <c r="E24" s="34">
        <v>0.29577350779609124</v>
      </c>
      <c r="F24" s="34">
        <v>0.2917033191337256</v>
      </c>
      <c r="G24" s="34">
        <v>0.28099850384566449</v>
      </c>
      <c r="H24" s="34">
        <v>0.26777381531029804</v>
      </c>
      <c r="I24" s="34">
        <v>0.24206995656138369</v>
      </c>
      <c r="J24" s="34">
        <v>0.13491999572952323</v>
      </c>
      <c r="K24" s="34">
        <v>5.0034987958464047E-2</v>
      </c>
      <c r="L24" s="34">
        <v>4.1412887644771357E-2</v>
      </c>
      <c r="M24" s="18">
        <v>-0.29190932020848326</v>
      </c>
      <c r="N24" s="19">
        <v>-1.1872778536440531</v>
      </c>
      <c r="O24" s="19">
        <v>-0.85229325081338514</v>
      </c>
      <c r="P24" s="19">
        <v>-6.6249556239872724</v>
      </c>
      <c r="Q24" s="19">
        <v>-11.140079668126146</v>
      </c>
      <c r="S24" s="92"/>
      <c r="T24" s="92"/>
      <c r="U24" s="92"/>
      <c r="V24" s="92"/>
      <c r="W24" s="92"/>
      <c r="X24" s="92"/>
      <c r="Y24" s="92"/>
      <c r="Z24" s="92"/>
      <c r="AA24" s="92"/>
      <c r="AB24" s="92"/>
      <c r="AC24" s="92"/>
      <c r="AD24" s="92"/>
      <c r="AE24" s="92"/>
      <c r="AF24" s="92"/>
    </row>
    <row r="25" spans="1:32" ht="12.75" customHeight="1" x14ac:dyDescent="0.25">
      <c r="A25" s="30" t="s">
        <v>180</v>
      </c>
      <c r="B25" s="34">
        <v>1.9132411369590645</v>
      </c>
      <c r="C25" s="34">
        <v>1.8815474696718471</v>
      </c>
      <c r="D25" s="34">
        <v>1.8461263211562162</v>
      </c>
      <c r="E25" s="34">
        <v>1.7194549776075807</v>
      </c>
      <c r="F25" s="34">
        <v>1.6495671272509049</v>
      </c>
      <c r="G25" s="34">
        <v>1.5822229368515128</v>
      </c>
      <c r="H25" s="34">
        <v>1.5110137190002495</v>
      </c>
      <c r="I25" s="34">
        <v>1.4699924080417197</v>
      </c>
      <c r="J25" s="34">
        <v>1.4325278099192431</v>
      </c>
      <c r="K25" s="34">
        <v>1.4108476600405508</v>
      </c>
      <c r="L25" s="34">
        <v>1.4021503909248088</v>
      </c>
      <c r="M25" s="18">
        <v>-0.35645489421290977</v>
      </c>
      <c r="N25" s="19">
        <v>-1.1194535306712883</v>
      </c>
      <c r="O25" s="19">
        <v>-0.87348420236371682</v>
      </c>
      <c r="P25" s="19">
        <v>-0.53198173554120931</v>
      </c>
      <c r="Q25" s="19">
        <v>-0.21410577855951463</v>
      </c>
      <c r="S25" s="92"/>
      <c r="T25" s="92"/>
      <c r="U25" s="92"/>
      <c r="V25" s="92"/>
      <c r="W25" s="92"/>
      <c r="X25" s="92"/>
      <c r="Y25" s="92"/>
      <c r="Z25" s="92"/>
      <c r="AA25" s="92"/>
      <c r="AB25" s="92"/>
      <c r="AC25" s="92"/>
      <c r="AD25" s="92"/>
      <c r="AE25" s="92"/>
      <c r="AF25" s="92"/>
    </row>
    <row r="26" spans="1:32" ht="12.75" customHeight="1" x14ac:dyDescent="0.25">
      <c r="A26" s="16" t="s">
        <v>29</v>
      </c>
      <c r="B26" s="34">
        <v>1.6628878026729028</v>
      </c>
      <c r="C26" s="34">
        <v>1.4076062017985611</v>
      </c>
      <c r="D26" s="34">
        <v>1.3686923552973413</v>
      </c>
      <c r="E26" s="34">
        <v>1.2891301879386985</v>
      </c>
      <c r="F26" s="34">
        <v>1.1908501255428481</v>
      </c>
      <c r="G26" s="34">
        <v>1.0742732364851055</v>
      </c>
      <c r="H26" s="34">
        <v>0.90984024710181677</v>
      </c>
      <c r="I26" s="34">
        <v>0.79544616988251093</v>
      </c>
      <c r="J26" s="34">
        <v>0.70653337071629485</v>
      </c>
      <c r="K26" s="34">
        <v>0.68572703190373296</v>
      </c>
      <c r="L26" s="34">
        <v>0.68819997396406141</v>
      </c>
      <c r="M26" s="18">
        <v>-1.9281677060461577</v>
      </c>
      <c r="N26" s="19">
        <v>-1.3822416430551154</v>
      </c>
      <c r="O26" s="19">
        <v>-2.6556378532186065</v>
      </c>
      <c r="P26" s="19">
        <v>-2.4972750003361188</v>
      </c>
      <c r="Q26" s="19">
        <v>-0.26256448817743028</v>
      </c>
      <c r="S26" s="92"/>
      <c r="T26" s="92"/>
      <c r="U26" s="92"/>
      <c r="V26" s="92"/>
      <c r="W26" s="92"/>
      <c r="X26" s="92"/>
      <c r="Y26" s="92"/>
      <c r="Z26" s="92"/>
      <c r="AA26" s="92"/>
      <c r="AB26" s="92"/>
      <c r="AC26" s="92"/>
      <c r="AD26" s="92"/>
      <c r="AE26" s="92"/>
      <c r="AF26" s="92"/>
    </row>
    <row r="27" spans="1:32" ht="12.75" customHeight="1" x14ac:dyDescent="0.25">
      <c r="A27" s="16" t="s">
        <v>31</v>
      </c>
      <c r="B27" s="34">
        <v>1.240259518493529</v>
      </c>
      <c r="C27" s="34">
        <v>1.2774097699525824</v>
      </c>
      <c r="D27" s="34">
        <v>1.0116977505842886</v>
      </c>
      <c r="E27" s="34">
        <v>0.79315840642007363</v>
      </c>
      <c r="F27" s="34">
        <v>0.73239142250982714</v>
      </c>
      <c r="G27" s="34">
        <v>0.66729736726462696</v>
      </c>
      <c r="H27" s="34">
        <v>0.65245038944848033</v>
      </c>
      <c r="I27" s="34">
        <v>0.63921751676524308</v>
      </c>
      <c r="J27" s="34">
        <v>0.62139614625310569</v>
      </c>
      <c r="K27" s="34">
        <v>0.60888940674673131</v>
      </c>
      <c r="L27" s="34">
        <v>0.59861042926414243</v>
      </c>
      <c r="M27" s="18">
        <v>-2.0163030294811812</v>
      </c>
      <c r="N27" s="19">
        <v>-3.1790707539073648</v>
      </c>
      <c r="O27" s="19">
        <v>-1.1491462557935539</v>
      </c>
      <c r="P27" s="19">
        <v>-0.48647594993543875</v>
      </c>
      <c r="Q27" s="19">
        <v>-0.37288083833424412</v>
      </c>
      <c r="S27" s="92"/>
      <c r="T27" s="92"/>
      <c r="U27" s="92"/>
      <c r="V27" s="92"/>
      <c r="W27" s="92"/>
      <c r="X27" s="92"/>
      <c r="Y27" s="92"/>
      <c r="Z27" s="92"/>
      <c r="AA27" s="92"/>
      <c r="AB27" s="92"/>
      <c r="AC27" s="92"/>
      <c r="AD27" s="92"/>
      <c r="AE27" s="92"/>
      <c r="AF27" s="92"/>
    </row>
    <row r="28" spans="1:32" ht="12.75" customHeight="1" x14ac:dyDescent="0.25">
      <c r="A28" s="16" t="s">
        <v>32</v>
      </c>
      <c r="B28" s="34">
        <v>1.6769677041204956</v>
      </c>
      <c r="C28" s="34">
        <v>1.6345906938842969</v>
      </c>
      <c r="D28" s="34">
        <v>1.3169501500523155</v>
      </c>
      <c r="E28" s="34">
        <v>1.0325135944275081</v>
      </c>
      <c r="F28" s="34">
        <v>0.91092144077374682</v>
      </c>
      <c r="G28" s="34">
        <v>0.84952369762842028</v>
      </c>
      <c r="H28" s="34">
        <v>0.74559599582233316</v>
      </c>
      <c r="I28" s="34">
        <v>0.70615324319923811</v>
      </c>
      <c r="J28" s="34">
        <v>0.66812911867196112</v>
      </c>
      <c r="K28" s="34">
        <v>0.62923497908541992</v>
      </c>
      <c r="L28" s="34">
        <v>0.58130284157338985</v>
      </c>
      <c r="M28" s="18">
        <v>-2.3877184919419592</v>
      </c>
      <c r="N28" s="19">
        <v>-3.6190597376398959</v>
      </c>
      <c r="O28" s="19">
        <v>-1.9828062868397889</v>
      </c>
      <c r="P28" s="19">
        <v>-1.0910290968199177</v>
      </c>
      <c r="Q28" s="19">
        <v>-1.3824509858047285</v>
      </c>
      <c r="S28" s="92"/>
      <c r="T28" s="92"/>
      <c r="U28" s="92"/>
      <c r="V28" s="92"/>
      <c r="W28" s="92"/>
      <c r="X28" s="92"/>
      <c r="Y28" s="92"/>
      <c r="Z28" s="92"/>
      <c r="AA28" s="92"/>
      <c r="AB28" s="92"/>
      <c r="AC28" s="92"/>
      <c r="AD28" s="92"/>
      <c r="AE28" s="92"/>
      <c r="AF28" s="92"/>
    </row>
    <row r="29" spans="1:32" ht="12.75" customHeight="1" x14ac:dyDescent="0.25">
      <c r="A29" s="16" t="s">
        <v>33</v>
      </c>
      <c r="B29" s="34">
        <v>2.903051867070471</v>
      </c>
      <c r="C29" s="34">
        <v>2.9673836943907577</v>
      </c>
      <c r="D29" s="34">
        <v>2.9250022504331903</v>
      </c>
      <c r="E29" s="34">
        <v>2.8461827499215202</v>
      </c>
      <c r="F29" s="34">
        <v>2.758571849009162</v>
      </c>
      <c r="G29" s="34">
        <v>2.7266394163876853</v>
      </c>
      <c r="H29" s="34">
        <v>2.6824920836904966</v>
      </c>
      <c r="I29" s="34">
        <v>2.6552793863080715</v>
      </c>
      <c r="J29" s="34">
        <v>2.6335404539251712</v>
      </c>
      <c r="K29" s="34">
        <v>2.6133590446003692</v>
      </c>
      <c r="L29" s="34">
        <v>2.5993341674911896</v>
      </c>
      <c r="M29" s="18">
        <v>7.5355362554052618E-2</v>
      </c>
      <c r="N29" s="19">
        <v>-0.5841089143628464</v>
      </c>
      <c r="O29" s="19">
        <v>-0.27927784553527513</v>
      </c>
      <c r="P29" s="19">
        <v>-0.18400174208414999</v>
      </c>
      <c r="Q29" s="19">
        <v>-0.13065255809751042</v>
      </c>
      <c r="S29" s="92"/>
      <c r="T29" s="92"/>
      <c r="U29" s="92"/>
      <c r="V29" s="92"/>
      <c r="W29" s="92"/>
      <c r="X29" s="92"/>
      <c r="Y29" s="92"/>
      <c r="Z29" s="92"/>
      <c r="AA29" s="92"/>
      <c r="AB29" s="92"/>
      <c r="AC29" s="92"/>
      <c r="AD29" s="92"/>
      <c r="AE29" s="92"/>
      <c r="AF29" s="92"/>
    </row>
    <row r="30" spans="1:32" ht="2.1" customHeight="1" x14ac:dyDescent="0.25">
      <c r="A30" s="11"/>
      <c r="B30" s="8"/>
      <c r="C30" s="8"/>
      <c r="D30" s="8"/>
      <c r="E30" s="8"/>
      <c r="F30" s="8"/>
      <c r="G30" s="8"/>
      <c r="H30" s="8"/>
      <c r="I30" s="8"/>
      <c r="J30" s="8"/>
      <c r="K30" s="8"/>
      <c r="L30" s="8"/>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49</v>
      </c>
      <c r="B31" s="206"/>
      <c r="C31" s="206"/>
      <c r="D31" s="206"/>
      <c r="E31" s="206"/>
      <c r="F31" s="206"/>
      <c r="G31" s="206"/>
      <c r="H31" s="206"/>
      <c r="I31" s="206"/>
      <c r="J31" s="206"/>
      <c r="K31" s="206"/>
      <c r="L31" s="206"/>
      <c r="M31" s="201"/>
      <c r="N31" s="201"/>
      <c r="O31" s="201"/>
      <c r="P31" s="35"/>
      <c r="Q31" s="35"/>
      <c r="S31" s="92"/>
      <c r="T31" s="92"/>
      <c r="U31" s="92"/>
      <c r="V31" s="92"/>
      <c r="W31" s="92"/>
      <c r="X31" s="92"/>
      <c r="Y31" s="92"/>
      <c r="Z31" s="92"/>
      <c r="AA31" s="92"/>
      <c r="AB31" s="92"/>
      <c r="AC31" s="92"/>
      <c r="AD31" s="92"/>
      <c r="AE31" s="92"/>
      <c r="AF31" s="92"/>
    </row>
    <row r="32" spans="1:32" ht="2.1" customHeight="1" x14ac:dyDescent="0.25">
      <c r="A32" s="12"/>
      <c r="B32" s="22"/>
      <c r="C32" s="22"/>
      <c r="D32" s="22"/>
      <c r="E32" s="22"/>
      <c r="F32" s="22"/>
      <c r="G32" s="22"/>
      <c r="H32" s="22"/>
      <c r="I32" s="22"/>
      <c r="J32" s="22"/>
      <c r="K32" s="22"/>
      <c r="L32" s="22"/>
      <c r="M32" s="23"/>
      <c r="N32" s="23"/>
      <c r="O32" s="23"/>
      <c r="P32" s="23"/>
      <c r="Q32" s="23"/>
      <c r="S32" s="92"/>
      <c r="T32" s="92"/>
      <c r="U32" s="92"/>
      <c r="V32" s="92"/>
      <c r="W32" s="92"/>
      <c r="X32" s="92"/>
      <c r="Y32" s="92"/>
      <c r="Z32" s="92"/>
      <c r="AA32" s="92"/>
      <c r="AB32" s="92"/>
      <c r="AC32" s="92"/>
      <c r="AD32" s="92"/>
      <c r="AE32" s="92"/>
      <c r="AF32" s="92"/>
    </row>
    <row r="33" spans="1:32" ht="12.75" customHeight="1" x14ac:dyDescent="0.25">
      <c r="A33" s="4" t="s">
        <v>273</v>
      </c>
      <c r="B33" s="13">
        <v>2954.5039900000002</v>
      </c>
      <c r="C33" s="13">
        <v>3110.8547399999998</v>
      </c>
      <c r="D33" s="13">
        <v>3186.1576900000005</v>
      </c>
      <c r="E33" s="13">
        <v>3489.7501900000002</v>
      </c>
      <c r="F33" s="13">
        <v>3887.7164923426762</v>
      </c>
      <c r="G33" s="13">
        <v>3906.9339055885789</v>
      </c>
      <c r="H33" s="13">
        <v>4176.6256761633522</v>
      </c>
      <c r="I33" s="13">
        <v>4397.0635902641088</v>
      </c>
      <c r="J33" s="13">
        <v>4466.517265425422</v>
      </c>
      <c r="K33" s="13">
        <v>4854.6889938575969</v>
      </c>
      <c r="L33" s="13">
        <v>4963.135591070738</v>
      </c>
      <c r="M33" s="14">
        <v>0.75770539526165415</v>
      </c>
      <c r="N33" s="15">
        <v>2.0099963614339744</v>
      </c>
      <c r="O33" s="15">
        <v>0.71939229000228533</v>
      </c>
      <c r="P33" s="15">
        <v>0.67330964239342705</v>
      </c>
      <c r="Q33" s="15">
        <v>1.05986466225787</v>
      </c>
      <c r="S33" s="92"/>
      <c r="T33" s="92"/>
      <c r="U33" s="92"/>
      <c r="V33" s="92"/>
      <c r="W33" s="92"/>
      <c r="X33" s="92"/>
      <c r="Y33" s="92"/>
      <c r="Z33" s="92"/>
      <c r="AA33" s="92"/>
      <c r="AB33" s="92"/>
      <c r="AC33" s="92"/>
      <c r="AD33" s="92"/>
      <c r="AE33" s="92"/>
      <c r="AF33" s="92"/>
    </row>
    <row r="34" spans="1:32" ht="12.75" customHeight="1" x14ac:dyDescent="0.25">
      <c r="A34" s="75" t="s">
        <v>120</v>
      </c>
      <c r="B34" s="17">
        <v>700</v>
      </c>
      <c r="C34" s="17">
        <v>700</v>
      </c>
      <c r="D34" s="17">
        <v>700</v>
      </c>
      <c r="E34" s="17">
        <v>700.00000000000011</v>
      </c>
      <c r="F34" s="17">
        <v>700.00000000000011</v>
      </c>
      <c r="G34" s="17">
        <v>700.00000000000011</v>
      </c>
      <c r="H34" s="17">
        <v>700.00000000000011</v>
      </c>
      <c r="I34" s="17">
        <v>700.00000000000011</v>
      </c>
      <c r="J34" s="17">
        <v>700.00000000000011</v>
      </c>
      <c r="K34" s="17">
        <v>1117</v>
      </c>
      <c r="L34" s="17">
        <v>1117</v>
      </c>
      <c r="M34" s="18">
        <v>0</v>
      </c>
      <c r="N34" s="19">
        <v>0</v>
      </c>
      <c r="O34" s="19">
        <v>0</v>
      </c>
      <c r="P34" s="19">
        <v>0</v>
      </c>
      <c r="Q34" s="19">
        <v>4.7841303424676074</v>
      </c>
      <c r="S34" s="92"/>
      <c r="T34" s="92"/>
      <c r="U34" s="92"/>
      <c r="V34" s="92"/>
      <c r="W34" s="92"/>
      <c r="X34" s="92"/>
      <c r="Y34" s="92"/>
      <c r="Z34" s="92"/>
      <c r="AA34" s="92"/>
      <c r="AB34" s="92"/>
      <c r="AC34" s="92"/>
      <c r="AD34" s="92"/>
      <c r="AE34" s="92"/>
      <c r="AF34" s="92"/>
    </row>
    <row r="35" spans="1:32" ht="12.75" customHeight="1" x14ac:dyDescent="0.25">
      <c r="A35" s="75" t="s">
        <v>187</v>
      </c>
      <c r="B35" s="17">
        <v>843</v>
      </c>
      <c r="C35" s="17">
        <v>979.00000000000011</v>
      </c>
      <c r="D35" s="17">
        <v>1086</v>
      </c>
      <c r="E35" s="17">
        <v>1384.7</v>
      </c>
      <c r="F35" s="17">
        <v>1772.6496301327188</v>
      </c>
      <c r="G35" s="17">
        <v>2000.5465363705484</v>
      </c>
      <c r="H35" s="17">
        <v>2305.2534419450076</v>
      </c>
      <c r="I35" s="17">
        <v>2356.5834088222064</v>
      </c>
      <c r="J35" s="17">
        <v>2422.0807720987032</v>
      </c>
      <c r="K35" s="17">
        <v>2422.0807720987032</v>
      </c>
      <c r="L35" s="17">
        <v>2612.2984719639871</v>
      </c>
      <c r="M35" s="18">
        <v>2.5652457771315307</v>
      </c>
      <c r="N35" s="19">
        <v>5.0217638225349859</v>
      </c>
      <c r="O35" s="19">
        <v>2.6619661493865854</v>
      </c>
      <c r="P35" s="19">
        <v>0.49558769740047914</v>
      </c>
      <c r="Q35" s="19">
        <v>0.75889996394979953</v>
      </c>
      <c r="S35" s="92"/>
      <c r="T35" s="92"/>
      <c r="U35" s="92"/>
      <c r="V35" s="92"/>
      <c r="W35" s="92"/>
      <c r="X35" s="92"/>
      <c r="Y35" s="92"/>
      <c r="Z35" s="92"/>
      <c r="AA35" s="92"/>
      <c r="AB35" s="92"/>
      <c r="AC35" s="92"/>
      <c r="AD35" s="92"/>
      <c r="AE35" s="92"/>
      <c r="AF35" s="92"/>
    </row>
    <row r="36" spans="1:32" ht="12.75" customHeight="1" x14ac:dyDescent="0.25">
      <c r="A36" s="39" t="s">
        <v>19</v>
      </c>
      <c r="B36" s="17">
        <v>843</v>
      </c>
      <c r="C36" s="17">
        <v>979.00000000000011</v>
      </c>
      <c r="D36" s="17">
        <v>1074</v>
      </c>
      <c r="E36" s="17">
        <v>1119</v>
      </c>
      <c r="F36" s="17">
        <v>1220</v>
      </c>
      <c r="G36" s="17">
        <v>1220</v>
      </c>
      <c r="H36" s="17">
        <v>1284.4255015027254</v>
      </c>
      <c r="I36" s="17">
        <v>1315.7554683799244</v>
      </c>
      <c r="J36" s="17">
        <v>1366.2528316564212</v>
      </c>
      <c r="K36" s="17">
        <v>1366.2528316564212</v>
      </c>
      <c r="L36" s="17">
        <v>1465.0283843292164</v>
      </c>
      <c r="M36" s="18">
        <v>2.4513465102105947</v>
      </c>
      <c r="N36" s="19">
        <v>1.2827663853259397</v>
      </c>
      <c r="O36" s="19">
        <v>0.51593316586624471</v>
      </c>
      <c r="P36" s="19">
        <v>0.619514051822323</v>
      </c>
      <c r="Q36" s="19">
        <v>0.70046973440949234</v>
      </c>
      <c r="S36" s="92"/>
      <c r="T36" s="92"/>
      <c r="U36" s="92"/>
      <c r="V36" s="92"/>
      <c r="W36" s="92"/>
      <c r="X36" s="92"/>
      <c r="Y36" s="92"/>
      <c r="Z36" s="92"/>
      <c r="AA36" s="92"/>
      <c r="AB36" s="92"/>
      <c r="AC36" s="92"/>
      <c r="AD36" s="92"/>
      <c r="AE36" s="92"/>
      <c r="AF36" s="92"/>
    </row>
    <row r="37" spans="1:32" ht="12.75" customHeight="1" x14ac:dyDescent="0.25">
      <c r="A37" s="39" t="s">
        <v>181</v>
      </c>
      <c r="B37" s="17">
        <v>0</v>
      </c>
      <c r="C37" s="17">
        <v>0</v>
      </c>
      <c r="D37" s="17">
        <v>0</v>
      </c>
      <c r="E37" s="17">
        <v>3.7</v>
      </c>
      <c r="F37" s="17">
        <v>200.40995088935958</v>
      </c>
      <c r="G37" s="17">
        <v>211.71400000000003</v>
      </c>
      <c r="H37" s="17">
        <v>241.6130680441378</v>
      </c>
      <c r="I37" s="17">
        <v>261.61306804413783</v>
      </c>
      <c r="J37" s="17">
        <v>276.61306804413783</v>
      </c>
      <c r="K37" s="17">
        <v>276.61306804413778</v>
      </c>
      <c r="L37" s="17">
        <v>280.31306804413782</v>
      </c>
      <c r="M37" s="18">
        <v>0</v>
      </c>
      <c r="N37" s="19">
        <v>0</v>
      </c>
      <c r="O37" s="19">
        <v>1.8873141242075064</v>
      </c>
      <c r="P37" s="19">
        <v>1.3620131204203911</v>
      </c>
      <c r="Q37" s="19">
        <v>0.13296247006471251</v>
      </c>
      <c r="S37" s="92"/>
      <c r="T37" s="92"/>
      <c r="U37" s="92"/>
      <c r="V37" s="92"/>
      <c r="W37" s="92"/>
      <c r="X37" s="92"/>
      <c r="Y37" s="92"/>
      <c r="Z37" s="92"/>
      <c r="AA37" s="92"/>
      <c r="AB37" s="92"/>
      <c r="AC37" s="92"/>
      <c r="AD37" s="92"/>
      <c r="AE37" s="92"/>
      <c r="AF37" s="92"/>
    </row>
    <row r="38" spans="1:32" ht="12.75" customHeight="1" x14ac:dyDescent="0.25">
      <c r="A38" s="39" t="s">
        <v>182</v>
      </c>
      <c r="B38" s="17">
        <v>0</v>
      </c>
      <c r="C38" s="17">
        <v>0</v>
      </c>
      <c r="D38" s="17">
        <v>12</v>
      </c>
      <c r="E38" s="17">
        <v>262</v>
      </c>
      <c r="F38" s="17">
        <v>352.23967924335909</v>
      </c>
      <c r="G38" s="17">
        <v>568.83253637054861</v>
      </c>
      <c r="H38" s="17">
        <v>779.21487239814417</v>
      </c>
      <c r="I38" s="17">
        <v>779.21487239814417</v>
      </c>
      <c r="J38" s="17">
        <v>779.21487239814417</v>
      </c>
      <c r="K38" s="17">
        <v>779.21487239814417</v>
      </c>
      <c r="L38" s="17">
        <v>866.95701959063297</v>
      </c>
      <c r="M38" s="18">
        <v>0</v>
      </c>
      <c r="N38" s="19">
        <v>40.205710671416895</v>
      </c>
      <c r="O38" s="19">
        <v>8.2634582505817242</v>
      </c>
      <c r="P38" s="19">
        <v>0</v>
      </c>
      <c r="Q38" s="19">
        <v>1.0727386495750224</v>
      </c>
      <c r="S38" s="92"/>
      <c r="T38" s="92"/>
      <c r="U38" s="92"/>
      <c r="V38" s="92"/>
      <c r="W38" s="92"/>
      <c r="X38" s="92"/>
      <c r="Y38" s="92"/>
      <c r="Z38" s="92"/>
      <c r="AA38" s="92"/>
      <c r="AB38" s="92"/>
      <c r="AC38" s="92"/>
      <c r="AD38" s="92"/>
      <c r="AE38" s="92"/>
      <c r="AF38" s="92"/>
    </row>
    <row r="39" spans="1:32" ht="12.75" customHeight="1" x14ac:dyDescent="0.25">
      <c r="A39" s="39" t="s">
        <v>209</v>
      </c>
      <c r="B39" s="207">
        <v>0</v>
      </c>
      <c r="C39" s="207">
        <v>0</v>
      </c>
      <c r="D39" s="207">
        <v>0</v>
      </c>
      <c r="E39" s="207">
        <v>0</v>
      </c>
      <c r="F39" s="207">
        <v>0</v>
      </c>
      <c r="G39" s="207">
        <v>0</v>
      </c>
      <c r="H39" s="207">
        <v>0</v>
      </c>
      <c r="I39" s="207">
        <v>0</v>
      </c>
      <c r="J39" s="207">
        <v>0</v>
      </c>
      <c r="K39" s="207">
        <v>0</v>
      </c>
      <c r="L39" s="207">
        <v>0</v>
      </c>
      <c r="M39" s="194">
        <v>0</v>
      </c>
      <c r="N39" s="194">
        <v>0</v>
      </c>
      <c r="O39" s="194">
        <v>0</v>
      </c>
      <c r="P39" s="19">
        <v>0</v>
      </c>
      <c r="Q39" s="19">
        <v>0</v>
      </c>
      <c r="S39" s="92"/>
      <c r="T39" s="92"/>
      <c r="U39" s="92"/>
      <c r="V39" s="92"/>
      <c r="W39" s="92"/>
      <c r="X39" s="92"/>
      <c r="Y39" s="92"/>
      <c r="Z39" s="92"/>
      <c r="AA39" s="92"/>
      <c r="AB39" s="92"/>
      <c r="AC39" s="92"/>
      <c r="AD39" s="92"/>
      <c r="AE39" s="92"/>
      <c r="AF39" s="92"/>
    </row>
    <row r="40" spans="1:32" ht="12.75" customHeight="1" x14ac:dyDescent="0.25">
      <c r="A40" s="75" t="s">
        <v>193</v>
      </c>
      <c r="B40" s="17">
        <v>1411.5039899999999</v>
      </c>
      <c r="C40" s="17">
        <v>1431.8547399999998</v>
      </c>
      <c r="D40" s="17">
        <v>1400.15769</v>
      </c>
      <c r="E40" s="17">
        <v>1405.0501899999999</v>
      </c>
      <c r="F40" s="17">
        <v>1415.0668622099581</v>
      </c>
      <c r="G40" s="17">
        <v>1206.38736921803</v>
      </c>
      <c r="H40" s="17">
        <v>1171.3722342183448</v>
      </c>
      <c r="I40" s="17">
        <v>1340.4801814419029</v>
      </c>
      <c r="J40" s="17">
        <v>1344.4364933267191</v>
      </c>
      <c r="K40" s="17">
        <v>1315.6082217588933</v>
      </c>
      <c r="L40" s="17">
        <v>1233.8371191067515</v>
      </c>
      <c r="M40" s="18">
        <v>-8.0676733757700791E-2</v>
      </c>
      <c r="N40" s="19">
        <v>0.10597527847164834</v>
      </c>
      <c r="O40" s="19">
        <v>-1.8722600394583511</v>
      </c>
      <c r="P40" s="19">
        <v>1.3875285486232736</v>
      </c>
      <c r="Q40" s="19">
        <v>-0.85478613697443917</v>
      </c>
      <c r="S40" s="92"/>
      <c r="T40" s="92"/>
      <c r="U40" s="92"/>
      <c r="V40" s="92"/>
      <c r="W40" s="92"/>
      <c r="X40" s="92"/>
      <c r="Y40" s="92"/>
      <c r="Z40" s="92"/>
      <c r="AA40" s="92"/>
      <c r="AB40" s="92"/>
      <c r="AC40" s="92"/>
      <c r="AD40" s="92"/>
      <c r="AE40" s="92"/>
      <c r="AF40" s="92"/>
    </row>
    <row r="41" spans="1:32" ht="12.75" customHeight="1" x14ac:dyDescent="0.25">
      <c r="A41" s="47" t="s">
        <v>50</v>
      </c>
      <c r="B41" s="38">
        <v>647.51765445524961</v>
      </c>
      <c r="C41" s="38">
        <v>336</v>
      </c>
      <c r="D41" s="38">
        <v>333</v>
      </c>
      <c r="E41" s="38">
        <v>227.66141840606628</v>
      </c>
      <c r="F41" s="38">
        <v>215.15946792019523</v>
      </c>
      <c r="G41" s="38">
        <v>238.32674571446233</v>
      </c>
      <c r="H41" s="38">
        <v>233.34296161898072</v>
      </c>
      <c r="I41" s="38">
        <v>222.5102411857988</v>
      </c>
      <c r="J41" s="38">
        <v>427.11187886524448</v>
      </c>
      <c r="K41" s="38">
        <v>421.12397646947448</v>
      </c>
      <c r="L41" s="38">
        <v>432.03434392111421</v>
      </c>
      <c r="M41" s="18">
        <v>-6.4337418062008878</v>
      </c>
      <c r="N41" s="19">
        <v>-4.2736228833577528</v>
      </c>
      <c r="O41" s="19">
        <v>0.81459839550976909</v>
      </c>
      <c r="P41" s="19">
        <v>6.2318377169231276</v>
      </c>
      <c r="Q41" s="19">
        <v>0.11465662648919572</v>
      </c>
      <c r="S41" s="92"/>
      <c r="T41" s="92"/>
      <c r="U41" s="92"/>
      <c r="V41" s="92"/>
      <c r="W41" s="92"/>
      <c r="X41" s="92"/>
      <c r="Y41" s="92"/>
      <c r="Z41" s="92"/>
      <c r="AA41" s="92"/>
      <c r="AB41" s="92"/>
      <c r="AC41" s="92"/>
      <c r="AD41" s="92"/>
      <c r="AE41" s="92"/>
      <c r="AF41" s="92"/>
    </row>
    <row r="42" spans="1:32" ht="12.75" customHeight="1" x14ac:dyDescent="0.25">
      <c r="A42" s="47" t="s">
        <v>359</v>
      </c>
      <c r="B42" s="141">
        <v>0</v>
      </c>
      <c r="C42" s="141">
        <v>0</v>
      </c>
      <c r="D42" s="141">
        <v>0</v>
      </c>
      <c r="E42" s="141">
        <v>0</v>
      </c>
      <c r="F42" s="141">
        <v>0</v>
      </c>
      <c r="G42" s="141">
        <v>0</v>
      </c>
      <c r="H42" s="141">
        <v>0</v>
      </c>
      <c r="I42" s="141">
        <v>0</v>
      </c>
      <c r="J42" s="141">
        <v>0</v>
      </c>
      <c r="K42" s="141">
        <v>0</v>
      </c>
      <c r="L42" s="141">
        <v>0</v>
      </c>
      <c r="M42" s="18">
        <v>0</v>
      </c>
      <c r="N42" s="19">
        <v>0</v>
      </c>
      <c r="O42" s="19">
        <v>0</v>
      </c>
      <c r="P42" s="19">
        <v>0</v>
      </c>
      <c r="Q42" s="19">
        <v>0</v>
      </c>
      <c r="S42" s="92"/>
      <c r="T42" s="92"/>
      <c r="U42" s="92"/>
      <c r="V42" s="92"/>
      <c r="W42" s="92"/>
      <c r="X42" s="92"/>
      <c r="Y42" s="92"/>
      <c r="Z42" s="92"/>
      <c r="AA42" s="92"/>
      <c r="AB42" s="92"/>
      <c r="AC42" s="92"/>
      <c r="AD42" s="92"/>
      <c r="AE42" s="92"/>
      <c r="AF42" s="92"/>
    </row>
    <row r="43" spans="1:32" ht="12.75" customHeight="1" x14ac:dyDescent="0.25">
      <c r="A43" s="39" t="s">
        <v>68</v>
      </c>
      <c r="B43" s="17">
        <v>922.8599999999999</v>
      </c>
      <c r="C43" s="17">
        <v>922.8599999999999</v>
      </c>
      <c r="D43" s="17">
        <v>792.03000000000009</v>
      </c>
      <c r="E43" s="17">
        <v>792.03</v>
      </c>
      <c r="F43" s="17">
        <v>792.03</v>
      </c>
      <c r="G43" s="17">
        <v>678.28</v>
      </c>
      <c r="H43" s="17">
        <v>632.28000000000009</v>
      </c>
      <c r="I43" s="17">
        <v>564.20000000000005</v>
      </c>
      <c r="J43" s="17">
        <v>250</v>
      </c>
      <c r="K43" s="17">
        <v>250</v>
      </c>
      <c r="L43" s="17">
        <v>250</v>
      </c>
      <c r="M43" s="18">
        <v>-1.5171561784506959</v>
      </c>
      <c r="N43" s="19">
        <v>0</v>
      </c>
      <c r="O43" s="19">
        <v>-2.227486214659391</v>
      </c>
      <c r="P43" s="19">
        <v>-8.8612523882728222</v>
      </c>
      <c r="Q43" s="19">
        <v>0</v>
      </c>
      <c r="S43" s="92"/>
      <c r="T43" s="92"/>
      <c r="U43" s="92"/>
      <c r="V43" s="92"/>
      <c r="W43" s="92"/>
      <c r="X43" s="92"/>
      <c r="Y43" s="92"/>
      <c r="Z43" s="92"/>
      <c r="AA43" s="92"/>
      <c r="AB43" s="92"/>
      <c r="AC43" s="92"/>
      <c r="AD43" s="92"/>
      <c r="AE43" s="92"/>
      <c r="AF43" s="92"/>
    </row>
    <row r="44" spans="1:32" ht="12.75" customHeight="1" x14ac:dyDescent="0.25">
      <c r="A44" s="39" t="s">
        <v>69</v>
      </c>
      <c r="B44" s="17">
        <v>277.74579999999997</v>
      </c>
      <c r="C44" s="17">
        <v>283.53984999999994</v>
      </c>
      <c r="D44" s="17">
        <v>371.93709999999993</v>
      </c>
      <c r="E44" s="17">
        <v>469.91209999999995</v>
      </c>
      <c r="F44" s="17">
        <v>469.8291627461528</v>
      </c>
      <c r="G44" s="17">
        <v>387.63579818287582</v>
      </c>
      <c r="H44" s="17">
        <v>404.40479818287582</v>
      </c>
      <c r="I44" s="17">
        <v>636.88428785174801</v>
      </c>
      <c r="J44" s="17">
        <v>860.71083918622674</v>
      </c>
      <c r="K44" s="17">
        <v>833.48058612332727</v>
      </c>
      <c r="L44" s="17">
        <v>819.27048612332726</v>
      </c>
      <c r="M44" s="18">
        <v>2.9632399351381622</v>
      </c>
      <c r="N44" s="19">
        <v>2.3639525860996269</v>
      </c>
      <c r="O44" s="19">
        <v>-1.4883409976931605</v>
      </c>
      <c r="P44" s="19">
        <v>7.8460137709445155</v>
      </c>
      <c r="Q44" s="19">
        <v>-0.49222768757792856</v>
      </c>
      <c r="S44" s="92"/>
      <c r="T44" s="92"/>
      <c r="U44" s="92"/>
      <c r="V44" s="92"/>
      <c r="W44" s="92"/>
      <c r="X44" s="92"/>
      <c r="Y44" s="92"/>
      <c r="Z44" s="92"/>
      <c r="AA44" s="92"/>
      <c r="AB44" s="92"/>
      <c r="AC44" s="92"/>
      <c r="AD44" s="92"/>
      <c r="AE44" s="92"/>
      <c r="AF44" s="92"/>
    </row>
    <row r="45" spans="1:32" ht="12.75" customHeight="1" x14ac:dyDescent="0.25">
      <c r="A45" s="39" t="s">
        <v>70</v>
      </c>
      <c r="B45" s="17">
        <v>176.02350000000001</v>
      </c>
      <c r="C45" s="17">
        <v>189.98850000000002</v>
      </c>
      <c r="D45" s="17">
        <v>185.11500000000001</v>
      </c>
      <c r="E45" s="17">
        <v>92.032499999999985</v>
      </c>
      <c r="F45" s="17">
        <v>29.022500000000001</v>
      </c>
      <c r="G45" s="17">
        <v>16.197500000000002</v>
      </c>
      <c r="H45" s="17">
        <v>16.197500000000002</v>
      </c>
      <c r="I45" s="17">
        <v>16.197500000000002</v>
      </c>
      <c r="J45" s="17">
        <v>13.965</v>
      </c>
      <c r="K45" s="17">
        <v>13.965</v>
      </c>
      <c r="L45" s="17">
        <v>0</v>
      </c>
      <c r="M45" s="18">
        <v>0.50486763046453387</v>
      </c>
      <c r="N45" s="19">
        <v>-16.913718852607275</v>
      </c>
      <c r="O45" s="19">
        <v>-5.6653338381723595</v>
      </c>
      <c r="P45" s="19">
        <v>-1.4720844136782762</v>
      </c>
      <c r="Q45" s="19">
        <v>-100</v>
      </c>
      <c r="S45" s="92"/>
      <c r="T45" s="92"/>
      <c r="U45" s="92"/>
      <c r="V45" s="92"/>
      <c r="W45" s="92"/>
      <c r="X45" s="92"/>
      <c r="Y45" s="92"/>
      <c r="Z45" s="92"/>
      <c r="AA45" s="92"/>
      <c r="AB45" s="92"/>
      <c r="AC45" s="92"/>
      <c r="AD45" s="92"/>
      <c r="AE45" s="92"/>
      <c r="AF45" s="92"/>
    </row>
    <row r="46" spans="1:32" ht="12.75" customHeight="1" x14ac:dyDescent="0.25">
      <c r="A46" s="39" t="s">
        <v>71</v>
      </c>
      <c r="B46" s="17">
        <v>34.874689999999994</v>
      </c>
      <c r="C46" s="17">
        <v>35.466389999999997</v>
      </c>
      <c r="D46" s="17">
        <v>51.075589999999991</v>
      </c>
      <c r="E46" s="17">
        <v>51.075590000000005</v>
      </c>
      <c r="F46" s="17">
        <v>124.18519946380516</v>
      </c>
      <c r="G46" s="17">
        <v>124.27407103515426</v>
      </c>
      <c r="H46" s="17">
        <v>118.48993603546897</v>
      </c>
      <c r="I46" s="17">
        <v>123.19839359015477</v>
      </c>
      <c r="J46" s="17">
        <v>219.76065414049251</v>
      </c>
      <c r="K46" s="17">
        <v>218.16263563556612</v>
      </c>
      <c r="L46" s="17">
        <v>164.56663298342406</v>
      </c>
      <c r="M46" s="18">
        <v>3.8891764684816588</v>
      </c>
      <c r="N46" s="19">
        <v>9.2913133038394093</v>
      </c>
      <c r="O46" s="19">
        <v>-0.46835942494226623</v>
      </c>
      <c r="P46" s="19">
        <v>6.3718830490688383</v>
      </c>
      <c r="Q46" s="19">
        <v>-2.8508098859570841</v>
      </c>
      <c r="S46" s="92"/>
      <c r="T46" s="92"/>
      <c r="U46" s="92"/>
      <c r="V46" s="92"/>
      <c r="W46" s="92"/>
      <c r="X46" s="92"/>
      <c r="Y46" s="92"/>
      <c r="Z46" s="92"/>
      <c r="AA46" s="92"/>
      <c r="AB46" s="92"/>
      <c r="AC46" s="92"/>
      <c r="AD46" s="92"/>
      <c r="AE46" s="92"/>
      <c r="AF46" s="92"/>
    </row>
    <row r="47" spans="1:32" ht="12.75" customHeight="1" x14ac:dyDescent="0.25">
      <c r="A47" s="39" t="s">
        <v>459</v>
      </c>
      <c r="B47" s="17">
        <v>0</v>
      </c>
      <c r="C47" s="17">
        <v>0</v>
      </c>
      <c r="D47" s="17">
        <v>0</v>
      </c>
      <c r="E47" s="17">
        <v>0</v>
      </c>
      <c r="F47" s="17">
        <v>0</v>
      </c>
      <c r="G47" s="17">
        <v>0</v>
      </c>
      <c r="H47" s="17">
        <v>0</v>
      </c>
      <c r="I47" s="17">
        <v>0</v>
      </c>
      <c r="J47" s="17">
        <v>0</v>
      </c>
      <c r="K47" s="17">
        <v>0</v>
      </c>
      <c r="L47" s="17">
        <v>0</v>
      </c>
      <c r="M47" s="18">
        <v>0</v>
      </c>
      <c r="N47" s="19">
        <v>0</v>
      </c>
      <c r="O47" s="19">
        <v>0</v>
      </c>
      <c r="P47" s="19">
        <v>0</v>
      </c>
      <c r="Q47" s="19">
        <v>0</v>
      </c>
      <c r="S47" s="92"/>
      <c r="T47" s="92"/>
      <c r="U47" s="92"/>
      <c r="V47" s="92"/>
      <c r="W47" s="92"/>
      <c r="X47" s="92"/>
      <c r="Y47" s="92"/>
      <c r="Z47" s="92"/>
      <c r="AA47" s="92"/>
      <c r="AB47" s="92"/>
      <c r="AC47" s="92"/>
      <c r="AD47" s="92"/>
      <c r="AE47" s="92"/>
      <c r="AF47" s="92"/>
    </row>
    <row r="48" spans="1:32" ht="12.75" customHeight="1" x14ac:dyDescent="0.25">
      <c r="A48" s="39" t="s">
        <v>23</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2.1" customHeight="1" x14ac:dyDescent="0.25">
      <c r="A49" s="12"/>
      <c r="B49" s="22"/>
      <c r="C49" s="22"/>
      <c r="D49" s="22"/>
      <c r="E49" s="22"/>
      <c r="F49" s="22"/>
      <c r="G49" s="22"/>
      <c r="H49" s="22"/>
      <c r="I49" s="22"/>
      <c r="J49" s="22"/>
      <c r="K49" s="22"/>
      <c r="L49" s="22"/>
      <c r="M49" s="18"/>
      <c r="N49" s="19"/>
      <c r="O49" s="19"/>
      <c r="P49" s="19"/>
      <c r="Q49" s="19"/>
      <c r="S49" s="92"/>
      <c r="T49" s="92"/>
      <c r="U49" s="92"/>
      <c r="V49" s="92"/>
      <c r="W49" s="92"/>
      <c r="X49" s="92"/>
      <c r="Y49" s="92"/>
      <c r="Z49" s="92"/>
      <c r="AA49" s="92"/>
      <c r="AB49" s="92"/>
      <c r="AC49" s="92"/>
      <c r="AD49" s="92"/>
      <c r="AE49" s="92"/>
      <c r="AF49" s="92"/>
    </row>
    <row r="50" spans="1:32" ht="12.75" customHeight="1" x14ac:dyDescent="0.25">
      <c r="A50" s="30" t="s">
        <v>274</v>
      </c>
      <c r="B50" s="32">
        <v>49.436942488480589</v>
      </c>
      <c r="C50" s="32">
        <v>51.920863665971972</v>
      </c>
      <c r="D50" s="32">
        <v>54.533407431144589</v>
      </c>
      <c r="E50" s="32">
        <v>46.35119969113974</v>
      </c>
      <c r="F50" s="32">
        <v>45.342145906394194</v>
      </c>
      <c r="G50" s="32">
        <v>47.658147588807921</v>
      </c>
      <c r="H50" s="32">
        <v>49.095525592081856</v>
      </c>
      <c r="I50" s="32">
        <v>49.396855834332435</v>
      </c>
      <c r="J50" s="32">
        <v>52.388773085752547</v>
      </c>
      <c r="K50" s="32">
        <v>48.102485179487999</v>
      </c>
      <c r="L50" s="32">
        <v>48.042596822718203</v>
      </c>
      <c r="M50" s="18"/>
      <c r="N50" s="19"/>
      <c r="O50" s="19"/>
      <c r="P50" s="19"/>
      <c r="Q50" s="19"/>
      <c r="S50" s="92"/>
      <c r="T50" s="92"/>
      <c r="U50" s="92"/>
      <c r="V50" s="92"/>
      <c r="W50" s="92"/>
      <c r="X50" s="92"/>
      <c r="Y50" s="92"/>
      <c r="Z50" s="92"/>
      <c r="AA50" s="92"/>
      <c r="AB50" s="92"/>
      <c r="AC50" s="92"/>
      <c r="AD50" s="92"/>
      <c r="AE50" s="92"/>
      <c r="AF50" s="92"/>
    </row>
    <row r="51" spans="1:32" ht="2.1" customHeight="1" x14ac:dyDescent="0.25">
      <c r="A51" s="36"/>
      <c r="B51" s="224"/>
      <c r="C51" s="224"/>
      <c r="D51" s="224"/>
      <c r="E51" s="224"/>
      <c r="F51" s="224"/>
      <c r="G51" s="224"/>
      <c r="H51" s="224"/>
      <c r="I51" s="224"/>
      <c r="J51" s="224"/>
      <c r="K51" s="224"/>
      <c r="L51" s="224"/>
      <c r="M51" s="200"/>
      <c r="N51" s="200"/>
      <c r="O51" s="200"/>
      <c r="P51" s="42"/>
      <c r="Q51" s="42"/>
      <c r="S51" s="92"/>
      <c r="T51" s="92"/>
      <c r="U51" s="92"/>
      <c r="V51" s="92"/>
      <c r="W51" s="92"/>
      <c r="X51" s="92"/>
      <c r="Y51" s="92"/>
      <c r="Z51" s="92"/>
      <c r="AA51" s="92"/>
      <c r="AB51" s="92"/>
      <c r="AC51" s="92"/>
      <c r="AD51" s="92"/>
      <c r="AE51" s="92"/>
      <c r="AF51" s="92"/>
    </row>
    <row r="52" spans="1:32" ht="12.75" customHeight="1" x14ac:dyDescent="0.25">
      <c r="A52" s="45" t="s">
        <v>275</v>
      </c>
      <c r="B52" s="56"/>
      <c r="C52" s="56"/>
      <c r="D52" s="56"/>
      <c r="E52" s="56"/>
      <c r="F52" s="56"/>
      <c r="G52" s="56"/>
      <c r="H52" s="56"/>
      <c r="I52" s="56"/>
      <c r="J52" s="56"/>
      <c r="K52" s="56"/>
      <c r="L52" s="56"/>
      <c r="M52" s="46"/>
      <c r="N52" s="46"/>
      <c r="O52" s="46"/>
      <c r="P52" s="46"/>
      <c r="Q52" s="46"/>
      <c r="S52" s="92"/>
      <c r="T52" s="92"/>
      <c r="U52" s="92"/>
      <c r="V52" s="92"/>
      <c r="W52" s="92"/>
      <c r="X52" s="92"/>
      <c r="Y52" s="92"/>
      <c r="Z52" s="92"/>
      <c r="AA52" s="92"/>
      <c r="AB52" s="92"/>
      <c r="AC52" s="92"/>
      <c r="AD52" s="92"/>
      <c r="AE52" s="92"/>
      <c r="AF52" s="92"/>
    </row>
    <row r="53" spans="1:32" ht="12.75" customHeight="1" x14ac:dyDescent="0.25">
      <c r="A53" s="30" t="s">
        <v>75</v>
      </c>
      <c r="B53" s="32">
        <v>33.22320399538993</v>
      </c>
      <c r="C53" s="32">
        <v>32.911118865745195</v>
      </c>
      <c r="D53" s="32">
        <v>33.403778418187642</v>
      </c>
      <c r="E53" s="32">
        <v>34.369786278469263</v>
      </c>
      <c r="F53" s="32">
        <v>34.524485175910293</v>
      </c>
      <c r="G53" s="32">
        <v>33.161021115562924</v>
      </c>
      <c r="H53" s="32">
        <v>36.584689957371502</v>
      </c>
      <c r="I53" s="32">
        <v>40.178104415640966</v>
      </c>
      <c r="J53" s="32">
        <v>53.655724271503672</v>
      </c>
      <c r="K53" s="32">
        <v>54.155706476632062</v>
      </c>
      <c r="L53" s="32">
        <v>54.261475434768911</v>
      </c>
      <c r="M53" s="18"/>
      <c r="N53" s="19"/>
      <c r="O53" s="19"/>
      <c r="P53" s="19"/>
      <c r="Q53" s="19"/>
      <c r="S53" s="92"/>
      <c r="T53" s="92"/>
      <c r="U53" s="92"/>
      <c r="V53" s="92"/>
      <c r="W53" s="92"/>
      <c r="X53" s="92"/>
      <c r="Y53" s="92"/>
      <c r="Z53" s="92"/>
      <c r="AA53" s="92"/>
      <c r="AB53" s="92"/>
      <c r="AC53" s="92"/>
      <c r="AD53" s="92"/>
      <c r="AE53" s="92"/>
      <c r="AF53" s="92"/>
    </row>
    <row r="54" spans="1:32" ht="12.75" customHeight="1" x14ac:dyDescent="0.25">
      <c r="A54" s="30" t="s">
        <v>60</v>
      </c>
      <c r="B54" s="32">
        <v>6.4054693982074262</v>
      </c>
      <c r="C54" s="32">
        <v>7.3030363167295098</v>
      </c>
      <c r="D54" s="32">
        <v>6.9</v>
      </c>
      <c r="E54" s="32">
        <v>8.9106484532735237</v>
      </c>
      <c r="F54" s="32">
        <v>8.5663958974393619</v>
      </c>
      <c r="G54" s="32">
        <v>6.2542865650869599</v>
      </c>
      <c r="H54" s="32">
        <v>5.6476614599508146</v>
      </c>
      <c r="I54" s="32">
        <v>5.6889810602298825</v>
      </c>
      <c r="J54" s="32">
        <v>14.087082999203366</v>
      </c>
      <c r="K54" s="32">
        <v>14.03677716682847</v>
      </c>
      <c r="L54" s="32">
        <v>13.503695444243908</v>
      </c>
      <c r="M54" s="35"/>
      <c r="N54" s="35"/>
      <c r="O54" s="35"/>
      <c r="P54" s="35"/>
      <c r="Q54" s="35"/>
      <c r="S54" s="92"/>
      <c r="T54" s="92"/>
      <c r="U54" s="92"/>
      <c r="V54" s="92"/>
      <c r="W54" s="92"/>
      <c r="X54" s="92"/>
      <c r="Y54" s="92"/>
      <c r="Z54" s="92"/>
      <c r="AA54" s="92"/>
      <c r="AB54" s="92"/>
      <c r="AC54" s="92"/>
      <c r="AD54" s="92"/>
      <c r="AE54" s="92"/>
      <c r="AF54" s="92"/>
    </row>
    <row r="55" spans="1:32" ht="12.75" customHeight="1" x14ac:dyDescent="0.25">
      <c r="A55" s="30" t="s">
        <v>360</v>
      </c>
      <c r="B55" s="32">
        <v>0</v>
      </c>
      <c r="C55" s="32">
        <v>0</v>
      </c>
      <c r="D55" s="32">
        <v>0</v>
      </c>
      <c r="E55" s="32">
        <v>0</v>
      </c>
      <c r="F55" s="32">
        <v>0</v>
      </c>
      <c r="G55" s="32">
        <v>0</v>
      </c>
      <c r="H55" s="32">
        <v>0</v>
      </c>
      <c r="I55" s="32">
        <v>0</v>
      </c>
      <c r="J55" s="32">
        <v>0</v>
      </c>
      <c r="K55" s="32">
        <v>0</v>
      </c>
      <c r="L55" s="32">
        <v>0</v>
      </c>
      <c r="M55" s="35"/>
      <c r="N55" s="35"/>
      <c r="O55" s="35"/>
      <c r="P55" s="35"/>
      <c r="Q55" s="35"/>
      <c r="S55" s="92"/>
      <c r="T55" s="92"/>
      <c r="U55" s="92"/>
      <c r="V55" s="92"/>
      <c r="W55" s="92"/>
      <c r="X55" s="92"/>
      <c r="Y55" s="92"/>
      <c r="Z55" s="92"/>
      <c r="AA55" s="92"/>
      <c r="AB55" s="92"/>
      <c r="AC55" s="92"/>
      <c r="AD55" s="92"/>
      <c r="AE55" s="92"/>
      <c r="AF55" s="92"/>
    </row>
    <row r="56" spans="1:32" ht="12.75" customHeight="1" x14ac:dyDescent="0.25">
      <c r="A56" s="30" t="s">
        <v>47</v>
      </c>
      <c r="B56" s="32">
        <v>63.600998238402816</v>
      </c>
      <c r="C56" s="32">
        <v>62.6116292915261</v>
      </c>
      <c r="D56" s="32">
        <v>64.032496307237807</v>
      </c>
      <c r="E56" s="32">
        <v>67.78835644362529</v>
      </c>
      <c r="F56" s="32">
        <v>67.771454125225446</v>
      </c>
      <c r="G56" s="32">
        <v>69.829026119419041</v>
      </c>
      <c r="H56" s="32">
        <v>67.162555807762459</v>
      </c>
      <c r="I56" s="32">
        <v>66.040819923048218</v>
      </c>
      <c r="J56" s="32">
        <v>68.468424159600488</v>
      </c>
      <c r="K56" s="32">
        <v>84.824290996968045</v>
      </c>
      <c r="L56" s="32">
        <v>86.77882134780603</v>
      </c>
      <c r="M56" s="35"/>
      <c r="N56" s="35"/>
      <c r="O56" s="35"/>
      <c r="P56" s="35"/>
      <c r="Q56" s="35"/>
      <c r="S56" s="92"/>
      <c r="T56" s="92"/>
      <c r="U56" s="92"/>
      <c r="V56" s="92"/>
      <c r="W56" s="92"/>
      <c r="X56" s="92"/>
      <c r="Y56" s="92"/>
      <c r="Z56" s="92"/>
      <c r="AA56" s="92"/>
      <c r="AB56" s="92"/>
      <c r="AC56" s="92"/>
      <c r="AD56" s="92"/>
      <c r="AE56" s="92"/>
      <c r="AF56" s="92"/>
    </row>
    <row r="57" spans="1:32" ht="12.75" customHeight="1" x14ac:dyDescent="0.25">
      <c r="A57" s="30" t="s">
        <v>48</v>
      </c>
      <c r="B57" s="32">
        <v>34.945684086905459</v>
      </c>
      <c r="C57" s="32">
        <v>38.923066746047496</v>
      </c>
      <c r="D57" s="32">
        <v>34.816592811422943</v>
      </c>
      <c r="E57" s="32">
        <v>35.836080394167041</v>
      </c>
      <c r="F57" s="32">
        <v>34.224272345193022</v>
      </c>
      <c r="G57" s="32">
        <v>33.842023478580515</v>
      </c>
      <c r="H57" s="32">
        <v>30.87684036985754</v>
      </c>
      <c r="I57" s="32">
        <v>29.278991652260661</v>
      </c>
      <c r="J57" s="32">
        <v>27.332136882558402</v>
      </c>
      <c r="K57" s="32">
        <v>44.235475678592742</v>
      </c>
      <c r="L57" s="32">
        <v>43.358356534875369</v>
      </c>
      <c r="M57" s="35"/>
      <c r="N57" s="35"/>
      <c r="O57" s="35"/>
      <c r="P57" s="35"/>
      <c r="Q57" s="35"/>
      <c r="S57" s="92"/>
      <c r="T57" s="92"/>
      <c r="U57" s="92"/>
      <c r="V57" s="92"/>
      <c r="W57" s="92"/>
      <c r="X57" s="92"/>
      <c r="Y57" s="92"/>
      <c r="Z57" s="92"/>
      <c r="AA57" s="92"/>
      <c r="AB57" s="92"/>
      <c r="AC57" s="92"/>
      <c r="AD57" s="92"/>
      <c r="AE57" s="92"/>
      <c r="AF57" s="92"/>
    </row>
    <row r="58" spans="1:32" ht="12.75" customHeight="1" x14ac:dyDescent="0.25">
      <c r="A58" s="30" t="s">
        <v>432</v>
      </c>
      <c r="B58" s="32">
        <v>28.655314151497357</v>
      </c>
      <c r="C58" s="32">
        <v>23.6885625454786</v>
      </c>
      <c r="D58" s="32">
        <v>29.215903495814871</v>
      </c>
      <c r="E58" s="32">
        <v>31.952276049458245</v>
      </c>
      <c r="F58" s="32">
        <v>33.547181780032425</v>
      </c>
      <c r="G58" s="32">
        <v>35.987002640838526</v>
      </c>
      <c r="H58" s="32">
        <v>36.285715437904912</v>
      </c>
      <c r="I58" s="32">
        <v>36.761828270787561</v>
      </c>
      <c r="J58" s="32">
        <v>41.136287277042094</v>
      </c>
      <c r="K58" s="32">
        <v>40.588815318375296</v>
      </c>
      <c r="L58" s="32">
        <v>43.420464812930653</v>
      </c>
      <c r="M58" s="35"/>
      <c r="N58" s="35"/>
      <c r="O58" s="35"/>
      <c r="P58" s="35"/>
      <c r="Q58" s="35"/>
      <c r="S58" s="92"/>
      <c r="T58" s="92"/>
      <c r="U58" s="92"/>
      <c r="V58" s="92"/>
      <c r="W58" s="92"/>
      <c r="X58" s="92"/>
      <c r="Y58" s="92"/>
      <c r="Z58" s="92"/>
      <c r="AA58" s="92"/>
      <c r="AB58" s="92"/>
      <c r="AC58" s="92"/>
      <c r="AD58" s="92"/>
      <c r="AE58" s="92"/>
      <c r="AF58" s="92"/>
    </row>
    <row r="59" spans="1:32" ht="2.1" customHeight="1" x14ac:dyDescent="0.25">
      <c r="A59" s="11"/>
      <c r="B59" s="8"/>
      <c r="C59" s="8"/>
      <c r="D59" s="8"/>
      <c r="E59" s="8"/>
      <c r="F59" s="8"/>
      <c r="G59" s="8"/>
      <c r="H59" s="8"/>
      <c r="I59" s="8"/>
      <c r="J59" s="8"/>
      <c r="K59" s="8"/>
      <c r="L59" s="8"/>
      <c r="M59" s="21"/>
      <c r="N59" s="21"/>
      <c r="O59" s="21"/>
      <c r="P59" s="21"/>
      <c r="Q59" s="21"/>
      <c r="S59" s="92"/>
      <c r="T59" s="92"/>
      <c r="U59" s="92"/>
      <c r="V59" s="92"/>
      <c r="W59" s="92"/>
      <c r="X59" s="92"/>
      <c r="Y59" s="92"/>
      <c r="Z59" s="92"/>
      <c r="AA59" s="92"/>
      <c r="AB59" s="92"/>
      <c r="AC59" s="92"/>
      <c r="AD59" s="92"/>
      <c r="AE59" s="92"/>
      <c r="AF59" s="92"/>
    </row>
    <row r="60" spans="1:32" ht="12.75" customHeight="1" x14ac:dyDescent="0.25">
      <c r="A60" s="45" t="s">
        <v>433</v>
      </c>
      <c r="B60" s="56"/>
      <c r="C60" s="56"/>
      <c r="D60" s="56"/>
      <c r="E60" s="56"/>
      <c r="F60" s="56"/>
      <c r="G60" s="56"/>
      <c r="H60" s="56"/>
      <c r="I60" s="56"/>
      <c r="J60" s="56"/>
      <c r="K60" s="56"/>
      <c r="L60" s="56"/>
      <c r="M60" s="46"/>
      <c r="N60" s="46"/>
      <c r="O60" s="46"/>
      <c r="P60" s="46"/>
      <c r="Q60" s="46"/>
      <c r="S60" s="92"/>
      <c r="T60" s="92"/>
      <c r="U60" s="92"/>
      <c r="V60" s="92"/>
      <c r="W60" s="92"/>
      <c r="X60" s="92"/>
      <c r="Y60" s="92"/>
      <c r="Z60" s="92"/>
      <c r="AA60" s="92"/>
      <c r="AB60" s="92"/>
      <c r="AC60" s="92"/>
      <c r="AD60" s="92"/>
      <c r="AE60" s="92"/>
      <c r="AF60" s="92"/>
    </row>
    <row r="61" spans="1:32" ht="12.75" customHeight="1" x14ac:dyDescent="0.25">
      <c r="A61" s="30" t="s">
        <v>388</v>
      </c>
      <c r="B61" s="32">
        <v>16.611348974047392</v>
      </c>
      <c r="C61" s="32">
        <v>15.94543396646197</v>
      </c>
      <c r="D61" s="32">
        <v>19.142448838169816</v>
      </c>
      <c r="E61" s="32">
        <v>21.927750782552476</v>
      </c>
      <c r="F61" s="32">
        <v>25.014586591909538</v>
      </c>
      <c r="G61" s="32">
        <v>25.850721655303722</v>
      </c>
      <c r="H61" s="32">
        <v>28.256708274938415</v>
      </c>
      <c r="I61" s="32">
        <v>29.889844284068261</v>
      </c>
      <c r="J61" s="32">
        <v>33.521034501087129</v>
      </c>
      <c r="K61" s="32">
        <v>33.381482348869199</v>
      </c>
      <c r="L61" s="32">
        <v>34.268599011435761</v>
      </c>
      <c r="M61" s="18"/>
      <c r="N61" s="19"/>
      <c r="O61" s="19"/>
      <c r="P61" s="19"/>
      <c r="Q61" s="19"/>
      <c r="S61" s="92"/>
      <c r="T61" s="92"/>
      <c r="U61" s="92"/>
      <c r="V61" s="92"/>
      <c r="W61" s="92"/>
      <c r="X61" s="92"/>
      <c r="Y61" s="92"/>
      <c r="Z61" s="92"/>
      <c r="AA61" s="92"/>
      <c r="AB61" s="92"/>
      <c r="AC61" s="92"/>
      <c r="AD61" s="92"/>
      <c r="AE61" s="92"/>
      <c r="AF61" s="92"/>
    </row>
    <row r="62" spans="1:32" ht="12.75" customHeight="1" x14ac:dyDescent="0.25">
      <c r="A62" s="30" t="s">
        <v>389</v>
      </c>
      <c r="B62" s="32">
        <v>1.0355577388177848</v>
      </c>
      <c r="C62" s="32">
        <v>0.79824474191212746</v>
      </c>
      <c r="D62" s="32">
        <v>3.1596049903983903</v>
      </c>
      <c r="E62" s="32">
        <v>6.1130211167513711</v>
      </c>
      <c r="F62" s="32">
        <v>10.092137874388504</v>
      </c>
      <c r="G62" s="32">
        <v>11.69370296378094</v>
      </c>
      <c r="H62" s="32">
        <v>14.678613635941712</v>
      </c>
      <c r="I62" s="32">
        <v>16.608493999623981</v>
      </c>
      <c r="J62" s="32">
        <v>18.860323255702717</v>
      </c>
      <c r="K62" s="32">
        <v>20.118367909175024</v>
      </c>
      <c r="L62" s="32">
        <v>21.609699235095995</v>
      </c>
      <c r="M62" s="35"/>
      <c r="N62" s="35"/>
      <c r="O62" s="35"/>
      <c r="P62" s="35"/>
      <c r="Q62" s="35"/>
      <c r="S62" s="92"/>
      <c r="T62" s="92"/>
      <c r="U62" s="92"/>
      <c r="V62" s="92"/>
      <c r="W62" s="92"/>
      <c r="X62" s="92"/>
      <c r="Y62" s="92"/>
      <c r="Z62" s="92"/>
      <c r="AA62" s="92"/>
      <c r="AB62" s="92"/>
      <c r="AC62" s="92"/>
      <c r="AD62" s="92"/>
      <c r="AE62" s="92"/>
      <c r="AF62" s="92"/>
    </row>
    <row r="63" spans="1:32" ht="2.1" customHeight="1" x14ac:dyDescent="0.25">
      <c r="A63" s="11"/>
      <c r="B63" s="214"/>
      <c r="C63" s="214"/>
      <c r="D63" s="214"/>
      <c r="E63" s="214"/>
      <c r="F63" s="214"/>
      <c r="G63" s="214"/>
      <c r="H63" s="214"/>
      <c r="I63" s="214"/>
      <c r="J63" s="214"/>
      <c r="K63" s="214"/>
      <c r="L63" s="214"/>
      <c r="M63" s="195"/>
      <c r="N63" s="195"/>
      <c r="O63" s="195"/>
      <c r="P63" s="21"/>
      <c r="Q63" s="21"/>
      <c r="S63" s="92"/>
      <c r="T63" s="92"/>
      <c r="U63" s="92"/>
      <c r="V63" s="92"/>
      <c r="W63" s="92"/>
      <c r="X63" s="92"/>
      <c r="Y63" s="92"/>
      <c r="Z63" s="92"/>
      <c r="AA63" s="92"/>
      <c r="AB63" s="92"/>
      <c r="AC63" s="92"/>
      <c r="AD63" s="92"/>
      <c r="AE63" s="92"/>
      <c r="AF63" s="92"/>
    </row>
    <row r="64" spans="1:32" ht="12.75" customHeight="1" x14ac:dyDescent="0.25">
      <c r="A64" s="4" t="s">
        <v>61</v>
      </c>
      <c r="B64" s="32"/>
      <c r="C64" s="32"/>
      <c r="D64" s="32"/>
      <c r="E64" s="32"/>
      <c r="F64" s="32"/>
      <c r="G64" s="32"/>
      <c r="H64" s="32"/>
      <c r="I64" s="32"/>
      <c r="J64" s="32"/>
      <c r="K64" s="32"/>
      <c r="L64" s="32"/>
      <c r="M64" s="35"/>
      <c r="N64" s="35"/>
      <c r="O64" s="35"/>
      <c r="P64" s="35"/>
      <c r="Q64" s="35"/>
      <c r="S64" s="92"/>
      <c r="T64" s="92"/>
      <c r="U64" s="92"/>
      <c r="V64" s="92"/>
      <c r="W64" s="92"/>
      <c r="X64" s="92"/>
      <c r="Y64" s="92"/>
      <c r="Z64" s="92"/>
      <c r="AA64" s="92"/>
      <c r="AB64" s="92"/>
      <c r="AC64" s="92"/>
      <c r="AD64" s="92"/>
      <c r="AE64" s="92"/>
      <c r="AF64" s="92"/>
    </row>
    <row r="65" spans="1:32" ht="2.1" customHeight="1" x14ac:dyDescent="0.25">
      <c r="A65" s="12"/>
      <c r="B65" s="22"/>
      <c r="C65" s="22"/>
      <c r="D65" s="22"/>
      <c r="E65" s="22"/>
      <c r="F65" s="22"/>
      <c r="G65" s="22"/>
      <c r="H65" s="22"/>
      <c r="I65" s="22"/>
      <c r="J65" s="22"/>
      <c r="K65" s="22"/>
      <c r="L65" s="22"/>
      <c r="M65" s="23"/>
      <c r="N65" s="23"/>
      <c r="O65" s="23"/>
      <c r="P65" s="23"/>
      <c r="Q65" s="23"/>
      <c r="S65" s="92"/>
      <c r="T65" s="92"/>
      <c r="U65" s="92"/>
      <c r="V65" s="92"/>
      <c r="W65" s="92"/>
      <c r="X65" s="92"/>
      <c r="Y65" s="92"/>
      <c r="Z65" s="92"/>
      <c r="AA65" s="92"/>
      <c r="AB65" s="92"/>
      <c r="AC65" s="92"/>
      <c r="AD65" s="92"/>
      <c r="AE65" s="92"/>
      <c r="AF65" s="92"/>
    </row>
    <row r="66" spans="1:32" ht="12.75" customHeight="1" x14ac:dyDescent="0.25">
      <c r="A66" s="4" t="s">
        <v>62</v>
      </c>
      <c r="B66" s="31">
        <v>24.986380052335555</v>
      </c>
      <c r="C66" s="31">
        <v>26.937192307836622</v>
      </c>
      <c r="D66" s="31">
        <v>30.315623269896815</v>
      </c>
      <c r="E66" s="31">
        <v>31.051636774679789</v>
      </c>
      <c r="F66" s="31">
        <v>33.597940788428666</v>
      </c>
      <c r="G66" s="31">
        <v>35.425780742941456</v>
      </c>
      <c r="H66" s="31">
        <v>37.025877480213659</v>
      </c>
      <c r="I66" s="31">
        <v>38.362220399411939</v>
      </c>
      <c r="J66" s="31">
        <v>39.599702389603863</v>
      </c>
      <c r="K66" s="31">
        <v>41.032944556877034</v>
      </c>
      <c r="L66" s="31">
        <v>42.526620568697979</v>
      </c>
      <c r="M66" s="14">
        <v>1.9521329210015148</v>
      </c>
      <c r="N66" s="15">
        <v>1.0333180354635818</v>
      </c>
      <c r="O66" s="15">
        <v>0.97625740805291628</v>
      </c>
      <c r="P66" s="15">
        <v>0.67430872536557995</v>
      </c>
      <c r="Q66" s="15">
        <v>0.7156349489027658</v>
      </c>
      <c r="S66" s="92"/>
      <c r="T66" s="92"/>
      <c r="U66" s="92"/>
      <c r="V66" s="92"/>
      <c r="W66" s="92"/>
      <c r="X66" s="92"/>
      <c r="Y66" s="92"/>
      <c r="Z66" s="92"/>
      <c r="AA66" s="92"/>
      <c r="AB66" s="92"/>
      <c r="AC66" s="92"/>
      <c r="AD66" s="92"/>
      <c r="AE66" s="92"/>
      <c r="AF66" s="92"/>
    </row>
    <row r="67" spans="1:32" ht="12.75" customHeight="1" x14ac:dyDescent="0.25">
      <c r="A67" s="16" t="s">
        <v>142</v>
      </c>
      <c r="B67" s="32">
        <v>3.5019999103724571</v>
      </c>
      <c r="C67" s="32">
        <v>3.0619999999984295</v>
      </c>
      <c r="D67" s="32">
        <v>3.1829999999999998</v>
      </c>
      <c r="E67" s="32">
        <v>3.2401963105354423</v>
      </c>
      <c r="F67" s="32">
        <v>3.2586022353414519</v>
      </c>
      <c r="G67" s="32">
        <v>3.3177078318392605</v>
      </c>
      <c r="H67" s="32">
        <v>3.3773479785972143</v>
      </c>
      <c r="I67" s="32">
        <v>3.4299647492362331</v>
      </c>
      <c r="J67" s="32">
        <v>3.4829941668538864</v>
      </c>
      <c r="K67" s="32">
        <v>3.5158001985169927</v>
      </c>
      <c r="L67" s="32">
        <v>3.5491860450460462</v>
      </c>
      <c r="M67" s="18">
        <v>-0.95055400030630288</v>
      </c>
      <c r="N67" s="19">
        <v>0.23501766426725634</v>
      </c>
      <c r="O67" s="19">
        <v>0.35856569956742579</v>
      </c>
      <c r="P67" s="19">
        <v>0.30849022308632179</v>
      </c>
      <c r="Q67" s="19">
        <v>0.18843709474580805</v>
      </c>
      <c r="S67" s="92"/>
      <c r="T67" s="92"/>
      <c r="U67" s="92"/>
      <c r="V67" s="92"/>
      <c r="W67" s="92"/>
      <c r="X67" s="92"/>
      <c r="Y67" s="92"/>
      <c r="Z67" s="92"/>
      <c r="AA67" s="92"/>
      <c r="AB67" s="92"/>
      <c r="AC67" s="92"/>
      <c r="AD67" s="92"/>
      <c r="AE67" s="92"/>
      <c r="AF67" s="92"/>
    </row>
    <row r="68" spans="1:32" ht="12.75" customHeight="1" x14ac:dyDescent="0.25">
      <c r="A68" s="16" t="s">
        <v>176</v>
      </c>
      <c r="B68" s="32">
        <v>20.490002509644018</v>
      </c>
      <c r="C68" s="32">
        <v>22.739001599998804</v>
      </c>
      <c r="D68" s="32">
        <v>25.966001599999995</v>
      </c>
      <c r="E68" s="32">
        <v>26.615148971657582</v>
      </c>
      <c r="F68" s="32">
        <v>28.649375680489321</v>
      </c>
      <c r="G68" s="32">
        <v>30.085806579771525</v>
      </c>
      <c r="H68" s="32">
        <v>31.314258861937436</v>
      </c>
      <c r="I68" s="32">
        <v>32.312052782108232</v>
      </c>
      <c r="J68" s="32">
        <v>33.230350379202434</v>
      </c>
      <c r="K68" s="32">
        <v>34.371172003790704</v>
      </c>
      <c r="L68" s="32">
        <v>35.563203310630954</v>
      </c>
      <c r="M68" s="18">
        <v>2.3967816252506546</v>
      </c>
      <c r="N68" s="19">
        <v>0.98828762409410853</v>
      </c>
      <c r="O68" s="19">
        <v>0.89338605152085027</v>
      </c>
      <c r="P68" s="19">
        <v>0.59566786585589782</v>
      </c>
      <c r="Q68" s="19">
        <v>0.68078550113519487</v>
      </c>
      <c r="S68" s="92"/>
      <c r="T68" s="92"/>
      <c r="U68" s="92"/>
      <c r="V68" s="92"/>
      <c r="W68" s="92"/>
      <c r="X68" s="92"/>
      <c r="Y68" s="92"/>
      <c r="Z68" s="92"/>
      <c r="AA68" s="92"/>
      <c r="AB68" s="92"/>
      <c r="AC68" s="92"/>
      <c r="AD68" s="92"/>
      <c r="AE68" s="92"/>
      <c r="AF68" s="92"/>
    </row>
    <row r="69" spans="1:32" ht="12.75" customHeight="1" x14ac:dyDescent="0.25">
      <c r="A69" s="16" t="s">
        <v>145</v>
      </c>
      <c r="B69" s="32">
        <v>0.70500118687540958</v>
      </c>
      <c r="C69" s="32">
        <v>0.77700220000050546</v>
      </c>
      <c r="D69" s="32">
        <v>0.81300120000000009</v>
      </c>
      <c r="E69" s="32">
        <v>0.82388862609110791</v>
      </c>
      <c r="F69" s="32">
        <v>1.2010761337990847</v>
      </c>
      <c r="G69" s="32">
        <v>1.4443790896697608</v>
      </c>
      <c r="H69" s="32">
        <v>1.6764675838886614</v>
      </c>
      <c r="I69" s="32">
        <v>1.8825461924924616</v>
      </c>
      <c r="J69" s="32">
        <v>2.0709610713335755</v>
      </c>
      <c r="K69" s="32">
        <v>2.2659419720166518</v>
      </c>
      <c r="L69" s="32">
        <v>2.4634892115185965</v>
      </c>
      <c r="M69" s="18">
        <v>1.4355372680021183</v>
      </c>
      <c r="N69" s="19">
        <v>3.9795503585989822</v>
      </c>
      <c r="O69" s="19">
        <v>3.3909348767750425</v>
      </c>
      <c r="P69" s="19">
        <v>2.1357253438827328</v>
      </c>
      <c r="Q69" s="19">
        <v>1.7508094765347648</v>
      </c>
      <c r="S69" s="92"/>
      <c r="T69" s="92"/>
      <c r="U69" s="92"/>
      <c r="V69" s="92"/>
      <c r="W69" s="92"/>
      <c r="X69" s="92"/>
      <c r="Y69" s="92"/>
      <c r="Z69" s="92"/>
      <c r="AA69" s="92"/>
      <c r="AB69" s="92"/>
      <c r="AC69" s="92"/>
      <c r="AD69" s="92"/>
      <c r="AE69" s="92"/>
      <c r="AF69" s="92"/>
    </row>
    <row r="70" spans="1:32" ht="12.75" customHeight="1" x14ac:dyDescent="0.25">
      <c r="A70" s="16" t="s">
        <v>146</v>
      </c>
      <c r="B70" s="32">
        <v>0.2893764454436672</v>
      </c>
      <c r="C70" s="32">
        <v>0.35918850783888145</v>
      </c>
      <c r="D70" s="32">
        <v>0.35362046989682111</v>
      </c>
      <c r="E70" s="32">
        <v>0.37240286639565839</v>
      </c>
      <c r="F70" s="32">
        <v>0.4888867387988024</v>
      </c>
      <c r="G70" s="32">
        <v>0.57788724166090755</v>
      </c>
      <c r="H70" s="32">
        <v>0.65780305579035092</v>
      </c>
      <c r="I70" s="32">
        <v>0.73765667557501347</v>
      </c>
      <c r="J70" s="32">
        <v>0.81539677221396489</v>
      </c>
      <c r="K70" s="32">
        <v>0.88003038255268384</v>
      </c>
      <c r="L70" s="32">
        <v>0.95074200150237376</v>
      </c>
      <c r="M70" s="18">
        <v>2.0251922780073039</v>
      </c>
      <c r="N70" s="19">
        <v>3.2920950035298713</v>
      </c>
      <c r="O70" s="19">
        <v>3.0122238604416873</v>
      </c>
      <c r="P70" s="19">
        <v>2.1709214394175058</v>
      </c>
      <c r="Q70" s="19">
        <v>1.5475311638166289</v>
      </c>
      <c r="S70" s="92"/>
      <c r="T70" s="92"/>
      <c r="U70" s="92"/>
      <c r="V70" s="92"/>
      <c r="W70" s="92"/>
      <c r="X70" s="92"/>
      <c r="Y70" s="92"/>
      <c r="Z70" s="92"/>
      <c r="AA70" s="92"/>
      <c r="AB70" s="92"/>
      <c r="AC70" s="92"/>
      <c r="AD70" s="92"/>
      <c r="AE70" s="92"/>
      <c r="AF70" s="92"/>
    </row>
    <row r="71" spans="1:32" ht="12.75" customHeight="1" x14ac:dyDescent="0.25">
      <c r="A71" s="16" t="s">
        <v>147</v>
      </c>
      <c r="B71" s="206">
        <v>0</v>
      </c>
      <c r="C71" s="206">
        <v>0</v>
      </c>
      <c r="D71" s="206">
        <v>0</v>
      </c>
      <c r="E71" s="206">
        <v>0</v>
      </c>
      <c r="F71" s="206">
        <v>0</v>
      </c>
      <c r="G71" s="206">
        <v>0</v>
      </c>
      <c r="H71" s="206">
        <v>0</v>
      </c>
      <c r="I71" s="206">
        <v>0</v>
      </c>
      <c r="J71" s="206">
        <v>0</v>
      </c>
      <c r="K71" s="206">
        <v>0</v>
      </c>
      <c r="L71" s="206">
        <v>0</v>
      </c>
      <c r="M71" s="194">
        <v>0</v>
      </c>
      <c r="N71" s="194">
        <v>0</v>
      </c>
      <c r="O71" s="194">
        <v>0</v>
      </c>
      <c r="P71" s="19">
        <v>0</v>
      </c>
      <c r="Q71" s="19">
        <v>0</v>
      </c>
      <c r="S71" s="92"/>
      <c r="T71" s="92"/>
      <c r="U71" s="92"/>
      <c r="V71" s="92"/>
      <c r="W71" s="92"/>
      <c r="X71" s="92"/>
      <c r="Y71" s="92"/>
      <c r="Z71" s="92"/>
      <c r="AA71" s="92"/>
      <c r="AB71" s="92"/>
      <c r="AC71" s="92"/>
      <c r="AD71" s="92"/>
      <c r="AE71" s="92"/>
      <c r="AF71" s="92"/>
    </row>
    <row r="72" spans="1:32" ht="2.1" customHeight="1" x14ac:dyDescent="0.25">
      <c r="A72" s="12"/>
      <c r="B72" s="22"/>
      <c r="C72" s="22"/>
      <c r="D72" s="22"/>
      <c r="E72" s="22"/>
      <c r="F72" s="22"/>
      <c r="G72" s="22"/>
      <c r="H72" s="22"/>
      <c r="I72" s="22"/>
      <c r="J72" s="22"/>
      <c r="K72" s="22"/>
      <c r="L72" s="22"/>
      <c r="M72" s="23"/>
      <c r="N72" s="23"/>
      <c r="O72" s="23"/>
      <c r="P72" s="23"/>
      <c r="Q72" s="23"/>
      <c r="S72" s="92"/>
      <c r="T72" s="92"/>
      <c r="U72" s="92"/>
      <c r="V72" s="92"/>
      <c r="W72" s="92"/>
      <c r="X72" s="92"/>
      <c r="Y72" s="92"/>
      <c r="Z72" s="92"/>
      <c r="AA72" s="92"/>
      <c r="AB72" s="92"/>
      <c r="AC72" s="92"/>
      <c r="AD72" s="92"/>
      <c r="AE72" s="92"/>
      <c r="AF72" s="92"/>
    </row>
    <row r="73" spans="1:32" ht="12.75" customHeight="1" x14ac:dyDescent="0.25">
      <c r="A73" s="30" t="s">
        <v>149</v>
      </c>
      <c r="B73" s="38">
        <v>12570.150774283324</v>
      </c>
      <c r="C73" s="38">
        <v>13484.845392616413</v>
      </c>
      <c r="D73" s="38">
        <v>14809.955402455535</v>
      </c>
      <c r="E73" s="38">
        <v>15007.127054940007</v>
      </c>
      <c r="F73" s="38">
        <v>16091.923461177128</v>
      </c>
      <c r="G73" s="38">
        <v>16937.637753839732</v>
      </c>
      <c r="H73" s="38">
        <v>17740.257394236512</v>
      </c>
      <c r="I73" s="38">
        <v>18429.650418708345</v>
      </c>
      <c r="J73" s="38">
        <v>19052.360412555925</v>
      </c>
      <c r="K73" s="38">
        <v>19762.893390562964</v>
      </c>
      <c r="L73" s="38">
        <v>20550.29220831619</v>
      </c>
      <c r="M73" s="18">
        <v>1.6532636150663249</v>
      </c>
      <c r="N73" s="19">
        <v>0.83363434789747171</v>
      </c>
      <c r="O73" s="19">
        <v>0.97996035383278723</v>
      </c>
      <c r="P73" s="19">
        <v>0.71609693947607411</v>
      </c>
      <c r="Q73" s="19">
        <v>0.75971288673233328</v>
      </c>
      <c r="S73" s="92"/>
      <c r="T73" s="92"/>
      <c r="U73" s="92"/>
      <c r="V73" s="92"/>
      <c r="W73" s="92"/>
      <c r="X73" s="92"/>
      <c r="Y73" s="92"/>
      <c r="Z73" s="92"/>
      <c r="AA73" s="92"/>
      <c r="AB73" s="92"/>
      <c r="AC73" s="92"/>
      <c r="AD73" s="92"/>
      <c r="AE73" s="92"/>
      <c r="AF73" s="92"/>
    </row>
    <row r="74" spans="1:32" ht="2.1" customHeight="1" x14ac:dyDescent="0.25">
      <c r="A74" s="12"/>
      <c r="B74" s="22"/>
      <c r="C74" s="22"/>
      <c r="D74" s="22"/>
      <c r="E74" s="22"/>
      <c r="F74" s="22"/>
      <c r="G74" s="22"/>
      <c r="H74" s="22"/>
      <c r="I74" s="22"/>
      <c r="J74" s="22"/>
      <c r="K74" s="22"/>
      <c r="L74" s="22"/>
      <c r="M74" s="23"/>
      <c r="N74" s="23"/>
      <c r="O74" s="23"/>
      <c r="P74" s="23"/>
      <c r="Q74" s="23"/>
      <c r="S74" s="92"/>
      <c r="T74" s="92"/>
      <c r="U74" s="92"/>
      <c r="V74" s="92"/>
      <c r="W74" s="92"/>
      <c r="X74" s="92"/>
      <c r="Y74" s="92"/>
      <c r="Z74" s="92"/>
      <c r="AA74" s="92"/>
      <c r="AB74" s="92"/>
      <c r="AC74" s="92"/>
      <c r="AD74" s="92"/>
      <c r="AE74" s="92"/>
      <c r="AF74" s="92"/>
    </row>
    <row r="75" spans="1:32" ht="12.75" customHeight="1" x14ac:dyDescent="0.25">
      <c r="A75" s="4" t="s">
        <v>183</v>
      </c>
      <c r="B75" s="31">
        <v>6.4029039850521503</v>
      </c>
      <c r="C75" s="31">
        <v>10.753137890854571</v>
      </c>
      <c r="D75" s="31">
        <v>11.025275199838795</v>
      </c>
      <c r="E75" s="31">
        <v>11.960696819573547</v>
      </c>
      <c r="F75" s="31">
        <v>15.187037004304528</v>
      </c>
      <c r="G75" s="31">
        <v>17.848474319167849</v>
      </c>
      <c r="H75" s="31">
        <v>19.995493534464838</v>
      </c>
      <c r="I75" s="31">
        <v>21.86491354735378</v>
      </c>
      <c r="J75" s="31">
        <v>23.556564109053834</v>
      </c>
      <c r="K75" s="31">
        <v>25.071208615583551</v>
      </c>
      <c r="L75" s="31">
        <v>26.650088757709433</v>
      </c>
      <c r="M75" s="14">
        <v>5.5847619054513631</v>
      </c>
      <c r="N75" s="15">
        <v>3.2543509881749699</v>
      </c>
      <c r="O75" s="15">
        <v>2.7888264450249167</v>
      </c>
      <c r="P75" s="15">
        <v>1.6524807641515205</v>
      </c>
      <c r="Q75" s="15">
        <v>1.2415233884103483</v>
      </c>
      <c r="S75" s="92"/>
      <c r="T75" s="92"/>
      <c r="U75" s="92"/>
      <c r="V75" s="92"/>
      <c r="W75" s="92"/>
      <c r="X75" s="92"/>
      <c r="Y75" s="92"/>
      <c r="Z75" s="92"/>
      <c r="AA75" s="92"/>
      <c r="AB75" s="92"/>
      <c r="AC75" s="92"/>
      <c r="AD75" s="92"/>
      <c r="AE75" s="92"/>
      <c r="AF75" s="92"/>
    </row>
    <row r="76" spans="1:32" ht="12.75" customHeight="1" x14ac:dyDescent="0.25">
      <c r="A76" s="16" t="s">
        <v>148</v>
      </c>
      <c r="B76" s="32">
        <v>3.5459039753147015</v>
      </c>
      <c r="C76" s="32">
        <v>7.5081378908546563</v>
      </c>
      <c r="D76" s="32">
        <v>7.6042751998387939</v>
      </c>
      <c r="E76" s="32">
        <v>8.2617691751514144</v>
      </c>
      <c r="F76" s="32">
        <v>10.326425311878575</v>
      </c>
      <c r="G76" s="32">
        <v>11.755819033237321</v>
      </c>
      <c r="H76" s="32">
        <v>12.853502838437906</v>
      </c>
      <c r="I76" s="32">
        <v>13.835748321194313</v>
      </c>
      <c r="J76" s="32">
        <v>14.764774065770814</v>
      </c>
      <c r="K76" s="32">
        <v>15.557187682170436</v>
      </c>
      <c r="L76" s="32">
        <v>16.393742151380717</v>
      </c>
      <c r="M76" s="18">
        <v>7.9277406102377324</v>
      </c>
      <c r="N76" s="19">
        <v>3.1072534254783735</v>
      </c>
      <c r="O76" s="19">
        <v>2.2132385858110171</v>
      </c>
      <c r="P76" s="19">
        <v>1.395931840097564</v>
      </c>
      <c r="Q76" s="19">
        <v>1.0520502666440779</v>
      </c>
      <c r="S76" s="92"/>
      <c r="T76" s="92"/>
      <c r="U76" s="92"/>
      <c r="V76" s="92"/>
      <c r="W76" s="92"/>
      <c r="X76" s="92"/>
      <c r="Y76" s="92"/>
      <c r="Z76" s="92"/>
      <c r="AA76" s="92"/>
      <c r="AB76" s="92"/>
      <c r="AC76" s="92"/>
      <c r="AD76" s="92"/>
      <c r="AE76" s="92"/>
      <c r="AF76" s="92"/>
    </row>
    <row r="77" spans="1:32" ht="12.75" customHeight="1" x14ac:dyDescent="0.25">
      <c r="A77" s="16" t="s">
        <v>145</v>
      </c>
      <c r="B77" s="32">
        <v>2.8570000097374488</v>
      </c>
      <c r="C77" s="32">
        <v>3.2449999999999157</v>
      </c>
      <c r="D77" s="32">
        <v>3.4210000000000007</v>
      </c>
      <c r="E77" s="32">
        <v>3.6989276444221324</v>
      </c>
      <c r="F77" s="32">
        <v>4.8606116924259526</v>
      </c>
      <c r="G77" s="32">
        <v>6.0926552859305279</v>
      </c>
      <c r="H77" s="32">
        <v>7.141990696026931</v>
      </c>
      <c r="I77" s="32">
        <v>8.029165226159467</v>
      </c>
      <c r="J77" s="32">
        <v>8.7917900432830205</v>
      </c>
      <c r="K77" s="32">
        <v>9.5140209334131125</v>
      </c>
      <c r="L77" s="32">
        <v>10.256346606328714</v>
      </c>
      <c r="M77" s="18">
        <v>1.8179346478380376</v>
      </c>
      <c r="N77" s="19">
        <v>3.574724147850139</v>
      </c>
      <c r="O77" s="19">
        <v>3.9232775854476598</v>
      </c>
      <c r="P77" s="19">
        <v>2.1000142746502082</v>
      </c>
      <c r="Q77" s="19">
        <v>1.552714856768711</v>
      </c>
      <c r="S77" s="92"/>
      <c r="T77" s="92"/>
      <c r="U77" s="92"/>
      <c r="V77" s="92"/>
      <c r="W77" s="92"/>
      <c r="X77" s="92"/>
      <c r="Y77" s="92"/>
      <c r="Z77" s="92"/>
      <c r="AA77" s="92"/>
      <c r="AB77" s="92"/>
      <c r="AC77" s="92"/>
      <c r="AD77" s="92"/>
      <c r="AE77" s="92"/>
      <c r="AF77" s="92"/>
    </row>
    <row r="78" spans="1:32" ht="12.75" customHeight="1" x14ac:dyDescent="0.25">
      <c r="A78" s="16" t="s">
        <v>147</v>
      </c>
      <c r="B78" s="206">
        <v>0</v>
      </c>
      <c r="C78" s="206">
        <v>0</v>
      </c>
      <c r="D78" s="206">
        <v>0</v>
      </c>
      <c r="E78" s="206">
        <v>0</v>
      </c>
      <c r="F78" s="206">
        <v>0</v>
      </c>
      <c r="G78" s="206">
        <v>0</v>
      </c>
      <c r="H78" s="206">
        <v>0</v>
      </c>
      <c r="I78" s="206">
        <v>0</v>
      </c>
      <c r="J78" s="206">
        <v>0</v>
      </c>
      <c r="K78" s="206">
        <v>0</v>
      </c>
      <c r="L78" s="206">
        <v>0</v>
      </c>
      <c r="M78" s="194">
        <v>0</v>
      </c>
      <c r="N78" s="194">
        <v>0</v>
      </c>
      <c r="O78" s="194">
        <v>0</v>
      </c>
      <c r="P78" s="19">
        <v>0</v>
      </c>
      <c r="Q78" s="19">
        <v>0</v>
      </c>
      <c r="S78" s="92"/>
      <c r="T78" s="92"/>
      <c r="U78" s="92"/>
      <c r="V78" s="92"/>
      <c r="W78" s="92"/>
      <c r="X78" s="92"/>
      <c r="Y78" s="92"/>
      <c r="Z78" s="92"/>
      <c r="AA78" s="92"/>
      <c r="AB78" s="92"/>
      <c r="AC78" s="92"/>
      <c r="AD78" s="92"/>
      <c r="AE78" s="92"/>
      <c r="AF78" s="92"/>
    </row>
    <row r="79" spans="1:32" ht="2.1" customHeight="1" x14ac:dyDescent="0.25">
      <c r="A79" s="12"/>
      <c r="B79" s="22"/>
      <c r="C79" s="22"/>
      <c r="D79" s="22"/>
      <c r="E79" s="22"/>
      <c r="F79" s="22"/>
      <c r="G79" s="22"/>
      <c r="H79" s="22"/>
      <c r="I79" s="22"/>
      <c r="J79" s="22"/>
      <c r="K79" s="22"/>
      <c r="L79" s="22"/>
      <c r="M79" s="23"/>
      <c r="N79" s="23"/>
      <c r="O79" s="23"/>
      <c r="P79" s="23"/>
      <c r="Q79" s="23"/>
      <c r="S79" s="92"/>
      <c r="T79" s="92"/>
      <c r="U79" s="92"/>
      <c r="V79" s="92"/>
      <c r="W79" s="92"/>
      <c r="X79" s="92"/>
      <c r="Y79" s="92"/>
      <c r="Z79" s="92"/>
      <c r="AA79" s="92"/>
      <c r="AB79" s="92"/>
      <c r="AC79" s="92"/>
      <c r="AD79" s="92"/>
      <c r="AE79" s="92"/>
      <c r="AF79" s="92"/>
    </row>
    <row r="80" spans="1:32" ht="12.75" customHeight="1" x14ac:dyDescent="0.25">
      <c r="A80" s="30" t="s">
        <v>521</v>
      </c>
      <c r="B80" s="17">
        <v>225.00608451261803</v>
      </c>
      <c r="C80" s="17">
        <v>316.3336730407475</v>
      </c>
      <c r="D80" s="17">
        <v>297.26934318031118</v>
      </c>
      <c r="E80" s="17">
        <v>318.80928679403587</v>
      </c>
      <c r="F80" s="17">
        <v>371.71701842808</v>
      </c>
      <c r="G80" s="17">
        <v>398.6778588469104</v>
      </c>
      <c r="H80" s="17">
        <v>416.69475775242319</v>
      </c>
      <c r="I80" s="17">
        <v>425.30997673642611</v>
      </c>
      <c r="J80" s="17">
        <v>429.39571329933523</v>
      </c>
      <c r="K80" s="17">
        <v>429.51981072687829</v>
      </c>
      <c r="L80" s="17">
        <v>428.91043104005297</v>
      </c>
      <c r="M80" s="18">
        <v>2.8242584475905774</v>
      </c>
      <c r="N80" s="19">
        <v>2.2601044869973608</v>
      </c>
      <c r="O80" s="19">
        <v>1.1487591000542308</v>
      </c>
      <c r="P80" s="19">
        <v>0.30070064442881961</v>
      </c>
      <c r="Q80" s="19">
        <v>-1.130726786917613E-2</v>
      </c>
      <c r="S80" s="92"/>
      <c r="T80" s="92"/>
      <c r="U80" s="92"/>
      <c r="V80" s="92"/>
      <c r="W80" s="92"/>
      <c r="X80" s="92"/>
      <c r="Y80" s="92"/>
      <c r="Z80" s="92"/>
      <c r="AA80" s="92"/>
      <c r="AB80" s="92"/>
      <c r="AC80" s="92"/>
      <c r="AD80" s="92"/>
      <c r="AE80" s="92"/>
      <c r="AF80" s="92"/>
    </row>
    <row r="81" spans="1:32" ht="2.1" customHeight="1" x14ac:dyDescent="0.25">
      <c r="A81" s="36"/>
      <c r="B81" s="41"/>
      <c r="C81" s="41"/>
      <c r="D81" s="41"/>
      <c r="E81" s="41"/>
      <c r="F81" s="41"/>
      <c r="G81" s="41"/>
      <c r="H81" s="41"/>
      <c r="I81" s="41"/>
      <c r="J81" s="41"/>
      <c r="K81" s="41"/>
      <c r="L81" s="41"/>
      <c r="M81" s="42"/>
      <c r="N81" s="42"/>
      <c r="O81" s="42"/>
      <c r="P81" s="42"/>
      <c r="Q81" s="42"/>
      <c r="S81" s="92"/>
      <c r="T81" s="92"/>
      <c r="U81" s="92"/>
      <c r="V81" s="92"/>
      <c r="W81" s="92"/>
      <c r="X81" s="92"/>
      <c r="Y81" s="92"/>
      <c r="Z81" s="92"/>
      <c r="AA81" s="92"/>
      <c r="AB81" s="92"/>
      <c r="AC81" s="92"/>
      <c r="AD81" s="92"/>
      <c r="AE81" s="92"/>
      <c r="AF81" s="92"/>
    </row>
    <row r="82" spans="1:32" ht="12.75" customHeight="1" x14ac:dyDescent="0.25">
      <c r="A82" s="4" t="s">
        <v>63</v>
      </c>
      <c r="B82" s="49">
        <v>1248.9000000000001</v>
      </c>
      <c r="C82" s="49">
        <v>1492.0022237740689</v>
      </c>
      <c r="D82" s="49">
        <v>1805.5800590524871</v>
      </c>
      <c r="E82" s="49">
        <v>1838.2464047890801</v>
      </c>
      <c r="F82" s="49">
        <v>1908.2873057434431</v>
      </c>
      <c r="G82" s="49">
        <v>1883.1912216418114</v>
      </c>
      <c r="H82" s="49">
        <v>1843.6620651023024</v>
      </c>
      <c r="I82" s="49">
        <v>1850.4075009928576</v>
      </c>
      <c r="J82" s="49">
        <v>1869.3976616818052</v>
      </c>
      <c r="K82" s="49">
        <v>1895.3744764429041</v>
      </c>
      <c r="L82" s="49">
        <v>1932.946510290375</v>
      </c>
      <c r="M82" s="14">
        <v>3.7549698208124926</v>
      </c>
      <c r="N82" s="15">
        <v>0.55477559890211303</v>
      </c>
      <c r="O82" s="15">
        <v>-0.34393014821959556</v>
      </c>
      <c r="P82" s="15">
        <v>0.13872039246642931</v>
      </c>
      <c r="Q82" s="15">
        <v>0.33485193124009882</v>
      </c>
      <c r="S82" s="92"/>
      <c r="T82" s="92"/>
      <c r="U82" s="92"/>
      <c r="V82" s="92"/>
      <c r="W82" s="92"/>
      <c r="X82" s="92"/>
      <c r="Y82" s="92"/>
      <c r="Z82" s="92"/>
      <c r="AA82" s="92"/>
      <c r="AB82" s="92"/>
      <c r="AC82" s="92"/>
      <c r="AD82" s="92"/>
      <c r="AE82" s="92"/>
      <c r="AF82" s="92"/>
    </row>
    <row r="83" spans="1:32" ht="12.75" customHeight="1" x14ac:dyDescent="0.25">
      <c r="A83" s="16" t="s">
        <v>142</v>
      </c>
      <c r="B83" s="17">
        <v>77.609745706036406</v>
      </c>
      <c r="C83" s="17">
        <v>71.070243366614477</v>
      </c>
      <c r="D83" s="17">
        <v>92.41142499987717</v>
      </c>
      <c r="E83" s="17">
        <v>94.425239976136993</v>
      </c>
      <c r="F83" s="17">
        <v>95.725023710561501</v>
      </c>
      <c r="G83" s="17">
        <v>95.606527114483086</v>
      </c>
      <c r="H83" s="17">
        <v>93.982693735242265</v>
      </c>
      <c r="I83" s="17">
        <v>93.032191973596966</v>
      </c>
      <c r="J83" s="17">
        <v>92.19237375916461</v>
      </c>
      <c r="K83" s="17">
        <v>91.351506477404484</v>
      </c>
      <c r="L83" s="17">
        <v>90.860003500876289</v>
      </c>
      <c r="M83" s="18">
        <v>1.7609003139079427</v>
      </c>
      <c r="N83" s="19">
        <v>0.35291254373277514</v>
      </c>
      <c r="O83" s="19">
        <v>-0.18352228091716993</v>
      </c>
      <c r="P83" s="19">
        <v>-0.19214759057747388</v>
      </c>
      <c r="Q83" s="19">
        <v>-0.14546923249932897</v>
      </c>
      <c r="S83" s="92"/>
      <c r="T83" s="92"/>
      <c r="U83" s="92"/>
      <c r="V83" s="92"/>
      <c r="W83" s="92"/>
      <c r="X83" s="92"/>
      <c r="Y83" s="92"/>
      <c r="Z83" s="92"/>
      <c r="AA83" s="92"/>
      <c r="AB83" s="92"/>
      <c r="AC83" s="92"/>
      <c r="AD83" s="92"/>
      <c r="AE83" s="92"/>
      <c r="AF83" s="92"/>
    </row>
    <row r="84" spans="1:32" ht="12.75" customHeight="1" x14ac:dyDescent="0.25">
      <c r="A84" s="16" t="s">
        <v>176</v>
      </c>
      <c r="B84" s="17">
        <v>1024.9310827418699</v>
      </c>
      <c r="C84" s="17">
        <v>1046.7238273751659</v>
      </c>
      <c r="D84" s="17">
        <v>1303.679535957868</v>
      </c>
      <c r="E84" s="17">
        <v>1318.8153156191847</v>
      </c>
      <c r="F84" s="17">
        <v>1301.0208164715766</v>
      </c>
      <c r="G84" s="17">
        <v>1218.3345506753385</v>
      </c>
      <c r="H84" s="17">
        <v>1145.4224566590137</v>
      </c>
      <c r="I84" s="17">
        <v>1118.8034377807378</v>
      </c>
      <c r="J84" s="17">
        <v>1107.5456044088996</v>
      </c>
      <c r="K84" s="17">
        <v>1109.2196166193157</v>
      </c>
      <c r="L84" s="17">
        <v>1120.729978006485</v>
      </c>
      <c r="M84" s="18">
        <v>2.4348223139148084</v>
      </c>
      <c r="N84" s="19">
        <v>-2.0412705358441308E-2</v>
      </c>
      <c r="O84" s="19">
        <v>-1.2656787833930094</v>
      </c>
      <c r="P84" s="19">
        <v>-0.33570650992345019</v>
      </c>
      <c r="Q84" s="19">
        <v>0.118408439420703</v>
      </c>
      <c r="S84" s="92"/>
      <c r="T84" s="92"/>
      <c r="U84" s="92"/>
      <c r="V84" s="92"/>
      <c r="W84" s="92"/>
      <c r="X84" s="92"/>
      <c r="Y84" s="92"/>
      <c r="Z84" s="92"/>
      <c r="AA84" s="92"/>
      <c r="AB84" s="92"/>
      <c r="AC84" s="92"/>
      <c r="AD84" s="92"/>
      <c r="AE84" s="92"/>
      <c r="AF84" s="92"/>
    </row>
    <row r="85" spans="1:32" ht="12.75" customHeight="1" x14ac:dyDescent="0.25">
      <c r="A85" s="16" t="s">
        <v>148</v>
      </c>
      <c r="B85" s="17">
        <v>97.859171552093756</v>
      </c>
      <c r="C85" s="17">
        <v>323.20592923186274</v>
      </c>
      <c r="D85" s="17">
        <v>355.08905461813396</v>
      </c>
      <c r="E85" s="17">
        <v>369.53538807637193</v>
      </c>
      <c r="F85" s="17">
        <v>444.44623705833618</v>
      </c>
      <c r="G85" s="17">
        <v>493.54621586616815</v>
      </c>
      <c r="H85" s="17">
        <v>521.619718552569</v>
      </c>
      <c r="I85" s="17">
        <v>550.08509103699805</v>
      </c>
      <c r="J85" s="17">
        <v>577.22217115152773</v>
      </c>
      <c r="K85" s="17">
        <v>598.78444169220836</v>
      </c>
      <c r="L85" s="17">
        <v>621.38821171479094</v>
      </c>
      <c r="M85" s="18">
        <v>13.755806829592633</v>
      </c>
      <c r="N85" s="19">
        <v>2.2699855977831751</v>
      </c>
      <c r="O85" s="19">
        <v>1.6139834200779024</v>
      </c>
      <c r="P85" s="19">
        <v>1.0180312740529107</v>
      </c>
      <c r="Q85" s="19">
        <v>0.74001254452700227</v>
      </c>
      <c r="S85" s="92"/>
      <c r="T85" s="92"/>
      <c r="U85" s="92"/>
      <c r="V85" s="92"/>
      <c r="W85" s="92"/>
      <c r="X85" s="92"/>
      <c r="Y85" s="92"/>
      <c r="Z85" s="92"/>
      <c r="AA85" s="92"/>
      <c r="AB85" s="92"/>
      <c r="AC85" s="92"/>
      <c r="AD85" s="92"/>
      <c r="AE85" s="92"/>
      <c r="AF85" s="92"/>
    </row>
    <row r="86" spans="1:32" ht="12.75" customHeight="1" x14ac:dyDescent="0.25">
      <c r="A86" s="16" t="s">
        <v>145</v>
      </c>
      <c r="B86" s="17">
        <v>23.9</v>
      </c>
      <c r="C86" s="17">
        <v>28.402223800424871</v>
      </c>
      <c r="D86" s="17">
        <v>26.300043476607954</v>
      </c>
      <c r="E86" s="17">
        <v>27.065723177588097</v>
      </c>
      <c r="F86" s="17">
        <v>32.654834787632034</v>
      </c>
      <c r="G86" s="17">
        <v>37.69031363480989</v>
      </c>
      <c r="H86" s="17">
        <v>41.631475859632417</v>
      </c>
      <c r="I86" s="17">
        <v>44.576057180684202</v>
      </c>
      <c r="J86" s="17">
        <v>46.221474829744004</v>
      </c>
      <c r="K86" s="17">
        <v>47.615603547416207</v>
      </c>
      <c r="L86" s="17">
        <v>48.89077055027942</v>
      </c>
      <c r="M86" s="18">
        <v>0.96151446486498759</v>
      </c>
      <c r="N86" s="19">
        <v>2.1878124969377133</v>
      </c>
      <c r="O86" s="19">
        <v>2.4583674477864248</v>
      </c>
      <c r="P86" s="19">
        <v>1.0513684508278276</v>
      </c>
      <c r="Q86" s="19">
        <v>0.56302027625501072</v>
      </c>
      <c r="S86" s="92"/>
      <c r="T86" s="92"/>
      <c r="U86" s="92"/>
      <c r="V86" s="92"/>
      <c r="W86" s="92"/>
      <c r="X86" s="92"/>
      <c r="Y86" s="92"/>
      <c r="Z86" s="92"/>
      <c r="AA86" s="92"/>
      <c r="AB86" s="92"/>
      <c r="AC86" s="92"/>
      <c r="AD86" s="92"/>
      <c r="AE86" s="92"/>
      <c r="AF86" s="92"/>
    </row>
    <row r="87" spans="1:32" ht="12.75" customHeight="1" x14ac:dyDescent="0.25">
      <c r="A87" s="16" t="s">
        <v>146</v>
      </c>
      <c r="B87" s="207">
        <v>24.6</v>
      </c>
      <c r="C87" s="207">
        <v>22.60000000000079</v>
      </c>
      <c r="D87" s="207">
        <v>28.1</v>
      </c>
      <c r="E87" s="207">
        <v>28.404737939798363</v>
      </c>
      <c r="F87" s="207">
        <v>34.440393715336469</v>
      </c>
      <c r="G87" s="207">
        <v>38.013614351011938</v>
      </c>
      <c r="H87" s="207">
        <v>41.005720295845052</v>
      </c>
      <c r="I87" s="207">
        <v>43.910723020840678</v>
      </c>
      <c r="J87" s="207">
        <v>46.216037532469187</v>
      </c>
      <c r="K87" s="207">
        <v>48.4033081065595</v>
      </c>
      <c r="L87" s="207">
        <v>51.077546517943411</v>
      </c>
      <c r="M87" s="194">
        <v>1.3391182729182605</v>
      </c>
      <c r="N87" s="194">
        <v>2.0554445371958163</v>
      </c>
      <c r="O87" s="194">
        <v>1.760125459284323</v>
      </c>
      <c r="P87" s="19">
        <v>1.2033354607571711</v>
      </c>
      <c r="Q87" s="19">
        <v>1.0051998031592735</v>
      </c>
      <c r="S87" s="92"/>
      <c r="T87" s="92"/>
      <c r="U87" s="92"/>
      <c r="V87" s="92"/>
      <c r="W87" s="92"/>
      <c r="X87" s="92"/>
      <c r="Y87" s="92"/>
      <c r="Z87" s="92"/>
      <c r="AA87" s="92"/>
      <c r="AB87" s="92"/>
      <c r="AC87" s="92"/>
      <c r="AD87" s="92"/>
      <c r="AE87" s="92"/>
      <c r="AF87" s="92"/>
    </row>
    <row r="88" spans="1:32" ht="12.75" customHeight="1" x14ac:dyDescent="0.25">
      <c r="A88" s="16" t="s">
        <v>147</v>
      </c>
      <c r="B88" s="17">
        <v>0</v>
      </c>
      <c r="C88" s="17">
        <v>0</v>
      </c>
      <c r="D88" s="17">
        <v>0</v>
      </c>
      <c r="E88" s="17">
        <v>0</v>
      </c>
      <c r="F88" s="17">
        <v>0</v>
      </c>
      <c r="G88" s="17">
        <v>0</v>
      </c>
      <c r="H88" s="17">
        <v>0</v>
      </c>
      <c r="I88" s="17">
        <v>0</v>
      </c>
      <c r="J88" s="17">
        <v>0</v>
      </c>
      <c r="K88" s="17">
        <v>0</v>
      </c>
      <c r="L88" s="17">
        <v>0</v>
      </c>
      <c r="M88" s="18">
        <v>0</v>
      </c>
      <c r="N88" s="19">
        <v>0</v>
      </c>
      <c r="O88" s="19">
        <v>0</v>
      </c>
      <c r="P88" s="19">
        <v>0</v>
      </c>
      <c r="Q88" s="19">
        <v>0</v>
      </c>
      <c r="S88" s="92"/>
      <c r="T88" s="92"/>
      <c r="U88" s="92"/>
      <c r="V88" s="92"/>
      <c r="W88" s="92"/>
      <c r="X88" s="92"/>
      <c r="Y88" s="92"/>
      <c r="Z88" s="92"/>
      <c r="AA88" s="92"/>
      <c r="AB88" s="92"/>
      <c r="AC88" s="92"/>
      <c r="AD88" s="92"/>
      <c r="AE88" s="92"/>
      <c r="AF88" s="92"/>
    </row>
    <row r="89" spans="1:32" ht="2.1" customHeight="1" x14ac:dyDescent="0.25">
      <c r="A89" s="36"/>
      <c r="B89" s="41"/>
      <c r="C89" s="41"/>
      <c r="D89" s="41"/>
      <c r="E89" s="41"/>
      <c r="F89" s="41"/>
      <c r="G89" s="41"/>
      <c r="H89" s="41"/>
      <c r="I89" s="41"/>
      <c r="J89" s="41"/>
      <c r="K89" s="41"/>
      <c r="L89" s="41"/>
      <c r="M89" s="42"/>
      <c r="N89" s="42"/>
      <c r="O89" s="42"/>
      <c r="P89" s="42"/>
      <c r="Q89" s="42"/>
      <c r="S89" s="92"/>
      <c r="T89" s="92"/>
      <c r="U89" s="92"/>
      <c r="V89" s="92"/>
      <c r="W89" s="92"/>
      <c r="X89" s="92"/>
      <c r="Y89" s="92"/>
      <c r="Z89" s="92"/>
      <c r="AA89" s="92"/>
      <c r="AB89" s="92"/>
      <c r="AC89" s="92"/>
      <c r="AD89" s="92"/>
      <c r="AE89" s="92"/>
      <c r="AF89" s="92"/>
    </row>
    <row r="90" spans="1:32" ht="12.75" customHeight="1" x14ac:dyDescent="0.25">
      <c r="A90" s="4" t="s">
        <v>67</v>
      </c>
      <c r="B90" s="32"/>
      <c r="C90" s="32"/>
      <c r="D90" s="32"/>
      <c r="E90" s="32"/>
      <c r="F90" s="32"/>
      <c r="G90" s="32"/>
      <c r="H90" s="32"/>
      <c r="I90" s="32"/>
      <c r="J90" s="32"/>
      <c r="K90" s="32"/>
      <c r="L90" s="32"/>
      <c r="M90" s="18"/>
      <c r="N90" s="19"/>
      <c r="O90" s="19"/>
      <c r="P90" s="19"/>
      <c r="Q90" s="19"/>
      <c r="S90" s="92"/>
      <c r="T90" s="92"/>
      <c r="U90" s="92"/>
      <c r="V90" s="92"/>
      <c r="W90" s="92"/>
      <c r="X90" s="92"/>
      <c r="Y90" s="92"/>
      <c r="Z90" s="92"/>
      <c r="AA90" s="92"/>
      <c r="AB90" s="92"/>
      <c r="AC90" s="92"/>
      <c r="AD90" s="92"/>
      <c r="AE90" s="92"/>
      <c r="AF90" s="92"/>
    </row>
    <row r="91" spans="1:32" ht="12.75" customHeight="1" x14ac:dyDescent="0.25">
      <c r="A91" s="16" t="s">
        <v>177</v>
      </c>
      <c r="B91" s="32">
        <v>44.728208985902043</v>
      </c>
      <c r="C91" s="32">
        <v>41.926256429041196</v>
      </c>
      <c r="D91" s="32">
        <v>46.277762032592804</v>
      </c>
      <c r="E91" s="32">
        <v>45.702738115160052</v>
      </c>
      <c r="F91" s="32">
        <v>41.791392978118665</v>
      </c>
      <c r="G91" s="32">
        <v>37.376980640175333</v>
      </c>
      <c r="H91" s="32">
        <v>33.807934470208885</v>
      </c>
      <c r="I91" s="32">
        <v>31.939949732759196</v>
      </c>
      <c r="J91" s="32">
        <v>30.632458363111066</v>
      </c>
      <c r="K91" s="32">
        <v>29.581744165518451</v>
      </c>
      <c r="L91" s="32">
        <v>28.795734824924651</v>
      </c>
      <c r="M91" s="18">
        <v>0.34115228380240392</v>
      </c>
      <c r="N91" s="19">
        <v>-1.0145299238556005</v>
      </c>
      <c r="O91" s="19">
        <v>-2.0976358981001697</v>
      </c>
      <c r="P91" s="19">
        <v>-0.98150493838647934</v>
      </c>
      <c r="Q91" s="19">
        <v>-0.61642125823305749</v>
      </c>
      <c r="S91" s="92"/>
      <c r="T91" s="92"/>
      <c r="U91" s="92"/>
      <c r="V91" s="92"/>
      <c r="W91" s="92"/>
      <c r="X91" s="92"/>
      <c r="Y91" s="92"/>
      <c r="Z91" s="92"/>
      <c r="AA91" s="92"/>
      <c r="AB91" s="92"/>
      <c r="AC91" s="92"/>
      <c r="AD91" s="92"/>
      <c r="AE91" s="92"/>
      <c r="AF91" s="92"/>
    </row>
    <row r="92" spans="1:32" ht="12.75" customHeight="1" x14ac:dyDescent="0.25">
      <c r="A92" s="16" t="s">
        <v>178</v>
      </c>
      <c r="B92" s="32">
        <v>18.282543910944266</v>
      </c>
      <c r="C92" s="32">
        <v>32.181806795783537</v>
      </c>
      <c r="D92" s="32">
        <v>34.101666165842289</v>
      </c>
      <c r="E92" s="32">
        <v>32.721650376134704</v>
      </c>
      <c r="F92" s="32">
        <v>30.96885754102922</v>
      </c>
      <c r="G92" s="32">
        <v>29.321570496983892</v>
      </c>
      <c r="H92" s="32">
        <v>27.731943982642605</v>
      </c>
      <c r="I92" s="32">
        <v>26.766946654126365</v>
      </c>
      <c r="J92" s="32">
        <v>26.046878203921505</v>
      </c>
      <c r="K92" s="32">
        <v>25.371239929717436</v>
      </c>
      <c r="L92" s="32">
        <v>24.751875408645525</v>
      </c>
      <c r="M92" s="18">
        <v>6.4324102799565797</v>
      </c>
      <c r="N92" s="19">
        <v>-0.95901325615639355</v>
      </c>
      <c r="O92" s="19">
        <v>-1.0979000277903661</v>
      </c>
      <c r="P92" s="19">
        <v>-0.62490965408598109</v>
      </c>
      <c r="Q92" s="19">
        <v>-0.5086684994888957</v>
      </c>
      <c r="S92" s="92"/>
      <c r="T92" s="92"/>
      <c r="U92" s="92"/>
      <c r="V92" s="92"/>
      <c r="W92" s="92"/>
      <c r="X92" s="92"/>
      <c r="Y92" s="92"/>
      <c r="Z92" s="92"/>
      <c r="AA92" s="92"/>
      <c r="AB92" s="92"/>
      <c r="AC92" s="92"/>
      <c r="AD92" s="92"/>
      <c r="AE92" s="92"/>
      <c r="AF92" s="92"/>
    </row>
    <row r="93" spans="1:32" ht="2.1" customHeight="1" thickBot="1" x14ac:dyDescent="0.3">
      <c r="A93" s="27"/>
      <c r="B93" s="27">
        <v>0</v>
      </c>
      <c r="C93" s="27">
        <v>0</v>
      </c>
      <c r="D93" s="27">
        <v>0</v>
      </c>
      <c r="E93" s="27">
        <v>0</v>
      </c>
      <c r="F93" s="27">
        <v>0</v>
      </c>
      <c r="G93" s="27">
        <v>0</v>
      </c>
      <c r="H93" s="27">
        <v>0</v>
      </c>
      <c r="I93" s="27">
        <v>0</v>
      </c>
      <c r="J93" s="27">
        <v>0</v>
      </c>
      <c r="K93" s="27">
        <v>0</v>
      </c>
      <c r="L93" s="27">
        <v>0</v>
      </c>
      <c r="M93" s="28">
        <v>0</v>
      </c>
      <c r="N93" s="28">
        <v>0</v>
      </c>
      <c r="O93" s="28">
        <v>0</v>
      </c>
      <c r="P93" s="28">
        <v>0</v>
      </c>
      <c r="Q93" s="28">
        <v>0</v>
      </c>
    </row>
    <row r="94" spans="1:32" ht="13.5" customHeight="1" x14ac:dyDescent="0.25">
      <c r="A94" s="187" t="s">
        <v>28</v>
      </c>
      <c r="B94" s="187"/>
      <c r="C94" s="187"/>
      <c r="D94" s="187"/>
      <c r="E94" s="187"/>
      <c r="F94" s="187"/>
      <c r="G94" s="187"/>
      <c r="H94" s="187"/>
      <c r="I94" s="187"/>
      <c r="J94" s="187"/>
      <c r="K94" s="187"/>
      <c r="L94" s="187"/>
      <c r="M94" s="187"/>
      <c r="N94" s="187"/>
      <c r="O94" s="187"/>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conditionalFormatting sqref="AO47:AR47 AO31:AR32 AO49:AR49 BB31:BJ49 AO59:AR62 BB59:BJ62">
    <cfRule type="cellIs" dxfId="1" priority="5" stopIfTrue="1" operator="notEqual">
      <formula>0</formula>
    </cfRule>
  </conditionalFormatting>
  <conditionalFormatting sqref="AG59:AR62 AG33:AR49">
    <cfRule type="cellIs" dxfId="0" priority="4" stopIfTrue="1" operator="notEqual">
      <formula>0</formula>
    </cfRule>
  </conditionalFormatting>
  <printOptions gridLinesSet="0"/>
  <pageMargins left="0.47244094488188981" right="0.27559055118110237" top="0.39370078740157483" bottom="0.39370078740157483" header="0.11811023622047245" footer="0.11811023622047245"/>
  <pageSetup paperSize="9" scale="85" orientation="portrait" horizontalDpi="4294967292"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522</v>
      </c>
      <c r="B6" s="33">
        <v>4.8818367208912115</v>
      </c>
      <c r="C6" s="33">
        <v>6.0490597633003285</v>
      </c>
      <c r="D6" s="33">
        <v>6.2757941074188714</v>
      </c>
      <c r="E6" s="33">
        <v>6.2033773752379089</v>
      </c>
      <c r="F6" s="33">
        <v>6.7674216543955019</v>
      </c>
      <c r="G6" s="33">
        <v>7.4903501109231136</v>
      </c>
      <c r="H6" s="33">
        <v>8.0734978116739082</v>
      </c>
      <c r="I6" s="33">
        <v>8.6348378423776762</v>
      </c>
      <c r="J6" s="33">
        <v>9.2520772755622556</v>
      </c>
      <c r="K6" s="33">
        <v>9.9360534279790809</v>
      </c>
      <c r="L6" s="33">
        <v>10.684141970724237</v>
      </c>
      <c r="M6" s="14">
        <v>2.5435961207049163</v>
      </c>
      <c r="N6" s="15">
        <v>0.75705263919259025</v>
      </c>
      <c r="O6" s="15">
        <v>1.7803287994592853</v>
      </c>
      <c r="P6" s="15">
        <v>1.3719386213776774</v>
      </c>
      <c r="Q6" s="15">
        <v>1.4495301236550073</v>
      </c>
      <c r="S6" s="92"/>
      <c r="T6" s="92"/>
      <c r="U6" s="92"/>
      <c r="V6" s="92"/>
      <c r="W6" s="92"/>
      <c r="X6" s="92"/>
      <c r="Y6" s="92"/>
      <c r="Z6" s="92"/>
      <c r="AA6" s="92"/>
      <c r="AB6" s="92"/>
      <c r="AC6" s="92"/>
      <c r="AD6" s="92"/>
      <c r="AE6" s="92"/>
      <c r="AF6" s="92"/>
    </row>
    <row r="7" spans="1:32" ht="12.75" customHeight="1" x14ac:dyDescent="0.25">
      <c r="A7" s="16" t="s">
        <v>123</v>
      </c>
      <c r="B7" s="34">
        <v>8.4405388631556388E-2</v>
      </c>
      <c r="C7" s="34">
        <v>0.11626380920619926</v>
      </c>
      <c r="D7" s="34">
        <v>0.15368488487100102</v>
      </c>
      <c r="E7" s="34">
        <v>0.16265651063164599</v>
      </c>
      <c r="F7" s="34">
        <v>0.1735485362357598</v>
      </c>
      <c r="G7" s="34">
        <v>0.18613984081567309</v>
      </c>
      <c r="H7" s="34">
        <v>0.1946082488233068</v>
      </c>
      <c r="I7" s="34">
        <v>0.20197702668251485</v>
      </c>
      <c r="J7" s="34">
        <v>0.20921664224414341</v>
      </c>
      <c r="K7" s="34">
        <v>0.21419598756535216</v>
      </c>
      <c r="L7" s="34">
        <v>0.21872305134277853</v>
      </c>
      <c r="M7" s="18">
        <v>6.1759359996466756</v>
      </c>
      <c r="N7" s="19">
        <v>1.2229476310363641</v>
      </c>
      <c r="O7" s="19">
        <v>1.1518963090368262</v>
      </c>
      <c r="P7" s="19">
        <v>0.72644312266707534</v>
      </c>
      <c r="Q7" s="19">
        <v>0.44534917418548314</v>
      </c>
      <c r="S7" s="92"/>
      <c r="T7" s="92"/>
      <c r="U7" s="92"/>
      <c r="V7" s="92"/>
      <c r="W7" s="92"/>
      <c r="X7" s="92"/>
      <c r="Y7" s="92"/>
      <c r="Z7" s="92"/>
      <c r="AA7" s="92"/>
      <c r="AB7" s="92"/>
      <c r="AC7" s="92"/>
      <c r="AD7" s="92"/>
      <c r="AE7" s="92"/>
      <c r="AF7" s="92"/>
    </row>
    <row r="8" spans="1:32" ht="12.75" customHeight="1" x14ac:dyDescent="0.25">
      <c r="A8" s="16" t="s">
        <v>124</v>
      </c>
      <c r="B8" s="34">
        <v>6.7978540563725737E-2</v>
      </c>
      <c r="C8" s="34">
        <v>0.12211288811520288</v>
      </c>
      <c r="D8" s="34">
        <v>8.7547275128998944E-2</v>
      </c>
      <c r="E8" s="34">
        <v>8.9947980506357078E-2</v>
      </c>
      <c r="F8" s="34">
        <v>9.5369678855633258E-2</v>
      </c>
      <c r="G8" s="34">
        <v>0.10197226169385028</v>
      </c>
      <c r="H8" s="34">
        <v>0.10816921951793056</v>
      </c>
      <c r="I8" s="34">
        <v>0.11637722530615219</v>
      </c>
      <c r="J8" s="34">
        <v>0.12516994614596572</v>
      </c>
      <c r="K8" s="34">
        <v>0.13460900757573815</v>
      </c>
      <c r="L8" s="34">
        <v>0.14470594240109397</v>
      </c>
      <c r="M8" s="18">
        <v>2.5621413457419973</v>
      </c>
      <c r="N8" s="19">
        <v>0.85949020420303945</v>
      </c>
      <c r="O8" s="19">
        <v>1.2673248717590901</v>
      </c>
      <c r="P8" s="19">
        <v>1.4704618090409349</v>
      </c>
      <c r="Q8" s="19">
        <v>1.4608812370898949</v>
      </c>
      <c r="S8" s="92"/>
      <c r="T8" s="92"/>
      <c r="U8" s="92"/>
      <c r="V8" s="92"/>
      <c r="W8" s="92"/>
      <c r="X8" s="92"/>
      <c r="Y8" s="92"/>
      <c r="Z8" s="92"/>
      <c r="AA8" s="92"/>
      <c r="AB8" s="92"/>
      <c r="AC8" s="92"/>
      <c r="AD8" s="92"/>
      <c r="AE8" s="92"/>
      <c r="AF8" s="92"/>
    </row>
    <row r="9" spans="1:32" ht="12.75" customHeight="1" x14ac:dyDescent="0.25">
      <c r="A9" s="16" t="s">
        <v>125</v>
      </c>
      <c r="B9" s="209">
        <v>0.52491896596916188</v>
      </c>
      <c r="C9" s="209">
        <v>0.72952144500856486</v>
      </c>
      <c r="D9" s="209">
        <v>0.98896823999999983</v>
      </c>
      <c r="E9" s="209">
        <v>1.0306928174479331</v>
      </c>
      <c r="F9" s="209">
        <v>1.0919619766912045</v>
      </c>
      <c r="G9" s="209">
        <v>1.1688828561910225</v>
      </c>
      <c r="H9" s="209">
        <v>1.2242683160747754</v>
      </c>
      <c r="I9" s="209">
        <v>1.2762329658005707</v>
      </c>
      <c r="J9" s="209">
        <v>1.3305778955939589</v>
      </c>
      <c r="K9" s="209">
        <v>1.3938500314558731</v>
      </c>
      <c r="L9" s="209">
        <v>1.4545917294505961</v>
      </c>
      <c r="M9" s="194">
        <v>6.5390961473498432</v>
      </c>
      <c r="N9" s="194">
        <v>0.99561477040179813</v>
      </c>
      <c r="O9" s="194">
        <v>1.1502381018444252</v>
      </c>
      <c r="P9" s="19">
        <v>0.83617642102415957</v>
      </c>
      <c r="Q9" s="19">
        <v>0.89510135722352668</v>
      </c>
      <c r="S9" s="92"/>
      <c r="T9" s="92"/>
      <c r="U9" s="92"/>
      <c r="V9" s="92"/>
      <c r="W9" s="92"/>
      <c r="X9" s="92"/>
      <c r="Y9" s="92"/>
      <c r="Z9" s="92"/>
      <c r="AA9" s="92"/>
      <c r="AB9" s="92"/>
      <c r="AC9" s="92"/>
      <c r="AD9" s="92"/>
      <c r="AE9" s="92"/>
      <c r="AF9" s="92"/>
    </row>
    <row r="10" spans="1:32" ht="12.75" customHeight="1" x14ac:dyDescent="0.25">
      <c r="A10" s="16" t="s">
        <v>126</v>
      </c>
      <c r="B10" s="34">
        <v>0.28130017798433138</v>
      </c>
      <c r="C10" s="34">
        <v>0.30825244946680047</v>
      </c>
      <c r="D10" s="34">
        <v>0.26589888</v>
      </c>
      <c r="E10" s="34">
        <v>0.25598563651213507</v>
      </c>
      <c r="F10" s="34">
        <v>0.26923872537607624</v>
      </c>
      <c r="G10" s="34">
        <v>0.28735476324362003</v>
      </c>
      <c r="H10" s="34">
        <v>0.30319800378247957</v>
      </c>
      <c r="I10" s="34">
        <v>0.31962150435474485</v>
      </c>
      <c r="J10" s="34">
        <v>0.3314538074587956</v>
      </c>
      <c r="K10" s="34">
        <v>0.34290601006125987</v>
      </c>
      <c r="L10" s="34">
        <v>0.35367428640185489</v>
      </c>
      <c r="M10" s="18">
        <v>-0.56148039432009078</v>
      </c>
      <c r="N10" s="19">
        <v>0.12490148547481539</v>
      </c>
      <c r="O10" s="19">
        <v>1.1949595588299555</v>
      </c>
      <c r="P10" s="19">
        <v>0.89500529383674809</v>
      </c>
      <c r="Q10" s="19">
        <v>0.65098917090344877</v>
      </c>
      <c r="S10" s="92"/>
      <c r="T10" s="92"/>
      <c r="U10" s="92"/>
      <c r="V10" s="92"/>
      <c r="W10" s="92"/>
      <c r="X10" s="92"/>
      <c r="Y10" s="92"/>
      <c r="Z10" s="92"/>
      <c r="AA10" s="92"/>
      <c r="AB10" s="92"/>
      <c r="AC10" s="92"/>
      <c r="AD10" s="92"/>
      <c r="AE10" s="92"/>
      <c r="AF10" s="92"/>
    </row>
    <row r="11" spans="1:32" ht="12.75" customHeight="1" x14ac:dyDescent="0.25">
      <c r="A11" s="16" t="s">
        <v>127</v>
      </c>
      <c r="B11" s="34">
        <v>0.19904636301654466</v>
      </c>
      <c r="C11" s="34">
        <v>0.29011411722574104</v>
      </c>
      <c r="D11" s="34">
        <v>0.29600063999999998</v>
      </c>
      <c r="E11" s="34">
        <v>0.29506573030603811</v>
      </c>
      <c r="F11" s="34">
        <v>0.31547197062565591</v>
      </c>
      <c r="G11" s="34">
        <v>0.3412275125687082</v>
      </c>
      <c r="H11" s="34">
        <v>0.35855632129640369</v>
      </c>
      <c r="I11" s="34">
        <v>0.36526714098967972</v>
      </c>
      <c r="J11" s="34">
        <v>0.37405710090673439</v>
      </c>
      <c r="K11" s="34">
        <v>0.38165029681445983</v>
      </c>
      <c r="L11" s="34">
        <v>0.38884847059604816</v>
      </c>
      <c r="M11" s="18">
        <v>4.0480248417265274</v>
      </c>
      <c r="N11" s="19">
        <v>0.63911588940648301</v>
      </c>
      <c r="O11" s="19">
        <v>1.2883882490946297</v>
      </c>
      <c r="P11" s="19">
        <v>0.42412398719748889</v>
      </c>
      <c r="Q11" s="19">
        <v>0.38856566655316449</v>
      </c>
      <c r="S11" s="92"/>
      <c r="T11" s="92"/>
      <c r="U11" s="92"/>
      <c r="V11" s="92"/>
      <c r="W11" s="92"/>
      <c r="X11" s="92"/>
      <c r="Y11" s="92"/>
      <c r="Z11" s="92"/>
      <c r="AA11" s="92"/>
      <c r="AB11" s="92"/>
      <c r="AC11" s="92"/>
      <c r="AD11" s="92"/>
      <c r="AE11" s="92"/>
      <c r="AF11" s="92"/>
    </row>
    <row r="12" spans="1:32" ht="12.75" customHeight="1" x14ac:dyDescent="0.25">
      <c r="A12" s="16" t="s">
        <v>128</v>
      </c>
      <c r="B12" s="34">
        <v>0.63593913599999974</v>
      </c>
      <c r="C12" s="34">
        <v>0.52288084799999979</v>
      </c>
      <c r="D12" s="34">
        <v>0.47849255999999996</v>
      </c>
      <c r="E12" s="34">
        <v>0.47049852547756155</v>
      </c>
      <c r="F12" s="34">
        <v>0.51405720449086612</v>
      </c>
      <c r="G12" s="34">
        <v>0.57486822138839311</v>
      </c>
      <c r="H12" s="34">
        <v>0.62593481509648363</v>
      </c>
      <c r="I12" s="34">
        <v>0.66143924767436535</v>
      </c>
      <c r="J12" s="34">
        <v>0.70488939815447482</v>
      </c>
      <c r="K12" s="34">
        <v>0.74912294743342833</v>
      </c>
      <c r="L12" s="34">
        <v>0.79307075841596864</v>
      </c>
      <c r="M12" s="18">
        <v>-2.8045435393730944</v>
      </c>
      <c r="N12" s="19">
        <v>0.7195150583748422</v>
      </c>
      <c r="O12" s="19">
        <v>1.9886318301522543</v>
      </c>
      <c r="P12" s="19">
        <v>1.1950308312310476</v>
      </c>
      <c r="Q12" s="19">
        <v>1.1856896045948639</v>
      </c>
      <c r="S12" s="92"/>
      <c r="T12" s="92"/>
      <c r="U12" s="92"/>
      <c r="V12" s="92"/>
      <c r="W12" s="92"/>
      <c r="X12" s="92"/>
      <c r="Y12" s="92"/>
      <c r="Z12" s="92"/>
      <c r="AA12" s="92"/>
      <c r="AB12" s="92"/>
      <c r="AC12" s="92"/>
      <c r="AD12" s="92"/>
      <c r="AE12" s="92"/>
      <c r="AF12" s="92"/>
    </row>
    <row r="13" spans="1:32" ht="12.75" customHeight="1" x14ac:dyDescent="0.25">
      <c r="A13" s="16" t="s">
        <v>129</v>
      </c>
      <c r="B13" s="34">
        <v>1.484392765819263</v>
      </c>
      <c r="C13" s="34">
        <v>2.2257852821093023</v>
      </c>
      <c r="D13" s="34">
        <v>2.6114321999999999</v>
      </c>
      <c r="E13" s="34">
        <v>2.5924542200199383</v>
      </c>
      <c r="F13" s="34">
        <v>2.9781343013672004</v>
      </c>
      <c r="G13" s="34">
        <v>3.4385548157430734</v>
      </c>
      <c r="H13" s="34">
        <v>3.8364374732970714</v>
      </c>
      <c r="I13" s="34">
        <v>4.2416596644718778</v>
      </c>
      <c r="J13" s="34">
        <v>4.6900875937048383</v>
      </c>
      <c r="K13" s="34">
        <v>5.1971823111147764</v>
      </c>
      <c r="L13" s="34">
        <v>5.7725562765886282</v>
      </c>
      <c r="M13" s="18">
        <v>5.8115296053412591</v>
      </c>
      <c r="N13" s="19">
        <v>1.3226529283543842</v>
      </c>
      <c r="O13" s="19">
        <v>2.5648111175723409</v>
      </c>
      <c r="P13" s="19">
        <v>2.0293883048056793</v>
      </c>
      <c r="Q13" s="19">
        <v>2.0983496738184337</v>
      </c>
      <c r="S13" s="92"/>
      <c r="T13" s="92"/>
      <c r="U13" s="92"/>
      <c r="V13" s="92"/>
      <c r="W13" s="92"/>
      <c r="X13" s="92"/>
      <c r="Y13" s="92"/>
      <c r="Z13" s="92"/>
      <c r="AA13" s="92"/>
      <c r="AB13" s="92"/>
      <c r="AC13" s="92"/>
      <c r="AD13" s="92"/>
      <c r="AE13" s="92"/>
      <c r="AF13" s="92"/>
    </row>
    <row r="14" spans="1:32" ht="12.75" customHeight="1" x14ac:dyDescent="0.25">
      <c r="A14" s="66" t="s">
        <v>130</v>
      </c>
      <c r="B14" s="34">
        <v>0.40709099206374494</v>
      </c>
      <c r="C14" s="34">
        <v>0.38199020175298798</v>
      </c>
      <c r="D14" s="34">
        <v>0.25001183999999999</v>
      </c>
      <c r="E14" s="34">
        <v>0.22288106670278657</v>
      </c>
      <c r="F14" s="34">
        <v>0.20185943133022147</v>
      </c>
      <c r="G14" s="34">
        <v>0.19105913285617132</v>
      </c>
      <c r="H14" s="34">
        <v>0.17710479811330251</v>
      </c>
      <c r="I14" s="34">
        <v>0.1651060263015918</v>
      </c>
      <c r="J14" s="34">
        <v>0.15754029956340657</v>
      </c>
      <c r="K14" s="34">
        <v>0.15194641439334799</v>
      </c>
      <c r="L14" s="34">
        <v>0.14742571225264542</v>
      </c>
      <c r="M14" s="18">
        <v>-4.7583505026713606</v>
      </c>
      <c r="N14" s="19">
        <v>-2.1166449287994493</v>
      </c>
      <c r="O14" s="19">
        <v>-1.2997783005101793</v>
      </c>
      <c r="P14" s="19">
        <v>-1.1637785082561636</v>
      </c>
      <c r="Q14" s="19">
        <v>-0.66137216925907794</v>
      </c>
      <c r="S14" s="92"/>
      <c r="T14" s="92"/>
      <c r="U14" s="92"/>
      <c r="V14" s="92"/>
      <c r="W14" s="92"/>
      <c r="X14" s="92"/>
      <c r="Y14" s="92"/>
      <c r="Z14" s="92"/>
      <c r="AA14" s="92"/>
      <c r="AB14" s="92"/>
      <c r="AC14" s="92"/>
      <c r="AD14" s="92"/>
      <c r="AE14" s="92"/>
      <c r="AF14" s="92"/>
    </row>
    <row r="15" spans="1:32" ht="12.75" customHeight="1" x14ac:dyDescent="0.25">
      <c r="A15" s="66" t="s">
        <v>131</v>
      </c>
      <c r="B15" s="34">
        <v>1.1967643908428831</v>
      </c>
      <c r="C15" s="34">
        <v>1.3521387224155299</v>
      </c>
      <c r="D15" s="34">
        <v>1.1437575874188723</v>
      </c>
      <c r="E15" s="34">
        <v>1.0831948876335131</v>
      </c>
      <c r="F15" s="34">
        <v>1.1277798294228847</v>
      </c>
      <c r="G15" s="34">
        <v>1.2002907064226016</v>
      </c>
      <c r="H15" s="34">
        <v>1.2452206156721541</v>
      </c>
      <c r="I15" s="34">
        <v>1.2871570407961792</v>
      </c>
      <c r="J15" s="34">
        <v>1.329084591789937</v>
      </c>
      <c r="K15" s="34">
        <v>1.3705904215648457</v>
      </c>
      <c r="L15" s="34">
        <v>1.4105457432746245</v>
      </c>
      <c r="M15" s="18">
        <v>-0.45200141253664006</v>
      </c>
      <c r="N15" s="19">
        <v>-0.1405813322546634</v>
      </c>
      <c r="O15" s="19">
        <v>0.99554054129251668</v>
      </c>
      <c r="P15" s="19">
        <v>0.65390581789617208</v>
      </c>
      <c r="Q15" s="19">
        <v>0.59663535128893219</v>
      </c>
      <c r="S15" s="92"/>
      <c r="T15" s="92"/>
      <c r="U15" s="92"/>
      <c r="V15" s="92"/>
      <c r="W15" s="92"/>
      <c r="X15" s="92"/>
      <c r="Y15" s="92"/>
      <c r="Z15" s="92"/>
      <c r="AA15" s="92"/>
      <c r="AB15" s="92"/>
      <c r="AC15" s="92"/>
      <c r="AD15" s="92"/>
      <c r="AE15" s="92"/>
      <c r="AF15" s="92"/>
    </row>
    <row r="16" spans="1:32" ht="2.1" customHeight="1" x14ac:dyDescent="0.25">
      <c r="A16" s="11"/>
      <c r="B16" s="215"/>
      <c r="C16" s="215"/>
      <c r="D16" s="215"/>
      <c r="E16" s="215"/>
      <c r="F16" s="215"/>
      <c r="G16" s="215"/>
      <c r="H16" s="215"/>
      <c r="I16" s="215"/>
      <c r="J16" s="215"/>
      <c r="K16" s="215"/>
      <c r="L16" s="215"/>
      <c r="M16" s="195"/>
      <c r="N16" s="195"/>
      <c r="O16" s="195"/>
      <c r="P16" s="21"/>
      <c r="Q16" s="21"/>
      <c r="S16" s="92"/>
      <c r="T16" s="92"/>
      <c r="U16" s="92"/>
      <c r="V16" s="92"/>
      <c r="W16" s="92"/>
      <c r="X16" s="92"/>
      <c r="Y16" s="92"/>
      <c r="Z16" s="92"/>
      <c r="AA16" s="92"/>
      <c r="AB16" s="92"/>
      <c r="AC16" s="92"/>
      <c r="AD16" s="92"/>
      <c r="AE16" s="92"/>
      <c r="AF16" s="92"/>
    </row>
    <row r="17" spans="1:32" ht="12.75" customHeight="1" x14ac:dyDescent="0.25">
      <c r="A17" s="4" t="s">
        <v>77</v>
      </c>
      <c r="B17" s="13">
        <v>1423.5</v>
      </c>
      <c r="C17" s="13">
        <v>1643.6</v>
      </c>
      <c r="D17" s="13">
        <v>1272.9000000000001</v>
      </c>
      <c r="E17" s="13">
        <v>1331.937324711379</v>
      </c>
      <c r="F17" s="13">
        <v>1420.9133460626704</v>
      </c>
      <c r="G17" s="13">
        <v>1441.920913419827</v>
      </c>
      <c r="H17" s="13">
        <v>1345.9763971392408</v>
      </c>
      <c r="I17" s="13">
        <v>1290.5353849819414</v>
      </c>
      <c r="J17" s="13">
        <v>1280.4592457489578</v>
      </c>
      <c r="K17" s="13">
        <v>1300.6758289389541</v>
      </c>
      <c r="L17" s="13">
        <v>1321.3519638086125</v>
      </c>
      <c r="M17" s="14">
        <v>-1.1119799436921207</v>
      </c>
      <c r="N17" s="15">
        <v>1.1060935212977574</v>
      </c>
      <c r="O17" s="15">
        <v>-0.54033660961009256</v>
      </c>
      <c r="P17" s="15">
        <v>-0.49776598053208332</v>
      </c>
      <c r="Q17" s="15">
        <v>0.31486093029273743</v>
      </c>
      <c r="S17" s="92"/>
      <c r="T17" s="92"/>
      <c r="U17" s="92"/>
      <c r="V17" s="92"/>
      <c r="W17" s="92"/>
      <c r="X17" s="92"/>
      <c r="Y17" s="92"/>
      <c r="Z17" s="92"/>
      <c r="AA17" s="92"/>
      <c r="AB17" s="92"/>
      <c r="AC17" s="92"/>
      <c r="AD17" s="92"/>
      <c r="AE17" s="92"/>
      <c r="AF17" s="92"/>
    </row>
    <row r="18" spans="1:32" ht="12.75" customHeight="1" x14ac:dyDescent="0.25">
      <c r="A18" s="74" t="s">
        <v>174</v>
      </c>
      <c r="B18" s="13"/>
      <c r="C18" s="13"/>
      <c r="D18" s="13"/>
      <c r="E18" s="13"/>
      <c r="F18" s="13"/>
      <c r="G18" s="13"/>
      <c r="H18" s="13"/>
      <c r="I18" s="13"/>
      <c r="J18" s="13"/>
      <c r="K18" s="13"/>
      <c r="L18" s="13"/>
      <c r="M18" s="14"/>
      <c r="N18" s="15"/>
      <c r="O18" s="15"/>
      <c r="P18" s="15"/>
      <c r="Q18" s="15"/>
      <c r="S18" s="92"/>
      <c r="T18" s="92"/>
      <c r="U18" s="92"/>
      <c r="V18" s="92"/>
      <c r="W18" s="92"/>
      <c r="X18" s="92"/>
      <c r="Y18" s="92"/>
      <c r="Z18" s="92"/>
      <c r="AA18" s="92"/>
      <c r="AB18" s="92"/>
      <c r="AC18" s="92"/>
      <c r="AD18" s="92"/>
      <c r="AE18" s="92"/>
      <c r="AF18" s="92"/>
    </row>
    <row r="19" spans="1:32" ht="12.75" customHeight="1" x14ac:dyDescent="0.25">
      <c r="A19" s="16" t="s">
        <v>123</v>
      </c>
      <c r="B19" s="17">
        <v>167.39999999999998</v>
      </c>
      <c r="C19" s="17">
        <v>154.19999999999999</v>
      </c>
      <c r="D19" s="17">
        <v>147.5</v>
      </c>
      <c r="E19" s="17">
        <v>175.15158971743887</v>
      </c>
      <c r="F19" s="17">
        <v>181.2602848876256</v>
      </c>
      <c r="G19" s="17">
        <v>166.90225199461793</v>
      </c>
      <c r="H19" s="17">
        <v>137.1943562773082</v>
      </c>
      <c r="I19" s="17">
        <v>134.10270321256888</v>
      </c>
      <c r="J19" s="17">
        <v>134.67644997874572</v>
      </c>
      <c r="K19" s="17">
        <v>136.49079940951219</v>
      </c>
      <c r="L19" s="17">
        <v>139.25095890155606</v>
      </c>
      <c r="M19" s="18">
        <v>-1.2576050391844396</v>
      </c>
      <c r="N19" s="19">
        <v>2.0824450950596152</v>
      </c>
      <c r="O19" s="19">
        <v>-2.7469212301821977</v>
      </c>
      <c r="P19" s="19">
        <v>-0.18506199302736892</v>
      </c>
      <c r="Q19" s="19">
        <v>0.33458378575408343</v>
      </c>
      <c r="S19" s="92"/>
      <c r="T19" s="92"/>
      <c r="U19" s="92"/>
      <c r="V19" s="92"/>
      <c r="W19" s="92"/>
      <c r="X19" s="92"/>
      <c r="Y19" s="92"/>
      <c r="Z19" s="92"/>
      <c r="AA19" s="92"/>
      <c r="AB19" s="92"/>
      <c r="AC19" s="92"/>
      <c r="AD19" s="92"/>
      <c r="AE19" s="92"/>
      <c r="AF19" s="92"/>
    </row>
    <row r="20" spans="1:32" ht="12.75" customHeight="1" x14ac:dyDescent="0.25">
      <c r="A20" s="16" t="s">
        <v>124</v>
      </c>
      <c r="B20" s="17">
        <v>119.20000000000002</v>
      </c>
      <c r="C20" s="17">
        <v>187.10000000000002</v>
      </c>
      <c r="D20" s="17">
        <v>94.199999999999989</v>
      </c>
      <c r="E20" s="17">
        <v>144.41994815644335</v>
      </c>
      <c r="F20" s="17">
        <v>150.45363709431274</v>
      </c>
      <c r="G20" s="17">
        <v>190.16087577742667</v>
      </c>
      <c r="H20" s="17">
        <v>167.96565351711578</v>
      </c>
      <c r="I20" s="17">
        <v>165.15915012552483</v>
      </c>
      <c r="J20" s="17">
        <v>167.6365676743296</v>
      </c>
      <c r="K20" s="17">
        <v>169.13837688033408</v>
      </c>
      <c r="L20" s="17">
        <v>168.20654606975813</v>
      </c>
      <c r="M20" s="18">
        <v>-2.3263393356112383</v>
      </c>
      <c r="N20" s="19">
        <v>4.7937010488989351</v>
      </c>
      <c r="O20" s="19">
        <v>1.1071291885739853</v>
      </c>
      <c r="P20" s="19">
        <v>-1.9609743915538491E-2</v>
      </c>
      <c r="Q20" s="19">
        <v>3.3948928219240671E-2</v>
      </c>
      <c r="S20" s="92"/>
      <c r="T20" s="92"/>
      <c r="U20" s="92"/>
      <c r="V20" s="92"/>
      <c r="W20" s="92"/>
      <c r="X20" s="92"/>
      <c r="Y20" s="92"/>
      <c r="Z20" s="92"/>
      <c r="AA20" s="92"/>
      <c r="AB20" s="92"/>
      <c r="AC20" s="92"/>
      <c r="AD20" s="92"/>
      <c r="AE20" s="92"/>
      <c r="AF20" s="92"/>
    </row>
    <row r="21" spans="1:32" ht="12.75" customHeight="1" x14ac:dyDescent="0.25">
      <c r="A21" s="16" t="s">
        <v>125</v>
      </c>
      <c r="B21" s="17">
        <v>115.89999999999998</v>
      </c>
      <c r="C21" s="17">
        <v>168.1</v>
      </c>
      <c r="D21" s="17">
        <v>168.9</v>
      </c>
      <c r="E21" s="17">
        <v>156.32112314473071</v>
      </c>
      <c r="F21" s="17">
        <v>162.40938892639377</v>
      </c>
      <c r="G21" s="17">
        <v>163.0267340118013</v>
      </c>
      <c r="H21" s="17">
        <v>141.19146081707891</v>
      </c>
      <c r="I21" s="17">
        <v>125.18524318799928</v>
      </c>
      <c r="J21" s="17">
        <v>120.82337363363742</v>
      </c>
      <c r="K21" s="17">
        <v>116.91219602921706</v>
      </c>
      <c r="L21" s="17">
        <v>112.11125832619646</v>
      </c>
      <c r="M21" s="18">
        <v>3.8375951328154523</v>
      </c>
      <c r="N21" s="19">
        <v>-0.3910990494479738</v>
      </c>
      <c r="O21" s="19">
        <v>-1.3902790242266039</v>
      </c>
      <c r="P21" s="19">
        <v>-1.5457988644938414</v>
      </c>
      <c r="Q21" s="19">
        <v>-0.74558661948235239</v>
      </c>
      <c r="S21" s="92"/>
      <c r="T21" s="92"/>
      <c r="U21" s="92"/>
      <c r="V21" s="92"/>
      <c r="W21" s="92"/>
      <c r="X21" s="92"/>
      <c r="Y21" s="92"/>
      <c r="Z21" s="92"/>
      <c r="AA21" s="92"/>
      <c r="AB21" s="92"/>
      <c r="AC21" s="92"/>
      <c r="AD21" s="92"/>
      <c r="AE21" s="92"/>
      <c r="AF21" s="92"/>
    </row>
    <row r="22" spans="1:32" ht="12.75" customHeight="1" x14ac:dyDescent="0.25">
      <c r="A22" s="16" t="s">
        <v>126</v>
      </c>
      <c r="B22" s="207">
        <v>220.3</v>
      </c>
      <c r="C22" s="207">
        <v>240.70000000000002</v>
      </c>
      <c r="D22" s="207">
        <v>198.10000000000002</v>
      </c>
      <c r="E22" s="207">
        <v>199.10920936049013</v>
      </c>
      <c r="F22" s="207">
        <v>219.67167527168863</v>
      </c>
      <c r="G22" s="207">
        <v>224.73292834741571</v>
      </c>
      <c r="H22" s="207">
        <v>207.64979603085817</v>
      </c>
      <c r="I22" s="207">
        <v>208.69077535200023</v>
      </c>
      <c r="J22" s="207">
        <v>210.98094177738534</v>
      </c>
      <c r="K22" s="207">
        <v>214.00704563227825</v>
      </c>
      <c r="L22" s="207">
        <v>209.98858482572626</v>
      </c>
      <c r="M22" s="194">
        <v>-1.0565617576344555</v>
      </c>
      <c r="N22" s="194">
        <v>1.0389812416696342</v>
      </c>
      <c r="O22" s="194">
        <v>-0.56122977531701812</v>
      </c>
      <c r="P22" s="19">
        <v>0.15927489057105948</v>
      </c>
      <c r="Q22" s="19">
        <v>-4.7135235850281898E-2</v>
      </c>
      <c r="S22" s="92"/>
      <c r="T22" s="92"/>
      <c r="U22" s="92"/>
      <c r="V22" s="92"/>
      <c r="W22" s="92"/>
      <c r="X22" s="92"/>
      <c r="Y22" s="92"/>
      <c r="Z22" s="92"/>
      <c r="AA22" s="92"/>
      <c r="AB22" s="92"/>
      <c r="AC22" s="92"/>
      <c r="AD22" s="92"/>
      <c r="AE22" s="92"/>
      <c r="AF22" s="92"/>
    </row>
    <row r="23" spans="1:32" ht="12.75" customHeight="1" x14ac:dyDescent="0.25">
      <c r="A23" s="16" t="s">
        <v>127</v>
      </c>
      <c r="B23" s="17">
        <v>212.9</v>
      </c>
      <c r="C23" s="17">
        <v>277.60000000000002</v>
      </c>
      <c r="D23" s="17">
        <v>178.8</v>
      </c>
      <c r="E23" s="17">
        <v>214.58878904193281</v>
      </c>
      <c r="F23" s="17">
        <v>236.85984309035632</v>
      </c>
      <c r="G23" s="17">
        <v>209.25239670531636</v>
      </c>
      <c r="H23" s="17">
        <v>199.09447140485599</v>
      </c>
      <c r="I23" s="17">
        <v>170.2635207904014</v>
      </c>
      <c r="J23" s="17">
        <v>138.457737011837</v>
      </c>
      <c r="K23" s="17">
        <v>133.80280840255571</v>
      </c>
      <c r="L23" s="17">
        <v>133.71992523831329</v>
      </c>
      <c r="M23" s="18">
        <v>-1.7304006756748924</v>
      </c>
      <c r="N23" s="19">
        <v>2.8519173782999507</v>
      </c>
      <c r="O23" s="19">
        <v>-1.7218944342101472</v>
      </c>
      <c r="P23" s="19">
        <v>-3.5669722140495019</v>
      </c>
      <c r="Q23" s="19">
        <v>-0.34757085593475345</v>
      </c>
      <c r="S23" s="92"/>
      <c r="T23" s="92"/>
      <c r="U23" s="92"/>
      <c r="V23" s="92"/>
      <c r="W23" s="92"/>
      <c r="X23" s="92"/>
      <c r="Y23" s="92"/>
      <c r="Z23" s="92"/>
      <c r="AA23" s="92"/>
      <c r="AB23" s="92"/>
      <c r="AC23" s="92"/>
      <c r="AD23" s="92"/>
      <c r="AE23" s="92"/>
      <c r="AF23" s="92"/>
    </row>
    <row r="24" spans="1:32" ht="12.75" customHeight="1" x14ac:dyDescent="0.25">
      <c r="A24" s="16" t="s">
        <v>128</v>
      </c>
      <c r="B24" s="17">
        <v>92.9</v>
      </c>
      <c r="C24" s="17">
        <v>88.7</v>
      </c>
      <c r="D24" s="17">
        <v>72.5</v>
      </c>
      <c r="E24" s="17">
        <v>68.752502353453437</v>
      </c>
      <c r="F24" s="17">
        <v>70.024949524788951</v>
      </c>
      <c r="G24" s="17">
        <v>70.930661054752662</v>
      </c>
      <c r="H24" s="17">
        <v>67.924761560265978</v>
      </c>
      <c r="I24" s="17">
        <v>58.992600541541073</v>
      </c>
      <c r="J24" s="17">
        <v>60.582811183047156</v>
      </c>
      <c r="K24" s="17">
        <v>63.573667026156727</v>
      </c>
      <c r="L24" s="17">
        <v>66.585745015633307</v>
      </c>
      <c r="M24" s="18">
        <v>-2.4488868971254796</v>
      </c>
      <c r="N24" s="19">
        <v>-0.34674705440718157</v>
      </c>
      <c r="O24" s="19">
        <v>-0.30404639351059304</v>
      </c>
      <c r="P24" s="19">
        <v>-1.1373767633254261</v>
      </c>
      <c r="Q24" s="19">
        <v>0.94927032723699512</v>
      </c>
      <c r="S24" s="92"/>
      <c r="T24" s="92"/>
      <c r="U24" s="92"/>
      <c r="V24" s="92"/>
      <c r="W24" s="92"/>
      <c r="X24" s="92"/>
      <c r="Y24" s="92"/>
      <c r="Z24" s="92"/>
      <c r="AA24" s="92"/>
      <c r="AB24" s="92"/>
      <c r="AC24" s="92"/>
      <c r="AD24" s="92"/>
      <c r="AE24" s="92"/>
      <c r="AF24" s="92"/>
    </row>
    <row r="25" spans="1:32" ht="12.75" customHeight="1" x14ac:dyDescent="0.25">
      <c r="A25" s="16" t="s">
        <v>129</v>
      </c>
      <c r="B25" s="17">
        <v>146.39999999999998</v>
      </c>
      <c r="C25" s="17">
        <v>203.9</v>
      </c>
      <c r="D25" s="17">
        <v>184.3</v>
      </c>
      <c r="E25" s="17">
        <v>173.10525352309111</v>
      </c>
      <c r="F25" s="17">
        <v>198.90688141527232</v>
      </c>
      <c r="G25" s="17">
        <v>217.87183117399513</v>
      </c>
      <c r="H25" s="17">
        <v>231.06949139145502</v>
      </c>
      <c r="I25" s="17">
        <v>242.78037658201731</v>
      </c>
      <c r="J25" s="17">
        <v>263.64408572254416</v>
      </c>
      <c r="K25" s="17">
        <v>287.10112786441925</v>
      </c>
      <c r="L25" s="17">
        <v>313.15463405637377</v>
      </c>
      <c r="M25" s="18">
        <v>2.328928324426105</v>
      </c>
      <c r="N25" s="19">
        <v>0.76563529140929454</v>
      </c>
      <c r="O25" s="19">
        <v>1.5101057035408649</v>
      </c>
      <c r="P25" s="19">
        <v>1.3275501223373176</v>
      </c>
      <c r="Q25" s="19">
        <v>1.7358647557061957</v>
      </c>
      <c r="S25" s="92"/>
      <c r="T25" s="92"/>
      <c r="U25" s="92"/>
      <c r="V25" s="92"/>
      <c r="W25" s="92"/>
      <c r="X25" s="92"/>
      <c r="Y25" s="92"/>
      <c r="Z25" s="92"/>
      <c r="AA25" s="92"/>
      <c r="AB25" s="92"/>
      <c r="AC25" s="92"/>
      <c r="AD25" s="92"/>
      <c r="AE25" s="92"/>
      <c r="AF25" s="92"/>
    </row>
    <row r="26" spans="1:32" ht="12.75" customHeight="1" x14ac:dyDescent="0.25">
      <c r="A26" s="66" t="s">
        <v>130</v>
      </c>
      <c r="B26" s="17">
        <v>85</v>
      </c>
      <c r="C26" s="17">
        <v>65.900000000000006</v>
      </c>
      <c r="D26" s="17">
        <v>34.700000000000003</v>
      </c>
      <c r="E26" s="17">
        <v>30.767892200347649</v>
      </c>
      <c r="F26" s="17">
        <v>27.640859509736146</v>
      </c>
      <c r="G26" s="17">
        <v>24.775452379306188</v>
      </c>
      <c r="H26" s="17">
        <v>22.287496578461148</v>
      </c>
      <c r="I26" s="17">
        <v>19.468187058481732</v>
      </c>
      <c r="J26" s="17">
        <v>17.913526718425857</v>
      </c>
      <c r="K26" s="17">
        <v>17.196546027552237</v>
      </c>
      <c r="L26" s="17">
        <v>15.865998099960862</v>
      </c>
      <c r="M26" s="18">
        <v>-8.5695083925508726</v>
      </c>
      <c r="N26" s="19">
        <v>-2.2487753873776994</v>
      </c>
      <c r="O26" s="19">
        <v>-2.1296875968071505</v>
      </c>
      <c r="P26" s="19">
        <v>-2.1610055309839615</v>
      </c>
      <c r="Q26" s="19">
        <v>-1.2064411804056818</v>
      </c>
      <c r="S26" s="92"/>
      <c r="T26" s="92"/>
      <c r="U26" s="92"/>
      <c r="V26" s="92"/>
      <c r="W26" s="92"/>
      <c r="X26" s="92"/>
      <c r="Y26" s="92"/>
      <c r="Z26" s="92"/>
      <c r="AA26" s="92"/>
      <c r="AB26" s="92"/>
      <c r="AC26" s="92"/>
      <c r="AD26" s="92"/>
      <c r="AE26" s="92"/>
      <c r="AF26" s="92"/>
    </row>
    <row r="27" spans="1:32" ht="12.75" customHeight="1" x14ac:dyDescent="0.25">
      <c r="A27" s="66" t="s">
        <v>131</v>
      </c>
      <c r="B27" s="17">
        <v>263.49999999999994</v>
      </c>
      <c r="C27" s="17">
        <v>257.39999999999998</v>
      </c>
      <c r="D27" s="17">
        <v>193.9</v>
      </c>
      <c r="E27" s="17">
        <v>169.72101721345095</v>
      </c>
      <c r="F27" s="17">
        <v>173.6858263424958</v>
      </c>
      <c r="G27" s="17">
        <v>174.26778197519496</v>
      </c>
      <c r="H27" s="17">
        <v>171.59890956184142</v>
      </c>
      <c r="I27" s="17">
        <v>165.89282813140673</v>
      </c>
      <c r="J27" s="17">
        <v>165.74375204900537</v>
      </c>
      <c r="K27" s="17">
        <v>162.4532616669286</v>
      </c>
      <c r="L27" s="17">
        <v>162.46831327509443</v>
      </c>
      <c r="M27" s="18">
        <v>-3.0205495125703141</v>
      </c>
      <c r="N27" s="19">
        <v>-1.0949066892122938</v>
      </c>
      <c r="O27" s="19">
        <v>-0.12080935597065245</v>
      </c>
      <c r="P27" s="19">
        <v>-0.34656705695513823</v>
      </c>
      <c r="Q27" s="19">
        <v>-0.19940039076263849</v>
      </c>
      <c r="S27" s="92"/>
      <c r="T27" s="92"/>
      <c r="U27" s="92"/>
      <c r="V27" s="92"/>
      <c r="W27" s="92"/>
      <c r="X27" s="92"/>
      <c r="Y27" s="92"/>
      <c r="Z27" s="92"/>
      <c r="AA27" s="92"/>
      <c r="AB27" s="92"/>
      <c r="AC27" s="92"/>
      <c r="AD27" s="92"/>
      <c r="AE27" s="92"/>
      <c r="AF27" s="92"/>
    </row>
    <row r="28" spans="1:32" ht="12.75" customHeight="1" x14ac:dyDescent="0.25">
      <c r="A28" s="74" t="s">
        <v>175</v>
      </c>
      <c r="B28" s="13"/>
      <c r="C28" s="13"/>
      <c r="D28" s="13"/>
      <c r="E28" s="13"/>
      <c r="F28" s="13"/>
      <c r="G28" s="13"/>
      <c r="H28" s="13"/>
      <c r="I28" s="13"/>
      <c r="J28" s="13"/>
      <c r="K28" s="13"/>
      <c r="L28" s="13"/>
      <c r="M28" s="14"/>
      <c r="N28" s="15"/>
      <c r="O28" s="15"/>
      <c r="P28" s="15"/>
      <c r="Q28" s="15"/>
      <c r="S28" s="92"/>
      <c r="T28" s="92"/>
      <c r="U28" s="92"/>
      <c r="V28" s="92"/>
      <c r="W28" s="92"/>
      <c r="X28" s="92"/>
      <c r="Y28" s="92"/>
      <c r="Z28" s="92"/>
      <c r="AA28" s="92"/>
      <c r="AB28" s="92"/>
      <c r="AC28" s="92"/>
      <c r="AD28" s="92"/>
      <c r="AE28" s="92"/>
      <c r="AF28" s="92"/>
    </row>
    <row r="29" spans="1:32" ht="12.75" customHeight="1" x14ac:dyDescent="0.25">
      <c r="A29" s="16" t="s">
        <v>4</v>
      </c>
      <c r="B29" s="17">
        <v>85</v>
      </c>
      <c r="C29" s="17">
        <v>79.899999999999991</v>
      </c>
      <c r="D29" s="17">
        <v>46.6</v>
      </c>
      <c r="E29" s="17">
        <v>50.574989435782967</v>
      </c>
      <c r="F29" s="17">
        <v>52.769844379950413</v>
      </c>
      <c r="G29" s="17">
        <v>47.718506840060186</v>
      </c>
      <c r="H29" s="17">
        <v>31.971665594605817</v>
      </c>
      <c r="I29" s="17">
        <v>21.458827573108941</v>
      </c>
      <c r="J29" s="17">
        <v>13.929558710466825</v>
      </c>
      <c r="K29" s="17">
        <v>9.4494128501427976</v>
      </c>
      <c r="L29" s="17">
        <v>6.9029864161679306</v>
      </c>
      <c r="M29" s="18">
        <v>-5.8334413863353252</v>
      </c>
      <c r="N29" s="19">
        <v>1.2511558489668007</v>
      </c>
      <c r="O29" s="19">
        <v>-4.8874238447710328</v>
      </c>
      <c r="P29" s="19">
        <v>-7.972587854592927</v>
      </c>
      <c r="Q29" s="19">
        <v>-6.7798138010205511</v>
      </c>
      <c r="S29" s="92"/>
      <c r="T29" s="92"/>
      <c r="U29" s="92"/>
      <c r="V29" s="92"/>
      <c r="W29" s="92"/>
      <c r="X29" s="92"/>
      <c r="Y29" s="92"/>
      <c r="Z29" s="92"/>
      <c r="AA29" s="92"/>
      <c r="AB29" s="92"/>
      <c r="AC29" s="92"/>
      <c r="AD29" s="92"/>
      <c r="AE29" s="92"/>
      <c r="AF29" s="92"/>
    </row>
    <row r="30" spans="1:32" ht="12.75" customHeight="1" x14ac:dyDescent="0.25">
      <c r="A30" s="16" t="s">
        <v>5</v>
      </c>
      <c r="B30" s="17">
        <v>270.59999999999997</v>
      </c>
      <c r="C30" s="17">
        <v>219.1</v>
      </c>
      <c r="D30" s="17">
        <v>127.19999999999999</v>
      </c>
      <c r="E30" s="17">
        <v>115.67718493897205</v>
      </c>
      <c r="F30" s="17">
        <v>106.91668163656459</v>
      </c>
      <c r="G30" s="17">
        <v>102.1995549219979</v>
      </c>
      <c r="H30" s="17">
        <v>78.349035489543724</v>
      </c>
      <c r="I30" s="17">
        <v>59.760549043400438</v>
      </c>
      <c r="J30" s="17">
        <v>46.594879859913036</v>
      </c>
      <c r="K30" s="17">
        <v>41.040415074044382</v>
      </c>
      <c r="L30" s="17">
        <v>39.912646053313715</v>
      </c>
      <c r="M30" s="18">
        <v>-7.270924078323926</v>
      </c>
      <c r="N30" s="19">
        <v>-1.7221072255488634</v>
      </c>
      <c r="O30" s="19">
        <v>-3.0609368302989992</v>
      </c>
      <c r="P30" s="19">
        <v>-5.0641038727369025</v>
      </c>
      <c r="Q30" s="19">
        <v>-1.5360548935439811</v>
      </c>
      <c r="S30" s="92"/>
      <c r="T30" s="92"/>
      <c r="U30" s="92"/>
      <c r="V30" s="92"/>
      <c r="W30" s="92"/>
      <c r="X30" s="92"/>
      <c r="Y30" s="92"/>
      <c r="Z30" s="92"/>
      <c r="AA30" s="92"/>
      <c r="AB30" s="92"/>
      <c r="AC30" s="92"/>
      <c r="AD30" s="92"/>
      <c r="AE30" s="92"/>
      <c r="AF30" s="92"/>
    </row>
    <row r="31" spans="1:32" ht="12.75" customHeight="1" x14ac:dyDescent="0.25">
      <c r="A31" s="16" t="s">
        <v>22</v>
      </c>
      <c r="B31" s="207">
        <v>491.50000000000006</v>
      </c>
      <c r="C31" s="207">
        <v>540.69999999999993</v>
      </c>
      <c r="D31" s="207">
        <v>483.10000000000008</v>
      </c>
      <c r="E31" s="207">
        <v>481.58885408167896</v>
      </c>
      <c r="F31" s="207">
        <v>478.08990778324721</v>
      </c>
      <c r="G31" s="207">
        <v>432.9779405434133</v>
      </c>
      <c r="H31" s="207">
        <v>356.19269117286382</v>
      </c>
      <c r="I31" s="207">
        <v>316.78796535780725</v>
      </c>
      <c r="J31" s="207">
        <v>297.2354191934142</v>
      </c>
      <c r="K31" s="207">
        <v>307.85255898266502</v>
      </c>
      <c r="L31" s="207">
        <v>321.72159880150593</v>
      </c>
      <c r="M31" s="194">
        <v>-0.17223418666432178</v>
      </c>
      <c r="N31" s="194">
        <v>-0.10419433156241276</v>
      </c>
      <c r="O31" s="194">
        <v>-2.9003772107632164</v>
      </c>
      <c r="P31" s="19">
        <v>-1.7932010197199588</v>
      </c>
      <c r="Q31" s="19">
        <v>0.79476249794068199</v>
      </c>
      <c r="S31" s="92"/>
      <c r="T31" s="92"/>
      <c r="U31" s="92"/>
      <c r="V31" s="92"/>
      <c r="W31" s="92"/>
      <c r="X31" s="92"/>
      <c r="Y31" s="92"/>
      <c r="Z31" s="92"/>
      <c r="AA31" s="92"/>
      <c r="AB31" s="92"/>
      <c r="AC31" s="92"/>
      <c r="AD31" s="92"/>
      <c r="AE31" s="92"/>
      <c r="AF31" s="92"/>
    </row>
    <row r="32" spans="1:32" ht="12.75" customHeight="1" x14ac:dyDescent="0.25">
      <c r="A32" s="16" t="s">
        <v>12</v>
      </c>
      <c r="B32" s="17">
        <v>475.40000000000003</v>
      </c>
      <c r="C32" s="17">
        <v>616.70000000000005</v>
      </c>
      <c r="D32" s="17">
        <v>471.7</v>
      </c>
      <c r="E32" s="17">
        <v>512.1156810958546</v>
      </c>
      <c r="F32" s="17">
        <v>548.44273645482394</v>
      </c>
      <c r="G32" s="17">
        <v>613.11163094113488</v>
      </c>
      <c r="H32" s="17">
        <v>611.0312636119628</v>
      </c>
      <c r="I32" s="17">
        <v>618.03445680729612</v>
      </c>
      <c r="J32" s="17">
        <v>637.10798085699435</v>
      </c>
      <c r="K32" s="17">
        <v>655.60908101094481</v>
      </c>
      <c r="L32" s="17">
        <v>674.23006121924766</v>
      </c>
      <c r="M32" s="18">
        <v>-7.8103129973683405E-2</v>
      </c>
      <c r="N32" s="19">
        <v>1.5188153652592851</v>
      </c>
      <c r="O32" s="19">
        <v>1.0865126575792861</v>
      </c>
      <c r="P32" s="19">
        <v>0.41878476374797025</v>
      </c>
      <c r="Q32" s="19">
        <v>0.56792897539239551</v>
      </c>
      <c r="S32" s="92"/>
      <c r="T32" s="92"/>
      <c r="U32" s="92"/>
      <c r="V32" s="92"/>
      <c r="W32" s="92"/>
      <c r="X32" s="92"/>
      <c r="Y32" s="92"/>
      <c r="Z32" s="92"/>
      <c r="AA32" s="92"/>
      <c r="AB32" s="92"/>
      <c r="AC32" s="92"/>
      <c r="AD32" s="92"/>
      <c r="AE32" s="92"/>
      <c r="AF32" s="92"/>
    </row>
    <row r="33" spans="1:32" ht="12.75" customHeight="1" x14ac:dyDescent="0.25">
      <c r="A33" s="16" t="s">
        <v>434</v>
      </c>
      <c r="B33" s="17">
        <v>26.3</v>
      </c>
      <c r="C33" s="17">
        <v>61.900000000000006</v>
      </c>
      <c r="D33" s="17">
        <v>53.7</v>
      </c>
      <c r="E33" s="17">
        <v>63.555688984640277</v>
      </c>
      <c r="F33" s="17">
        <v>70.715058676169676</v>
      </c>
      <c r="G33" s="17">
        <v>80.056940931198042</v>
      </c>
      <c r="H33" s="17">
        <v>87.382208206341232</v>
      </c>
      <c r="I33" s="17">
        <v>89.96514763065224</v>
      </c>
      <c r="J33" s="17">
        <v>97.692331424673611</v>
      </c>
      <c r="K33" s="17">
        <v>96.473331886326022</v>
      </c>
      <c r="L33" s="17">
        <v>97.152402026106913</v>
      </c>
      <c r="M33" s="18">
        <v>7.3993996514052807</v>
      </c>
      <c r="N33" s="19">
        <v>2.7906854301151363</v>
      </c>
      <c r="O33" s="19">
        <v>2.1388846164928088</v>
      </c>
      <c r="P33" s="19">
        <v>1.1215565148319895</v>
      </c>
      <c r="Q33" s="19">
        <v>-5.5406289860016056E-2</v>
      </c>
      <c r="S33" s="92"/>
      <c r="T33" s="92"/>
      <c r="U33" s="92"/>
      <c r="V33" s="92"/>
      <c r="W33" s="92"/>
      <c r="X33" s="92"/>
      <c r="Y33" s="92"/>
      <c r="Z33" s="92"/>
      <c r="AA33" s="92"/>
      <c r="AB33" s="92"/>
      <c r="AC33" s="92"/>
      <c r="AD33" s="92"/>
      <c r="AE33" s="92"/>
      <c r="AF33" s="92"/>
    </row>
    <row r="34" spans="1:32" ht="12.75" customHeight="1" x14ac:dyDescent="0.25">
      <c r="A34" s="16" t="s">
        <v>185</v>
      </c>
      <c r="B34" s="17">
        <v>74.70000000000006</v>
      </c>
      <c r="C34" s="17">
        <v>125.29999999999993</v>
      </c>
      <c r="D34" s="17">
        <v>90.600000000000009</v>
      </c>
      <c r="E34" s="17">
        <v>108.42492617445018</v>
      </c>
      <c r="F34" s="17">
        <v>163.97911713191451</v>
      </c>
      <c r="G34" s="17">
        <v>165.85633924202284</v>
      </c>
      <c r="H34" s="17">
        <v>181.04953306392352</v>
      </c>
      <c r="I34" s="17">
        <v>184.52843856967641</v>
      </c>
      <c r="J34" s="17">
        <v>187.89907570349567</v>
      </c>
      <c r="K34" s="17">
        <v>190.25102913483101</v>
      </c>
      <c r="L34" s="17">
        <v>181.43226929227029</v>
      </c>
      <c r="M34" s="18">
        <v>1.9484810642439898</v>
      </c>
      <c r="N34" s="19">
        <v>6.1123749077198974</v>
      </c>
      <c r="O34" s="19">
        <v>0.99523557349416869</v>
      </c>
      <c r="P34" s="19">
        <v>0.37203363504174636</v>
      </c>
      <c r="Q34" s="19">
        <v>-0.34961317699857553</v>
      </c>
      <c r="S34" s="92"/>
      <c r="T34" s="92"/>
      <c r="U34" s="92"/>
      <c r="V34" s="92"/>
      <c r="W34" s="92"/>
      <c r="X34" s="92"/>
      <c r="Y34" s="92"/>
      <c r="Z34" s="92"/>
      <c r="AA34" s="92"/>
      <c r="AB34" s="92"/>
      <c r="AC34" s="92"/>
      <c r="AD34" s="92"/>
      <c r="AE34" s="92"/>
      <c r="AF34" s="92"/>
    </row>
    <row r="35" spans="1:32" ht="2.1" customHeight="1" x14ac:dyDescent="0.25">
      <c r="A35" s="8"/>
      <c r="B35" s="8"/>
      <c r="C35" s="8"/>
      <c r="D35" s="8"/>
      <c r="E35" s="8"/>
      <c r="F35" s="8"/>
      <c r="G35" s="8"/>
      <c r="H35" s="8"/>
      <c r="I35" s="8"/>
      <c r="J35" s="8"/>
      <c r="K35" s="8"/>
      <c r="L35" s="8"/>
      <c r="M35" s="9"/>
      <c r="N35" s="9"/>
      <c r="O35" s="9"/>
      <c r="P35" s="9"/>
      <c r="Q35" s="9"/>
      <c r="S35" s="92"/>
      <c r="T35" s="92"/>
      <c r="U35" s="92"/>
      <c r="V35" s="92"/>
      <c r="W35" s="92"/>
      <c r="X35" s="92"/>
      <c r="Y35" s="92"/>
      <c r="Z35" s="92"/>
      <c r="AA35" s="92"/>
      <c r="AB35" s="92"/>
      <c r="AC35" s="92"/>
      <c r="AD35" s="92"/>
      <c r="AE35" s="92"/>
      <c r="AF35" s="92"/>
    </row>
    <row r="36" spans="1:32" ht="12.75" customHeight="1" x14ac:dyDescent="0.25">
      <c r="A36" s="4" t="s">
        <v>78</v>
      </c>
      <c r="B36" s="13">
        <v>237.60000000000002</v>
      </c>
      <c r="C36" s="13">
        <v>309.60000000000002</v>
      </c>
      <c r="D36" s="13">
        <v>208.7</v>
      </c>
      <c r="E36" s="13">
        <v>114.44600426125017</v>
      </c>
      <c r="F36" s="13">
        <v>119.65378548380991</v>
      </c>
      <c r="G36" s="13">
        <v>121.65632270175024</v>
      </c>
      <c r="H36" s="13">
        <v>125.66921105026499</v>
      </c>
      <c r="I36" s="13">
        <v>130.9117082285035</v>
      </c>
      <c r="J36" s="13">
        <v>138.05973381044413</v>
      </c>
      <c r="K36" s="13">
        <v>142.1014801947193</v>
      </c>
      <c r="L36" s="13">
        <v>151.52429501682849</v>
      </c>
      <c r="M36" s="14">
        <v>-1.2885341241205217</v>
      </c>
      <c r="N36" s="15">
        <v>-5.411051121971278</v>
      </c>
      <c r="O36" s="15">
        <v>0.49171189290075912</v>
      </c>
      <c r="P36" s="15">
        <v>0.94476801656044884</v>
      </c>
      <c r="Q36" s="15">
        <v>0.93493880146340302</v>
      </c>
      <c r="S36" s="92"/>
      <c r="T36" s="92"/>
      <c r="U36" s="92"/>
      <c r="V36" s="92"/>
      <c r="W36" s="92"/>
      <c r="X36" s="92"/>
      <c r="Y36" s="92"/>
      <c r="Z36" s="92"/>
      <c r="AA36" s="92"/>
      <c r="AB36" s="92"/>
      <c r="AC36" s="92"/>
      <c r="AD36" s="92"/>
      <c r="AE36" s="92"/>
      <c r="AF36" s="92"/>
    </row>
    <row r="37" spans="1:32" ht="12.75" customHeight="1" x14ac:dyDescent="0.25">
      <c r="A37" s="74" t="s">
        <v>174</v>
      </c>
      <c r="B37" s="13"/>
      <c r="C37" s="13"/>
      <c r="D37" s="13"/>
      <c r="E37" s="13"/>
      <c r="F37" s="13"/>
      <c r="G37" s="13"/>
      <c r="H37" s="13"/>
      <c r="I37" s="13"/>
      <c r="J37" s="13"/>
      <c r="K37" s="13"/>
      <c r="L37" s="13"/>
      <c r="M37" s="14"/>
      <c r="N37" s="15"/>
      <c r="O37" s="15"/>
      <c r="P37" s="15"/>
      <c r="Q37" s="15"/>
      <c r="S37" s="92"/>
      <c r="T37" s="92"/>
      <c r="U37" s="92"/>
      <c r="V37" s="92"/>
      <c r="W37" s="92"/>
      <c r="X37" s="92"/>
      <c r="Y37" s="92"/>
      <c r="Z37" s="92"/>
      <c r="AA37" s="92"/>
      <c r="AB37" s="92"/>
      <c r="AC37" s="92"/>
      <c r="AD37" s="92"/>
      <c r="AE37" s="92"/>
      <c r="AF37" s="92"/>
    </row>
    <row r="38" spans="1:32" ht="12.75" customHeight="1" x14ac:dyDescent="0.25">
      <c r="A38" s="16" t="s">
        <v>132</v>
      </c>
      <c r="B38" s="17">
        <v>128.70000000000002</v>
      </c>
      <c r="C38" s="17">
        <v>156.80000000000001</v>
      </c>
      <c r="D38" s="17">
        <v>85.3</v>
      </c>
      <c r="E38" s="17">
        <v>4.2777368746099746</v>
      </c>
      <c r="F38" s="17">
        <v>4.4471122287273559</v>
      </c>
      <c r="G38" s="17">
        <v>4.6179996034570303</v>
      </c>
      <c r="H38" s="17">
        <v>4.7343826977283232</v>
      </c>
      <c r="I38" s="17">
        <v>4.8487910389185265</v>
      </c>
      <c r="J38" s="17">
        <v>4.5397019040713325</v>
      </c>
      <c r="K38" s="17">
        <v>4.4899590540345926</v>
      </c>
      <c r="L38" s="17">
        <v>4.5370951314624399</v>
      </c>
      <c r="M38" s="18">
        <v>-4.0296566812877739</v>
      </c>
      <c r="N38" s="19">
        <v>-25.576017497949422</v>
      </c>
      <c r="O38" s="19">
        <v>0.62792724800020405</v>
      </c>
      <c r="P38" s="19">
        <v>-0.41901963335307935</v>
      </c>
      <c r="Q38" s="19">
        <v>-5.7436512189812383E-3</v>
      </c>
      <c r="S38" s="92"/>
      <c r="T38" s="92"/>
      <c r="U38" s="92"/>
      <c r="V38" s="92"/>
      <c r="W38" s="92"/>
      <c r="X38" s="92"/>
      <c r="Y38" s="92"/>
      <c r="Z38" s="92"/>
      <c r="AA38" s="92"/>
      <c r="AB38" s="92"/>
      <c r="AC38" s="92"/>
      <c r="AD38" s="92"/>
      <c r="AE38" s="92"/>
      <c r="AF38" s="92"/>
    </row>
    <row r="39" spans="1:32" ht="12.75" customHeight="1" x14ac:dyDescent="0.25">
      <c r="A39" s="16" t="s">
        <v>133</v>
      </c>
      <c r="B39" s="207">
        <v>108.9</v>
      </c>
      <c r="C39" s="207">
        <v>152.79999999999998</v>
      </c>
      <c r="D39" s="207">
        <v>123.4</v>
      </c>
      <c r="E39" s="207">
        <v>110.1682673866402</v>
      </c>
      <c r="F39" s="207">
        <v>115.20667325508256</v>
      </c>
      <c r="G39" s="207">
        <v>117.0383230982932</v>
      </c>
      <c r="H39" s="207">
        <v>120.93482835253667</v>
      </c>
      <c r="I39" s="207">
        <v>126.06291718958498</v>
      </c>
      <c r="J39" s="207">
        <v>133.52003190637279</v>
      </c>
      <c r="K39" s="207">
        <v>137.61152114068472</v>
      </c>
      <c r="L39" s="207">
        <v>146.98719988536604</v>
      </c>
      <c r="M39" s="194">
        <v>1.2578561054277904</v>
      </c>
      <c r="N39" s="194">
        <v>-0.6846796876930239</v>
      </c>
      <c r="O39" s="194">
        <v>0.48642037847861364</v>
      </c>
      <c r="P39" s="19">
        <v>0.99491394932640365</v>
      </c>
      <c r="Q39" s="19">
        <v>0.96557174252482891</v>
      </c>
      <c r="S39" s="92"/>
      <c r="T39" s="92"/>
      <c r="U39" s="92"/>
      <c r="V39" s="92"/>
      <c r="W39" s="92"/>
      <c r="X39" s="92"/>
      <c r="Y39" s="92"/>
      <c r="Z39" s="92"/>
      <c r="AA39" s="92"/>
      <c r="AB39" s="92"/>
      <c r="AC39" s="92"/>
      <c r="AD39" s="92"/>
      <c r="AE39" s="92"/>
      <c r="AF39" s="92"/>
    </row>
    <row r="40" spans="1:32" s="80" customFormat="1" ht="12.75" customHeight="1" x14ac:dyDescent="0.25">
      <c r="A40" s="76" t="s">
        <v>175</v>
      </c>
      <c r="B40" s="77"/>
      <c r="C40" s="77"/>
      <c r="D40" s="77"/>
      <c r="E40" s="77"/>
      <c r="F40" s="77"/>
      <c r="G40" s="77"/>
      <c r="H40" s="77"/>
      <c r="I40" s="77"/>
      <c r="J40" s="77"/>
      <c r="K40" s="77"/>
      <c r="L40" s="77"/>
      <c r="M40" s="78"/>
      <c r="N40" s="79"/>
      <c r="O40" s="79"/>
      <c r="P40" s="79"/>
      <c r="Q40" s="79"/>
      <c r="S40" s="92"/>
      <c r="T40" s="92"/>
      <c r="U40" s="92"/>
      <c r="V40" s="92"/>
      <c r="W40" s="92"/>
      <c r="X40" s="92"/>
      <c r="Y40" s="92"/>
      <c r="Z40" s="92"/>
      <c r="AA40" s="92"/>
      <c r="AB40" s="92"/>
      <c r="AC40" s="92"/>
      <c r="AD40" s="92"/>
      <c r="AE40" s="92"/>
      <c r="AF40" s="92"/>
    </row>
    <row r="41" spans="1:32" ht="12.75" customHeight="1" x14ac:dyDescent="0.25">
      <c r="A41" s="16" t="s">
        <v>4</v>
      </c>
      <c r="B41" s="17">
        <v>0</v>
      </c>
      <c r="C41" s="17">
        <v>25.6</v>
      </c>
      <c r="D41" s="17">
        <v>4.8</v>
      </c>
      <c r="E41" s="17">
        <v>0</v>
      </c>
      <c r="F41" s="17">
        <v>0</v>
      </c>
      <c r="G41" s="17">
        <v>0</v>
      </c>
      <c r="H41" s="17">
        <v>0</v>
      </c>
      <c r="I41" s="17">
        <v>0</v>
      </c>
      <c r="J41" s="17">
        <v>0</v>
      </c>
      <c r="K41" s="17">
        <v>0</v>
      </c>
      <c r="L41" s="17">
        <v>0</v>
      </c>
      <c r="M41" s="18">
        <v>0</v>
      </c>
      <c r="N41" s="19">
        <v>-100</v>
      </c>
      <c r="O41" s="19">
        <v>0</v>
      </c>
      <c r="P41" s="19">
        <v>0</v>
      </c>
      <c r="Q41" s="19">
        <v>0</v>
      </c>
      <c r="S41" s="92"/>
      <c r="T41" s="92"/>
      <c r="U41" s="92"/>
      <c r="V41" s="92"/>
      <c r="W41" s="92"/>
      <c r="X41" s="92"/>
      <c r="Y41" s="92"/>
      <c r="Z41" s="92"/>
      <c r="AA41" s="92"/>
      <c r="AB41" s="92"/>
      <c r="AC41" s="92"/>
      <c r="AD41" s="92"/>
      <c r="AE41" s="92"/>
      <c r="AF41" s="92"/>
    </row>
    <row r="42" spans="1:32" ht="12.75" customHeight="1" x14ac:dyDescent="0.25">
      <c r="A42" s="16" t="s">
        <v>5</v>
      </c>
      <c r="B42" s="17">
        <v>120.4</v>
      </c>
      <c r="C42" s="17">
        <v>157.79999999999998</v>
      </c>
      <c r="D42" s="17">
        <v>124.9</v>
      </c>
      <c r="E42" s="17">
        <v>113.18804552627597</v>
      </c>
      <c r="F42" s="17">
        <v>118.34601835424607</v>
      </c>
      <c r="G42" s="17">
        <v>120.29830253605087</v>
      </c>
      <c r="H42" s="17">
        <v>124.27696598146069</v>
      </c>
      <c r="I42" s="17">
        <v>129.48581897438049</v>
      </c>
      <c r="J42" s="17">
        <v>136.72473873435587</v>
      </c>
      <c r="K42" s="17">
        <v>140.78111305263923</v>
      </c>
      <c r="L42" s="17">
        <v>150.1900665171963</v>
      </c>
      <c r="M42" s="18">
        <v>0.36761288733089259</v>
      </c>
      <c r="N42" s="19">
        <v>-0.53755720947323837</v>
      </c>
      <c r="O42" s="19">
        <v>0.49019734558441996</v>
      </c>
      <c r="P42" s="19">
        <v>0.95914082232102515</v>
      </c>
      <c r="Q42" s="19">
        <v>0.9437444843491738</v>
      </c>
      <c r="S42" s="92"/>
      <c r="T42" s="92"/>
      <c r="U42" s="92"/>
      <c r="V42" s="92"/>
      <c r="W42" s="92"/>
      <c r="X42" s="92"/>
      <c r="Y42" s="92"/>
      <c r="Z42" s="92"/>
      <c r="AA42" s="92"/>
      <c r="AB42" s="92"/>
      <c r="AC42" s="92"/>
      <c r="AD42" s="92"/>
      <c r="AE42" s="92"/>
      <c r="AF42" s="92"/>
    </row>
    <row r="43" spans="1:32" ht="12.75" customHeight="1" x14ac:dyDescent="0.25">
      <c r="A43" s="16" t="s">
        <v>22</v>
      </c>
      <c r="B43" s="17">
        <v>117.20000000000002</v>
      </c>
      <c r="C43" s="17">
        <v>126.2</v>
      </c>
      <c r="D43" s="17">
        <v>79</v>
      </c>
      <c r="E43" s="17">
        <v>1.2579587349741943</v>
      </c>
      <c r="F43" s="17">
        <v>1.3077671295638529</v>
      </c>
      <c r="G43" s="17">
        <v>1.3580201656993687</v>
      </c>
      <c r="H43" s="17">
        <v>1.3922450688042951</v>
      </c>
      <c r="I43" s="17">
        <v>1.4258892541230208</v>
      </c>
      <c r="J43" s="17">
        <v>1.3349950760882636</v>
      </c>
      <c r="K43" s="17">
        <v>1.3203671420800662</v>
      </c>
      <c r="L43" s="17">
        <v>1.3342284996321683</v>
      </c>
      <c r="M43" s="18">
        <v>-3.8675638962387349</v>
      </c>
      <c r="N43" s="19">
        <v>-33.642451585929557</v>
      </c>
      <c r="O43" s="19">
        <v>0.62792724800020405</v>
      </c>
      <c r="P43" s="19">
        <v>-0.41901963335307935</v>
      </c>
      <c r="Q43" s="19">
        <v>-5.7436512189812383E-3</v>
      </c>
      <c r="S43" s="92"/>
      <c r="T43" s="92"/>
      <c r="U43" s="92"/>
      <c r="V43" s="92"/>
      <c r="W43" s="92"/>
      <c r="X43" s="92"/>
      <c r="Y43" s="92"/>
      <c r="Z43" s="92"/>
      <c r="AA43" s="92"/>
      <c r="AB43" s="92"/>
      <c r="AC43" s="92"/>
      <c r="AD43" s="92"/>
      <c r="AE43" s="92"/>
      <c r="AF43" s="92"/>
    </row>
    <row r="44" spans="1:32" ht="2.1" customHeight="1" x14ac:dyDescent="0.25">
      <c r="A44" s="8"/>
      <c r="B44" s="8"/>
      <c r="C44" s="8"/>
      <c r="D44" s="8"/>
      <c r="E44" s="8"/>
      <c r="F44" s="8"/>
      <c r="G44" s="8"/>
      <c r="H44" s="8"/>
      <c r="I44" s="8"/>
      <c r="J44" s="8"/>
      <c r="K44" s="8"/>
      <c r="L44" s="8"/>
      <c r="M44" s="9"/>
      <c r="N44" s="9"/>
      <c r="O44" s="9"/>
      <c r="P44" s="9"/>
      <c r="Q44" s="9"/>
      <c r="S44" s="92"/>
      <c r="T44" s="92"/>
      <c r="U44" s="92"/>
      <c r="V44" s="92"/>
      <c r="W44" s="92"/>
      <c r="X44" s="92"/>
      <c r="Y44" s="92"/>
      <c r="Z44" s="92"/>
      <c r="AA44" s="92"/>
      <c r="AB44" s="92"/>
      <c r="AC44" s="92"/>
      <c r="AD44" s="92"/>
      <c r="AE44" s="92"/>
      <c r="AF44" s="92"/>
    </row>
    <row r="45" spans="1:32" ht="12.75" customHeight="1" x14ac:dyDescent="0.25">
      <c r="A45" s="4" t="s">
        <v>523</v>
      </c>
      <c r="B45" s="31">
        <v>291.59107143184639</v>
      </c>
      <c r="C45" s="31">
        <v>271.71164847332608</v>
      </c>
      <c r="D45" s="31">
        <v>202.82692169509724</v>
      </c>
      <c r="E45" s="31">
        <v>214.71163918353383</v>
      </c>
      <c r="F45" s="31">
        <v>209.96376738839291</v>
      </c>
      <c r="G45" s="31">
        <v>192.50380717412474</v>
      </c>
      <c r="H45" s="31">
        <v>166.71539753104543</v>
      </c>
      <c r="I45" s="31">
        <v>149.45681766579435</v>
      </c>
      <c r="J45" s="31">
        <v>138.39694671931318</v>
      </c>
      <c r="K45" s="31">
        <v>130.90467340648166</v>
      </c>
      <c r="L45" s="31">
        <v>123.67413007326812</v>
      </c>
      <c r="M45" s="14">
        <v>-3.5648994210170093</v>
      </c>
      <c r="N45" s="15">
        <v>0.34641831312300919</v>
      </c>
      <c r="O45" s="15">
        <v>-2.2800726195745136</v>
      </c>
      <c r="P45" s="15">
        <v>-1.8444005583173162</v>
      </c>
      <c r="Q45" s="15">
        <v>-1.1184568247671778</v>
      </c>
      <c r="S45" s="92"/>
      <c r="T45" s="92"/>
      <c r="U45" s="92"/>
      <c r="V45" s="92"/>
      <c r="W45" s="92"/>
      <c r="X45" s="92"/>
      <c r="Y45" s="92"/>
      <c r="Z45" s="92"/>
      <c r="AA45" s="92"/>
      <c r="AB45" s="92"/>
      <c r="AC45" s="92"/>
      <c r="AD45" s="92"/>
      <c r="AE45" s="92"/>
      <c r="AF45" s="92"/>
    </row>
    <row r="46" spans="1:32" ht="12.75" customHeight="1" x14ac:dyDescent="0.25">
      <c r="A46" s="16" t="s">
        <v>123</v>
      </c>
      <c r="B46" s="32">
        <v>1983.285696731152</v>
      </c>
      <c r="C46" s="32">
        <v>1326.2940639293793</v>
      </c>
      <c r="D46" s="32">
        <v>959.75606269808225</v>
      </c>
      <c r="E46" s="32">
        <v>1076.8188069279895</v>
      </c>
      <c r="F46" s="32">
        <v>1044.4356882468294</v>
      </c>
      <c r="G46" s="32">
        <v>896.64980513169462</v>
      </c>
      <c r="H46" s="32">
        <v>704.97708656673058</v>
      </c>
      <c r="I46" s="32">
        <v>663.95027897585226</v>
      </c>
      <c r="J46" s="32">
        <v>643.71767242868896</v>
      </c>
      <c r="K46" s="32">
        <v>637.22388528808574</v>
      </c>
      <c r="L46" s="32">
        <v>636.65424401621328</v>
      </c>
      <c r="M46" s="18">
        <v>-7.0011542340967514</v>
      </c>
      <c r="N46" s="19">
        <v>0.8491132536035062</v>
      </c>
      <c r="O46" s="19">
        <v>-3.8544186332478136</v>
      </c>
      <c r="P46" s="19">
        <v>-0.90493130446827053</v>
      </c>
      <c r="Q46" s="19">
        <v>-0.11027428282348595</v>
      </c>
      <c r="S46" s="92"/>
      <c r="T46" s="92"/>
      <c r="U46" s="92"/>
      <c r="V46" s="92"/>
      <c r="W46" s="92"/>
      <c r="X46" s="92"/>
      <c r="Y46" s="92"/>
      <c r="Z46" s="92"/>
      <c r="AA46" s="92"/>
      <c r="AB46" s="92"/>
      <c r="AC46" s="92"/>
      <c r="AD46" s="92"/>
      <c r="AE46" s="92"/>
      <c r="AF46" s="92"/>
    </row>
    <row r="47" spans="1:32" ht="12.75" customHeight="1" x14ac:dyDescent="0.25">
      <c r="A47" s="16" t="s">
        <v>124</v>
      </c>
      <c r="B47" s="32">
        <v>1753.4945441827672</v>
      </c>
      <c r="C47" s="32">
        <v>1532.1888040473457</v>
      </c>
      <c r="D47" s="32">
        <v>1075.9900849135327</v>
      </c>
      <c r="E47" s="32">
        <v>1605.5941149922367</v>
      </c>
      <c r="F47" s="32">
        <v>1577.5835559021157</v>
      </c>
      <c r="G47" s="32">
        <v>1864.8294410527412</v>
      </c>
      <c r="H47" s="32">
        <v>1552.8045248516667</v>
      </c>
      <c r="I47" s="32">
        <v>1419.1707156708935</v>
      </c>
      <c r="J47" s="32">
        <v>1339.2717088720469</v>
      </c>
      <c r="K47" s="32">
        <v>1256.5160380160137</v>
      </c>
      <c r="L47" s="32">
        <v>1162.4024782861061</v>
      </c>
      <c r="M47" s="18">
        <v>-4.7663598060749486</v>
      </c>
      <c r="N47" s="19">
        <v>3.9006848405941597</v>
      </c>
      <c r="O47" s="19">
        <v>-0.15819089068263015</v>
      </c>
      <c r="P47" s="19">
        <v>-1.4684781426940408</v>
      </c>
      <c r="Q47" s="19">
        <v>-1.4063866698893035</v>
      </c>
      <c r="S47" s="92"/>
      <c r="T47" s="92"/>
      <c r="U47" s="92"/>
      <c r="V47" s="92"/>
      <c r="W47" s="92"/>
      <c r="X47" s="92"/>
      <c r="Y47" s="92"/>
      <c r="Z47" s="92"/>
      <c r="AA47" s="92"/>
      <c r="AB47" s="92"/>
      <c r="AC47" s="92"/>
      <c r="AD47" s="92"/>
      <c r="AE47" s="92"/>
      <c r="AF47" s="92"/>
    </row>
    <row r="48" spans="1:32" ht="12.75" customHeight="1" x14ac:dyDescent="0.25">
      <c r="A48" s="16" t="s">
        <v>125</v>
      </c>
      <c r="B48" s="32">
        <v>220.79598474025971</v>
      </c>
      <c r="C48" s="32">
        <v>230.42502883246487</v>
      </c>
      <c r="D48" s="32">
        <v>170.78404863638497</v>
      </c>
      <c r="E48" s="32">
        <v>151.66606431952505</v>
      </c>
      <c r="F48" s="32">
        <v>148.73172545670192</v>
      </c>
      <c r="G48" s="32">
        <v>139.47226032816326</v>
      </c>
      <c r="H48" s="32">
        <v>115.32721950181978</v>
      </c>
      <c r="I48" s="32">
        <v>98.089648632036059</v>
      </c>
      <c r="J48" s="32">
        <v>90.805186253077551</v>
      </c>
      <c r="K48" s="32">
        <v>83.877169990162102</v>
      </c>
      <c r="L48" s="32">
        <v>77.074038066022311</v>
      </c>
      <c r="M48" s="18">
        <v>-2.5356898192547606</v>
      </c>
      <c r="N48" s="19">
        <v>-1.3730435950137454</v>
      </c>
      <c r="O48" s="19">
        <v>-2.5116274303903063</v>
      </c>
      <c r="P48" s="19">
        <v>-2.3622229343291279</v>
      </c>
      <c r="Q48" s="19">
        <v>-1.6261324431371071</v>
      </c>
      <c r="S48" s="92"/>
      <c r="T48" s="92"/>
      <c r="U48" s="92"/>
      <c r="V48" s="92"/>
      <c r="W48" s="92"/>
      <c r="X48" s="92"/>
      <c r="Y48" s="92"/>
      <c r="Z48" s="92"/>
      <c r="AA48" s="92"/>
      <c r="AB48" s="92"/>
      <c r="AC48" s="92"/>
      <c r="AD48" s="92"/>
      <c r="AE48" s="92"/>
      <c r="AF48" s="92"/>
    </row>
    <row r="49" spans="1:32" ht="12.75" customHeight="1" x14ac:dyDescent="0.25">
      <c r="A49" s="16" t="s">
        <v>126</v>
      </c>
      <c r="B49" s="32">
        <v>783.14916676757628</v>
      </c>
      <c r="C49" s="32">
        <v>780.85348686231282</v>
      </c>
      <c r="D49" s="32">
        <v>745.02006176182476</v>
      </c>
      <c r="E49" s="32">
        <v>777.81399016523062</v>
      </c>
      <c r="F49" s="32">
        <v>815.89925433218536</v>
      </c>
      <c r="G49" s="32">
        <v>782.07483255423404</v>
      </c>
      <c r="H49" s="32">
        <v>684.86531388851211</v>
      </c>
      <c r="I49" s="32">
        <v>652.93095898946876</v>
      </c>
      <c r="J49" s="32">
        <v>636.53196019965242</v>
      </c>
      <c r="K49" s="32">
        <v>624.09826411046595</v>
      </c>
      <c r="L49" s="32">
        <v>593.73438471331554</v>
      </c>
      <c r="M49" s="18">
        <v>-0.49787684418229894</v>
      </c>
      <c r="N49" s="19">
        <v>0.91293948122128654</v>
      </c>
      <c r="O49" s="19">
        <v>-1.735451391851206</v>
      </c>
      <c r="P49" s="19">
        <v>-0.72920398896161309</v>
      </c>
      <c r="Q49" s="19">
        <v>-0.69360908671083354</v>
      </c>
      <c r="S49" s="92"/>
      <c r="T49" s="92"/>
      <c r="U49" s="92"/>
      <c r="V49" s="92"/>
      <c r="W49" s="92"/>
      <c r="X49" s="92"/>
      <c r="Y49" s="92"/>
      <c r="Z49" s="92"/>
      <c r="AA49" s="92"/>
      <c r="AB49" s="92"/>
      <c r="AC49" s="92"/>
      <c r="AD49" s="92"/>
      <c r="AE49" s="92"/>
      <c r="AF49" s="92"/>
    </row>
    <row r="50" spans="1:32" ht="12.75" customHeight="1" x14ac:dyDescent="0.25">
      <c r="A50" s="16" t="s">
        <v>127</v>
      </c>
      <c r="B50" s="32">
        <v>1069.6000508298855</v>
      </c>
      <c r="C50" s="32">
        <v>956.86484564967361</v>
      </c>
      <c r="D50" s="32">
        <v>604.05274799405845</v>
      </c>
      <c r="E50" s="32">
        <v>727.257580266486</v>
      </c>
      <c r="F50" s="32">
        <v>750.81105500627189</v>
      </c>
      <c r="G50" s="32">
        <v>613.23424694010316</v>
      </c>
      <c r="H50" s="32">
        <v>555.26694016997351</v>
      </c>
      <c r="I50" s="32">
        <v>466.13423898212636</v>
      </c>
      <c r="J50" s="32">
        <v>370.15133966500849</v>
      </c>
      <c r="K50" s="32">
        <v>350.59008081318029</v>
      </c>
      <c r="L50" s="32">
        <v>343.88697744738482</v>
      </c>
      <c r="M50" s="18">
        <v>-5.5536138491733222</v>
      </c>
      <c r="N50" s="19">
        <v>2.1987489350812073</v>
      </c>
      <c r="O50" s="19">
        <v>-2.9719918890423136</v>
      </c>
      <c r="P50" s="19">
        <v>-3.9742404940030118</v>
      </c>
      <c r="Q50" s="19">
        <v>-0.73328722011334335</v>
      </c>
      <c r="S50" s="92"/>
      <c r="T50" s="92"/>
      <c r="U50" s="92"/>
      <c r="V50" s="92"/>
      <c r="W50" s="92"/>
      <c r="X50" s="92"/>
      <c r="Y50" s="92"/>
      <c r="Z50" s="92"/>
      <c r="AA50" s="92"/>
      <c r="AB50" s="92"/>
      <c r="AC50" s="92"/>
      <c r="AD50" s="92"/>
      <c r="AE50" s="92"/>
      <c r="AF50" s="92"/>
    </row>
    <row r="51" spans="1:32" ht="12.75" customHeight="1" x14ac:dyDescent="0.25">
      <c r="A51" s="16" t="s">
        <v>128</v>
      </c>
      <c r="B51" s="206">
        <v>146.0831622729381</v>
      </c>
      <c r="C51" s="206">
        <v>169.63711778558016</v>
      </c>
      <c r="D51" s="206">
        <v>151.51750739865216</v>
      </c>
      <c r="E51" s="206">
        <v>146.12692416765566</v>
      </c>
      <c r="F51" s="206">
        <v>136.22015003980587</v>
      </c>
      <c r="G51" s="206">
        <v>123.38594901531425</v>
      </c>
      <c r="H51" s="206">
        <v>108.51730870697108</v>
      </c>
      <c r="I51" s="206">
        <v>89.188237240170324</v>
      </c>
      <c r="J51" s="206">
        <v>85.946548978696057</v>
      </c>
      <c r="K51" s="206">
        <v>84.864129771977474</v>
      </c>
      <c r="L51" s="206">
        <v>83.959399976652307</v>
      </c>
      <c r="M51" s="194">
        <v>0.3659189999191792</v>
      </c>
      <c r="N51" s="194">
        <v>-1.058645002573777</v>
      </c>
      <c r="O51" s="194">
        <v>-2.2479742913710132</v>
      </c>
      <c r="P51" s="19">
        <v>-2.3048637619828893</v>
      </c>
      <c r="Q51" s="19">
        <v>-0.23364892632715684</v>
      </c>
      <c r="S51" s="92"/>
      <c r="T51" s="92"/>
      <c r="U51" s="92"/>
      <c r="V51" s="92"/>
      <c r="W51" s="92"/>
      <c r="X51" s="92"/>
      <c r="Y51" s="92"/>
      <c r="Z51" s="92"/>
      <c r="AA51" s="92"/>
      <c r="AB51" s="92"/>
      <c r="AC51" s="92"/>
      <c r="AD51" s="92"/>
      <c r="AE51" s="92"/>
      <c r="AF51" s="92"/>
    </row>
    <row r="52" spans="1:32" ht="12.75" customHeight="1" x14ac:dyDescent="0.25">
      <c r="A52" s="16" t="s">
        <v>129</v>
      </c>
      <c r="B52" s="32">
        <v>98.62618800840032</v>
      </c>
      <c r="C52" s="32">
        <v>91.608117655792384</v>
      </c>
      <c r="D52" s="32">
        <v>70.574300186694501</v>
      </c>
      <c r="E52" s="32">
        <v>66.772733028921053</v>
      </c>
      <c r="F52" s="32">
        <v>66.789090513466178</v>
      </c>
      <c r="G52" s="32">
        <v>63.361453531725338</v>
      </c>
      <c r="H52" s="32">
        <v>60.23022478530627</v>
      </c>
      <c r="I52" s="32">
        <v>57.237118436338648</v>
      </c>
      <c r="J52" s="32">
        <v>56.213040898514208</v>
      </c>
      <c r="K52" s="32">
        <v>55.241688799413531</v>
      </c>
      <c r="L52" s="32">
        <v>54.248866369032058</v>
      </c>
      <c r="M52" s="18">
        <v>-3.2913249566513758</v>
      </c>
      <c r="N52" s="19">
        <v>-0.54974640008584874</v>
      </c>
      <c r="O52" s="19">
        <v>-1.0283306745648146</v>
      </c>
      <c r="P52" s="19">
        <v>-0.68787845750057919</v>
      </c>
      <c r="Q52" s="19">
        <v>-0.35503504147745835</v>
      </c>
      <c r="S52" s="92"/>
      <c r="T52" s="92"/>
      <c r="U52" s="92"/>
      <c r="V52" s="92"/>
      <c r="W52" s="92"/>
      <c r="X52" s="92"/>
      <c r="Y52" s="92"/>
      <c r="Z52" s="92"/>
      <c r="AA52" s="92"/>
      <c r="AB52" s="92"/>
      <c r="AC52" s="92"/>
      <c r="AD52" s="92"/>
      <c r="AE52" s="92"/>
      <c r="AF52" s="92"/>
    </row>
    <row r="53" spans="1:32" ht="12.75" customHeight="1" x14ac:dyDescent="0.25">
      <c r="A53" s="66" t="s">
        <v>130</v>
      </c>
      <c r="B53" s="32">
        <v>208.79852823343768</v>
      </c>
      <c r="C53" s="32">
        <v>172.51751405554089</v>
      </c>
      <c r="D53" s="32">
        <v>138.79342674330945</v>
      </c>
      <c r="E53" s="32">
        <v>138.04623540041132</v>
      </c>
      <c r="F53" s="32">
        <v>136.9312264856157</v>
      </c>
      <c r="G53" s="32">
        <v>129.6742637158155</v>
      </c>
      <c r="H53" s="32">
        <v>125.84355034922746</v>
      </c>
      <c r="I53" s="32">
        <v>117.9132433538196</v>
      </c>
      <c r="J53" s="32">
        <v>113.70758319026839</v>
      </c>
      <c r="K53" s="32">
        <v>113.17506962049825</v>
      </c>
      <c r="L53" s="32">
        <v>107.62029131506645</v>
      </c>
      <c r="M53" s="18">
        <v>-4.0015664470263168</v>
      </c>
      <c r="N53" s="19">
        <v>-0.13498766821196106</v>
      </c>
      <c r="O53" s="19">
        <v>-0.84083833045864864</v>
      </c>
      <c r="P53" s="19">
        <v>-1.0089691893078956</v>
      </c>
      <c r="Q53" s="19">
        <v>-0.54869794665911575</v>
      </c>
      <c r="S53" s="92"/>
      <c r="T53" s="92"/>
      <c r="U53" s="92"/>
      <c r="V53" s="92"/>
      <c r="W53" s="92"/>
      <c r="X53" s="92"/>
      <c r="Y53" s="92"/>
      <c r="Z53" s="92"/>
      <c r="AA53" s="92"/>
      <c r="AB53" s="92"/>
      <c r="AC53" s="92"/>
      <c r="AD53" s="92"/>
      <c r="AE53" s="92"/>
      <c r="AF53" s="92"/>
    </row>
    <row r="54" spans="1:32" ht="12.75" customHeight="1" x14ac:dyDescent="0.25">
      <c r="A54" s="66" t="s">
        <v>131</v>
      </c>
      <c r="B54" s="32">
        <v>220.17700561295649</v>
      </c>
      <c r="C54" s="32">
        <v>190.36508291114347</v>
      </c>
      <c r="D54" s="32">
        <v>169.5289300222924</v>
      </c>
      <c r="E54" s="32">
        <v>156.6855781458176</v>
      </c>
      <c r="F54" s="32">
        <v>154.00685649022071</v>
      </c>
      <c r="G54" s="32">
        <v>145.18797908099299</v>
      </c>
      <c r="H54" s="32">
        <v>137.80603003365354</v>
      </c>
      <c r="I54" s="32">
        <v>128.8831299316769</v>
      </c>
      <c r="J54" s="32">
        <v>124.70519414102222</v>
      </c>
      <c r="K54" s="32">
        <v>118.52794176209889</v>
      </c>
      <c r="L54" s="32">
        <v>115.18117299614782</v>
      </c>
      <c r="M54" s="18">
        <v>-2.5802106887934384</v>
      </c>
      <c r="N54" s="19">
        <v>-0.95566884895743609</v>
      </c>
      <c r="O54" s="19">
        <v>-1.1053457323759175</v>
      </c>
      <c r="P54" s="19">
        <v>-0.99397322609753314</v>
      </c>
      <c r="Q54" s="19">
        <v>-0.79131448012328409</v>
      </c>
      <c r="S54" s="92"/>
      <c r="T54" s="92"/>
      <c r="U54" s="92"/>
      <c r="V54" s="92"/>
      <c r="W54" s="92"/>
      <c r="X54" s="92"/>
      <c r="Y54" s="92"/>
      <c r="Z54" s="92"/>
      <c r="AA54" s="92"/>
      <c r="AB54" s="92"/>
      <c r="AC54" s="92"/>
      <c r="AD54" s="92"/>
      <c r="AE54" s="92"/>
      <c r="AF54" s="92"/>
    </row>
    <row r="55" spans="1:32" ht="2.1" customHeight="1" x14ac:dyDescent="0.25">
      <c r="A55" s="11"/>
      <c r="B55" s="20"/>
      <c r="C55" s="20"/>
      <c r="D55" s="20"/>
      <c r="E55" s="20"/>
      <c r="F55" s="20"/>
      <c r="G55" s="20"/>
      <c r="H55" s="20"/>
      <c r="I55" s="20"/>
      <c r="J55" s="20"/>
      <c r="K55" s="20"/>
      <c r="L55" s="20"/>
      <c r="M55" s="21"/>
      <c r="N55" s="21"/>
      <c r="O55" s="21"/>
      <c r="P55" s="21"/>
      <c r="Q55" s="21"/>
      <c r="S55" s="92"/>
      <c r="T55" s="92"/>
      <c r="U55" s="92"/>
      <c r="V55" s="92"/>
      <c r="W55" s="92"/>
      <c r="X55" s="92"/>
      <c r="Y55" s="92"/>
      <c r="Z55" s="92"/>
      <c r="AA55" s="92"/>
      <c r="AB55" s="92"/>
      <c r="AC55" s="92"/>
      <c r="AD55" s="92"/>
      <c r="AE55" s="92"/>
      <c r="AF55" s="92"/>
    </row>
    <row r="56" spans="1:32" ht="12.75" customHeight="1" x14ac:dyDescent="0.25">
      <c r="A56" s="68" t="s">
        <v>82</v>
      </c>
      <c r="B56" s="13">
        <v>2367.1207871048773</v>
      </c>
      <c r="C56" s="13">
        <v>2313.5415532761149</v>
      </c>
      <c r="D56" s="13">
        <v>1742.208499057986</v>
      </c>
      <c r="E56" s="13">
        <v>1717.0406137277473</v>
      </c>
      <c r="F56" s="13">
        <v>1692.0948365442391</v>
      </c>
      <c r="G56" s="13">
        <v>1549.0170464150772</v>
      </c>
      <c r="H56" s="13">
        <v>1224.6234977663798</v>
      </c>
      <c r="I56" s="13">
        <v>1026.5514290817371</v>
      </c>
      <c r="J56" s="13">
        <v>904.68718696385577</v>
      </c>
      <c r="K56" s="13">
        <v>891.90857564723649</v>
      </c>
      <c r="L56" s="13">
        <v>909.35438709044831</v>
      </c>
      <c r="M56" s="14">
        <v>-3.0187068115662963</v>
      </c>
      <c r="N56" s="15">
        <v>-0.29143700701986797</v>
      </c>
      <c r="O56" s="15">
        <v>-3.1816250792890965</v>
      </c>
      <c r="P56" s="15">
        <v>-2.982610395476204</v>
      </c>
      <c r="Q56" s="15">
        <v>5.1469729125219743E-2</v>
      </c>
      <c r="S56" s="92"/>
      <c r="T56" s="92"/>
      <c r="U56" s="92"/>
      <c r="V56" s="92"/>
      <c r="W56" s="92"/>
      <c r="X56" s="92"/>
      <c r="Y56" s="92"/>
      <c r="Z56" s="92"/>
      <c r="AA56" s="92"/>
      <c r="AB56" s="92"/>
      <c r="AC56" s="92"/>
      <c r="AD56" s="92"/>
      <c r="AE56" s="92"/>
      <c r="AF56" s="92"/>
    </row>
    <row r="57" spans="1:32" ht="12.75" customHeight="1" x14ac:dyDescent="0.25">
      <c r="A57" s="16" t="s">
        <v>123</v>
      </c>
      <c r="B57" s="17">
        <v>273.05128741888211</v>
      </c>
      <c r="C57" s="17">
        <v>212.53673853883191</v>
      </c>
      <c r="D57" s="17">
        <v>201.96734352103832</v>
      </c>
      <c r="E57" s="17">
        <v>252.18198702429905</v>
      </c>
      <c r="F57" s="17">
        <v>250.09350881979458</v>
      </c>
      <c r="G57" s="17">
        <v>201.2981370646562</v>
      </c>
      <c r="H57" s="17">
        <v>125.22124341316693</v>
      </c>
      <c r="I57" s="17">
        <v>111.18342068163541</v>
      </c>
      <c r="J57" s="17">
        <v>109.43502087004995</v>
      </c>
      <c r="K57" s="17">
        <v>108.46400696674282</v>
      </c>
      <c r="L57" s="17">
        <v>108.99010821422505</v>
      </c>
      <c r="M57" s="18">
        <v>-2.9705225579300443</v>
      </c>
      <c r="N57" s="19">
        <v>2.1602922520971735</v>
      </c>
      <c r="O57" s="19">
        <v>-6.6836895643436982</v>
      </c>
      <c r="P57" s="19">
        <v>-1.3384733417821537</v>
      </c>
      <c r="Q57" s="19">
        <v>-4.0729989291155011E-2</v>
      </c>
      <c r="S57" s="92"/>
      <c r="T57" s="92"/>
      <c r="U57" s="92"/>
      <c r="V57" s="92"/>
      <c r="W57" s="92"/>
      <c r="X57" s="92"/>
      <c r="Y57" s="92"/>
      <c r="Z57" s="92"/>
      <c r="AA57" s="92"/>
      <c r="AB57" s="92"/>
      <c r="AC57" s="92"/>
      <c r="AD57" s="92"/>
      <c r="AE57" s="92"/>
      <c r="AF57" s="92"/>
    </row>
    <row r="58" spans="1:32" ht="12.75" customHeight="1" x14ac:dyDescent="0.25">
      <c r="A58" s="16" t="s">
        <v>124</v>
      </c>
      <c r="B58" s="17">
        <v>44.039773916684105</v>
      </c>
      <c r="C58" s="17">
        <v>56.736864140674058</v>
      </c>
      <c r="D58" s="17">
        <v>84.20138162026376</v>
      </c>
      <c r="E58" s="17">
        <v>98.721406956519218</v>
      </c>
      <c r="F58" s="17">
        <v>100.14227602178448</v>
      </c>
      <c r="G58" s="17">
        <v>100.80832929498686</v>
      </c>
      <c r="H58" s="17">
        <v>63.247904329821644</v>
      </c>
      <c r="I58" s="17">
        <v>54.310056928392768</v>
      </c>
      <c r="J58" s="17">
        <v>53.203458875005836</v>
      </c>
      <c r="K58" s="17">
        <v>53.739907724739687</v>
      </c>
      <c r="L58" s="17">
        <v>53.7712343457491</v>
      </c>
      <c r="M58" s="18">
        <v>6.6958220134485824</v>
      </c>
      <c r="N58" s="19">
        <v>1.7489237124064694</v>
      </c>
      <c r="O58" s="19">
        <v>-4.4913144157526901</v>
      </c>
      <c r="P58" s="19">
        <v>-1.7145177877259554</v>
      </c>
      <c r="Q58" s="19">
        <v>0.10620872062594433</v>
      </c>
      <c r="S58" s="92"/>
      <c r="T58" s="92"/>
      <c r="U58" s="92"/>
      <c r="V58" s="92"/>
      <c r="W58" s="92"/>
      <c r="X58" s="92"/>
      <c r="Y58" s="92"/>
      <c r="Z58" s="92"/>
      <c r="AA58" s="92"/>
      <c r="AB58" s="92"/>
      <c r="AC58" s="92"/>
      <c r="AD58" s="92"/>
      <c r="AE58" s="92"/>
      <c r="AF58" s="92"/>
    </row>
    <row r="59" spans="1:32" ht="12.75" customHeight="1" x14ac:dyDescent="0.25">
      <c r="A59" s="16" t="s">
        <v>125</v>
      </c>
      <c r="B59" s="17">
        <v>174.63470797571696</v>
      </c>
      <c r="C59" s="17">
        <v>162.1791919614821</v>
      </c>
      <c r="D59" s="17">
        <v>175.30960854092527</v>
      </c>
      <c r="E59" s="17">
        <v>132.56739289773594</v>
      </c>
      <c r="F59" s="17">
        <v>103.49022982451878</v>
      </c>
      <c r="G59" s="17">
        <v>107.71284639738404</v>
      </c>
      <c r="H59" s="17">
        <v>73.482671428321183</v>
      </c>
      <c r="I59" s="17">
        <v>49.889260943417838</v>
      </c>
      <c r="J59" s="17">
        <v>40.869301691499295</v>
      </c>
      <c r="K59" s="17">
        <v>37.30392154832861</v>
      </c>
      <c r="L59" s="17">
        <v>36.80438177785495</v>
      </c>
      <c r="M59" s="18">
        <v>3.8579370951152825E-2</v>
      </c>
      <c r="N59" s="19">
        <v>-5.1342677842419189</v>
      </c>
      <c r="O59" s="19">
        <v>-3.3663111286969194</v>
      </c>
      <c r="P59" s="19">
        <v>-5.6979295332169499</v>
      </c>
      <c r="Q59" s="19">
        <v>-1.0421545748771854</v>
      </c>
      <c r="S59" s="92"/>
      <c r="T59" s="92"/>
      <c r="U59" s="92"/>
      <c r="V59" s="92"/>
      <c r="W59" s="92"/>
      <c r="X59" s="92"/>
      <c r="Y59" s="92"/>
      <c r="Z59" s="92"/>
      <c r="AA59" s="92"/>
      <c r="AB59" s="92"/>
      <c r="AC59" s="92"/>
      <c r="AD59" s="92"/>
      <c r="AE59" s="92"/>
      <c r="AF59" s="92"/>
    </row>
    <row r="60" spans="1:32" ht="12.75" customHeight="1" x14ac:dyDescent="0.25">
      <c r="A60" s="16" t="s">
        <v>126</v>
      </c>
      <c r="B60" s="17">
        <v>519.39334310236541</v>
      </c>
      <c r="C60" s="17">
        <v>579.85639522713006</v>
      </c>
      <c r="D60" s="17">
        <v>420.10885492987234</v>
      </c>
      <c r="E60" s="17">
        <v>359.98174115268625</v>
      </c>
      <c r="F60" s="17">
        <v>384.60707384327759</v>
      </c>
      <c r="G60" s="17">
        <v>384.65022126702331</v>
      </c>
      <c r="H60" s="17">
        <v>324.81196752668609</v>
      </c>
      <c r="I60" s="17">
        <v>298.32713898794191</v>
      </c>
      <c r="J60" s="17">
        <v>278.48816945383066</v>
      </c>
      <c r="K60" s="17">
        <v>275.04724231547164</v>
      </c>
      <c r="L60" s="17">
        <v>274.43302109061625</v>
      </c>
      <c r="M60" s="18">
        <v>-2.0991312512702587</v>
      </c>
      <c r="N60" s="19">
        <v>-0.87903004375867733</v>
      </c>
      <c r="O60" s="19">
        <v>-1.6755613905840683</v>
      </c>
      <c r="P60" s="19">
        <v>-1.5269311071824387</v>
      </c>
      <c r="Q60" s="19">
        <v>-0.14657598314520293</v>
      </c>
      <c r="S60" s="92"/>
      <c r="T60" s="92"/>
      <c r="U60" s="92"/>
      <c r="V60" s="92"/>
      <c r="W60" s="92"/>
      <c r="X60" s="92"/>
      <c r="Y60" s="92"/>
      <c r="Z60" s="92"/>
      <c r="AA60" s="92"/>
      <c r="AB60" s="92"/>
      <c r="AC60" s="92"/>
      <c r="AD60" s="92"/>
      <c r="AE60" s="92"/>
      <c r="AF60" s="92"/>
    </row>
    <row r="61" spans="1:32" ht="12.75" customHeight="1" x14ac:dyDescent="0.25">
      <c r="A61" s="16" t="s">
        <v>127</v>
      </c>
      <c r="B61" s="17">
        <v>310.09755076407788</v>
      </c>
      <c r="C61" s="17">
        <v>470.43416370106758</v>
      </c>
      <c r="D61" s="17">
        <v>307.77852208499058</v>
      </c>
      <c r="E61" s="17">
        <v>397.60618832238822</v>
      </c>
      <c r="F61" s="17">
        <v>406.43440365472998</v>
      </c>
      <c r="G61" s="17">
        <v>304.39414521636218</v>
      </c>
      <c r="H61" s="17">
        <v>232.04004091688597</v>
      </c>
      <c r="I61" s="17">
        <v>158.86786302910249</v>
      </c>
      <c r="J61" s="17">
        <v>72.117000009406823</v>
      </c>
      <c r="K61" s="17">
        <v>63.145447236854785</v>
      </c>
      <c r="L61" s="17">
        <v>61.33764076982812</v>
      </c>
      <c r="M61" s="18">
        <v>-7.5036710300036003E-2</v>
      </c>
      <c r="N61" s="19">
        <v>2.8194355277889604</v>
      </c>
      <c r="O61" s="19">
        <v>-5.4509331242267978</v>
      </c>
      <c r="P61" s="19">
        <v>-11.029204865832487</v>
      </c>
      <c r="Q61" s="19">
        <v>-1.6059263014652103</v>
      </c>
      <c r="S61" s="92"/>
      <c r="T61" s="92"/>
      <c r="U61" s="92"/>
      <c r="V61" s="92"/>
      <c r="W61" s="92"/>
      <c r="X61" s="92"/>
      <c r="Y61" s="92"/>
      <c r="Z61" s="92"/>
      <c r="AA61" s="92"/>
      <c r="AB61" s="92"/>
      <c r="AC61" s="92"/>
      <c r="AD61" s="92"/>
      <c r="AE61" s="92"/>
      <c r="AF61" s="92"/>
    </row>
    <row r="62" spans="1:32" ht="12.75" customHeight="1" x14ac:dyDescent="0.25">
      <c r="A62" s="16" t="s">
        <v>128</v>
      </c>
      <c r="B62" s="17">
        <v>195.0701276952062</v>
      </c>
      <c r="C62" s="17">
        <v>160.96378480217709</v>
      </c>
      <c r="D62" s="17">
        <v>115.10278417416789</v>
      </c>
      <c r="E62" s="17">
        <v>110.49638995379283</v>
      </c>
      <c r="F62" s="17">
        <v>98.340967144184916</v>
      </c>
      <c r="G62" s="17">
        <v>80.220886739695757</v>
      </c>
      <c r="H62" s="17">
        <v>52.45532015003208</v>
      </c>
      <c r="I62" s="17">
        <v>21.345081443415559</v>
      </c>
      <c r="J62" s="17">
        <v>11.544861106878919</v>
      </c>
      <c r="K62" s="17">
        <v>7.5300449098044373</v>
      </c>
      <c r="L62" s="17">
        <v>7.1160980173523161</v>
      </c>
      <c r="M62" s="18">
        <v>-5.138605197910695</v>
      </c>
      <c r="N62" s="19">
        <v>-1.5615278096825391</v>
      </c>
      <c r="O62" s="19">
        <v>-6.0913695962303782</v>
      </c>
      <c r="P62" s="19">
        <v>-14.047222126335912</v>
      </c>
      <c r="Q62" s="19">
        <v>-4.7236039817604052</v>
      </c>
      <c r="S62" s="92"/>
      <c r="T62" s="92"/>
      <c r="U62" s="92"/>
      <c r="V62" s="92"/>
      <c r="W62" s="92"/>
      <c r="X62" s="92"/>
      <c r="Y62" s="92"/>
      <c r="Z62" s="92"/>
      <c r="AA62" s="92"/>
      <c r="AB62" s="92"/>
      <c r="AC62" s="92"/>
      <c r="AD62" s="92"/>
      <c r="AE62" s="92"/>
      <c r="AF62" s="92"/>
    </row>
    <row r="63" spans="1:32" ht="12.75" customHeight="1" x14ac:dyDescent="0.25">
      <c r="A63" s="16" t="s">
        <v>129</v>
      </c>
      <c r="B63" s="207">
        <v>210.3156792966297</v>
      </c>
      <c r="C63" s="207">
        <v>263.6851580489847</v>
      </c>
      <c r="D63" s="207">
        <v>192.80510780824784</v>
      </c>
      <c r="E63" s="207">
        <v>166.17127150786598</v>
      </c>
      <c r="F63" s="207">
        <v>188.89711826593765</v>
      </c>
      <c r="G63" s="207">
        <v>204.51084268169006</v>
      </c>
      <c r="H63" s="207">
        <v>206.9122747853061</v>
      </c>
      <c r="I63" s="207">
        <v>204.58409019936812</v>
      </c>
      <c r="J63" s="207">
        <v>217.32214950408488</v>
      </c>
      <c r="K63" s="207">
        <v>234.81091035361393</v>
      </c>
      <c r="L63" s="207">
        <v>253.72724737719116</v>
      </c>
      <c r="M63" s="194">
        <v>-0.86553015426656943</v>
      </c>
      <c r="N63" s="194">
        <v>-0.20456403756724528</v>
      </c>
      <c r="O63" s="194">
        <v>0.91508544923395441</v>
      </c>
      <c r="P63" s="19">
        <v>0.49206571113431519</v>
      </c>
      <c r="Q63" s="19">
        <v>1.5608464019863266</v>
      </c>
      <c r="S63" s="92"/>
      <c r="T63" s="92"/>
      <c r="U63" s="92"/>
      <c r="V63" s="92"/>
      <c r="W63" s="92"/>
      <c r="X63" s="92"/>
      <c r="Y63" s="92"/>
      <c r="Z63" s="92"/>
      <c r="AA63" s="92"/>
      <c r="AB63" s="92"/>
      <c r="AC63" s="92"/>
      <c r="AD63" s="92"/>
      <c r="AE63" s="92"/>
      <c r="AF63" s="92"/>
    </row>
    <row r="64" spans="1:32" ht="12.75" customHeight="1" x14ac:dyDescent="0.25">
      <c r="A64" s="66" t="s">
        <v>130</v>
      </c>
      <c r="B64" s="17">
        <v>157.12497383294954</v>
      </c>
      <c r="C64" s="17">
        <v>94.094620054427452</v>
      </c>
      <c r="D64" s="17">
        <v>42.834414904751938</v>
      </c>
      <c r="E64" s="17">
        <v>37.812644044723697</v>
      </c>
      <c r="F64" s="17">
        <v>17.281946459510834</v>
      </c>
      <c r="G64" s="17">
        <v>21.244308597100439</v>
      </c>
      <c r="H64" s="17">
        <v>13.356688294273201</v>
      </c>
      <c r="I64" s="17">
        <v>4.5313225311919467</v>
      </c>
      <c r="J64" s="17">
        <v>2.4822207672000687</v>
      </c>
      <c r="K64" s="17">
        <v>1.2021255740647045</v>
      </c>
      <c r="L64" s="17">
        <v>1.1402534281652783</v>
      </c>
      <c r="M64" s="18">
        <v>-12.18781937111646</v>
      </c>
      <c r="N64" s="19">
        <v>-8.6770395714223518</v>
      </c>
      <c r="O64" s="19">
        <v>-2.5435441505400447</v>
      </c>
      <c r="P64" s="19">
        <v>-15.48882083025951</v>
      </c>
      <c r="Q64" s="19">
        <v>-7.4841596128201182</v>
      </c>
      <c r="S64" s="92"/>
      <c r="T64" s="92"/>
      <c r="U64" s="92"/>
      <c r="V64" s="92"/>
      <c r="W64" s="92"/>
      <c r="X64" s="92"/>
      <c r="Y64" s="92"/>
      <c r="Z64" s="92"/>
      <c r="AA64" s="92"/>
      <c r="AB64" s="92"/>
      <c r="AC64" s="92"/>
      <c r="AD64" s="92"/>
      <c r="AE64" s="92"/>
      <c r="AF64" s="92"/>
    </row>
    <row r="65" spans="1:32" ht="12.75" customHeight="1" x14ac:dyDescent="0.25">
      <c r="A65" s="66" t="s">
        <v>131</v>
      </c>
      <c r="B65" s="17">
        <v>483.39334310236541</v>
      </c>
      <c r="C65" s="17">
        <v>313.05463680133977</v>
      </c>
      <c r="D65" s="17">
        <v>202.10048147372828</v>
      </c>
      <c r="E65" s="17">
        <v>161.50159186773595</v>
      </c>
      <c r="F65" s="17">
        <v>142.80731251050005</v>
      </c>
      <c r="G65" s="17">
        <v>144.1773291561783</v>
      </c>
      <c r="H65" s="17">
        <v>133.09538692188644</v>
      </c>
      <c r="I65" s="17">
        <v>123.51319433727119</v>
      </c>
      <c r="J65" s="17">
        <v>119.22500468589928</v>
      </c>
      <c r="K65" s="17">
        <v>110.66496901761585</v>
      </c>
      <c r="L65" s="17">
        <v>112.0344020694662</v>
      </c>
      <c r="M65" s="18">
        <v>-8.3512241920158932</v>
      </c>
      <c r="N65" s="19">
        <v>-3.4130816754657567</v>
      </c>
      <c r="O65" s="19">
        <v>-0.7018275124945017</v>
      </c>
      <c r="P65" s="19">
        <v>-1.0945018871931556</v>
      </c>
      <c r="Q65" s="19">
        <v>-0.62013436050525339</v>
      </c>
      <c r="S65" s="92"/>
      <c r="T65" s="92"/>
      <c r="U65" s="92"/>
      <c r="V65" s="92"/>
      <c r="W65" s="92"/>
      <c r="X65" s="92"/>
      <c r="Y65" s="92"/>
      <c r="Z65" s="92"/>
      <c r="AA65" s="92"/>
      <c r="AB65" s="92"/>
      <c r="AC65" s="92"/>
      <c r="AD65" s="92"/>
      <c r="AE65" s="92"/>
      <c r="AF65" s="92"/>
    </row>
    <row r="66" spans="1:32" ht="2.1" customHeight="1" x14ac:dyDescent="0.25">
      <c r="A66" s="11"/>
      <c r="B66" s="20"/>
      <c r="C66" s="20"/>
      <c r="D66" s="20"/>
      <c r="E66" s="20"/>
      <c r="F66" s="20"/>
      <c r="G66" s="20"/>
      <c r="H66" s="20"/>
      <c r="I66" s="20"/>
      <c r="J66" s="20"/>
      <c r="K66" s="20"/>
      <c r="L66" s="20"/>
      <c r="M66" s="21"/>
      <c r="N66" s="21"/>
      <c r="O66" s="21"/>
      <c r="P66" s="21"/>
      <c r="Q66" s="21"/>
      <c r="S66" s="92"/>
      <c r="T66" s="92"/>
      <c r="U66" s="92"/>
      <c r="V66" s="92"/>
      <c r="W66" s="92"/>
      <c r="X66" s="92"/>
      <c r="Y66" s="92"/>
      <c r="Z66" s="92"/>
      <c r="AA66" s="92"/>
      <c r="AB66" s="92"/>
      <c r="AC66" s="92"/>
      <c r="AD66" s="92"/>
      <c r="AE66" s="92"/>
      <c r="AF66" s="92"/>
    </row>
    <row r="67" spans="1:32" ht="12.75" customHeight="1" x14ac:dyDescent="0.25">
      <c r="A67" s="68" t="s">
        <v>81</v>
      </c>
      <c r="B67" s="67">
        <v>1.6628878026729028</v>
      </c>
      <c r="C67" s="67">
        <v>1.4076062017985611</v>
      </c>
      <c r="D67" s="67">
        <v>1.3686923552973413</v>
      </c>
      <c r="E67" s="67">
        <v>1.2891301879386985</v>
      </c>
      <c r="F67" s="67">
        <v>1.1908501255428479</v>
      </c>
      <c r="G67" s="67">
        <v>1.0742732364851055</v>
      </c>
      <c r="H67" s="67">
        <v>0.90984024710181666</v>
      </c>
      <c r="I67" s="67">
        <v>0.79544616988251093</v>
      </c>
      <c r="J67" s="67">
        <v>0.70653337071629496</v>
      </c>
      <c r="K67" s="67">
        <v>0.68572703190373296</v>
      </c>
      <c r="L67" s="67">
        <v>0.6881999739640613</v>
      </c>
      <c r="M67" s="14">
        <v>-1.9281677060461577</v>
      </c>
      <c r="N67" s="15">
        <v>-1.3822416430551154</v>
      </c>
      <c r="O67" s="15">
        <v>-2.6556378532185954</v>
      </c>
      <c r="P67" s="15">
        <v>-2.4972750003361188</v>
      </c>
      <c r="Q67" s="15">
        <v>-0.26256448817743028</v>
      </c>
      <c r="S67" s="92"/>
      <c r="T67" s="92"/>
      <c r="U67" s="92"/>
      <c r="V67" s="92"/>
      <c r="W67" s="92"/>
      <c r="X67" s="92"/>
      <c r="Y67" s="92"/>
      <c r="Z67" s="92"/>
      <c r="AA67" s="92"/>
      <c r="AB67" s="92"/>
      <c r="AC67" s="92"/>
      <c r="AD67" s="92"/>
      <c r="AE67" s="92"/>
      <c r="AF67" s="92"/>
    </row>
    <row r="68" spans="1:32" ht="12.75" customHeight="1" x14ac:dyDescent="0.25">
      <c r="A68" s="16" t="s">
        <v>123</v>
      </c>
      <c r="B68" s="55">
        <v>1.6311307492167393</v>
      </c>
      <c r="C68" s="55">
        <v>1.3783186675670034</v>
      </c>
      <c r="D68" s="55">
        <v>1.3692701255663615</v>
      </c>
      <c r="E68" s="55">
        <v>1.4397927385707918</v>
      </c>
      <c r="F68" s="55">
        <v>1.3797479628526621</v>
      </c>
      <c r="G68" s="55">
        <v>1.2060840082082742</v>
      </c>
      <c r="H68" s="55">
        <v>0.91272882362638696</v>
      </c>
      <c r="I68" s="55">
        <v>0.82909156950696472</v>
      </c>
      <c r="J68" s="55">
        <v>0.81257726118650064</v>
      </c>
      <c r="K68" s="55">
        <v>0.79466167269867893</v>
      </c>
      <c r="L68" s="55">
        <v>0.78268838558789366</v>
      </c>
      <c r="M68" s="18">
        <v>-1.7347336161183224</v>
      </c>
      <c r="N68" s="19">
        <v>7.6259103085796198E-2</v>
      </c>
      <c r="O68" s="19">
        <v>-4.0479626804198032</v>
      </c>
      <c r="P68" s="19">
        <v>-1.1555498323048696</v>
      </c>
      <c r="Q68" s="19">
        <v>-0.37406222349679608</v>
      </c>
      <c r="S68" s="92"/>
      <c r="T68" s="92"/>
      <c r="U68" s="92"/>
      <c r="V68" s="92"/>
      <c r="W68" s="92"/>
      <c r="X68" s="92"/>
      <c r="Y68" s="92"/>
      <c r="Z68" s="92"/>
      <c r="AA68" s="92"/>
      <c r="AB68" s="92"/>
      <c r="AC68" s="92"/>
      <c r="AD68" s="92"/>
      <c r="AE68" s="92"/>
      <c r="AF68" s="92"/>
    </row>
    <row r="69" spans="1:32" ht="12.75" customHeight="1" x14ac:dyDescent="0.25">
      <c r="A69" s="16" t="s">
        <v>124</v>
      </c>
      <c r="B69" s="55">
        <v>0.36946119057620885</v>
      </c>
      <c r="C69" s="55">
        <v>0.30324352827725309</v>
      </c>
      <c r="D69" s="55">
        <v>0.89385755435524172</v>
      </c>
      <c r="E69" s="55">
        <v>0.68357182104496361</v>
      </c>
      <c r="F69" s="55">
        <v>0.66560222774149169</v>
      </c>
      <c r="G69" s="55">
        <v>0.53012129273624997</v>
      </c>
      <c r="H69" s="55">
        <v>0.37655260468698531</v>
      </c>
      <c r="I69" s="55">
        <v>0.32883468392224013</v>
      </c>
      <c r="J69" s="55">
        <v>0.3173738260876654</v>
      </c>
      <c r="K69" s="55">
        <v>0.31772746502563898</v>
      </c>
      <c r="L69" s="55">
        <v>0.31967385100131152</v>
      </c>
      <c r="M69" s="18">
        <v>9.2370463927428759</v>
      </c>
      <c r="N69" s="19">
        <v>-2.9054965193678117</v>
      </c>
      <c r="O69" s="19">
        <v>-5.5371403077670855</v>
      </c>
      <c r="P69" s="19">
        <v>-1.6952404761265361</v>
      </c>
      <c r="Q69" s="19">
        <v>7.2235269306997196E-2</v>
      </c>
      <c r="S69" s="92"/>
      <c r="T69" s="92"/>
      <c r="U69" s="92"/>
      <c r="V69" s="92"/>
      <c r="W69" s="92"/>
      <c r="X69" s="92"/>
      <c r="Y69" s="92"/>
      <c r="Z69" s="92"/>
      <c r="AA69" s="92"/>
      <c r="AB69" s="92"/>
      <c r="AC69" s="92"/>
      <c r="AD69" s="92"/>
      <c r="AE69" s="92"/>
      <c r="AF69" s="92"/>
    </row>
    <row r="70" spans="1:32" ht="12.75" customHeight="1" x14ac:dyDescent="0.25">
      <c r="A70" s="16" t="s">
        <v>125</v>
      </c>
      <c r="B70" s="55">
        <v>1.5067705606187833</v>
      </c>
      <c r="C70" s="55">
        <v>0.96477806044903103</v>
      </c>
      <c r="D70" s="55">
        <v>1.0379491328651584</v>
      </c>
      <c r="E70" s="55">
        <v>0.84804529439695586</v>
      </c>
      <c r="F70" s="55">
        <v>0.63721826988353492</v>
      </c>
      <c r="G70" s="55">
        <v>0.66070664452854</v>
      </c>
      <c r="H70" s="55">
        <v>0.5204469944788086</v>
      </c>
      <c r="I70" s="55">
        <v>0.39852349744207238</v>
      </c>
      <c r="J70" s="55">
        <v>0.33825658448690443</v>
      </c>
      <c r="K70" s="55">
        <v>0.31907639078994066</v>
      </c>
      <c r="L70" s="55">
        <v>0.32828444107521948</v>
      </c>
      <c r="M70" s="18">
        <v>-3.6586130071724843</v>
      </c>
      <c r="N70" s="19">
        <v>-4.7617920582705313</v>
      </c>
      <c r="O70" s="19">
        <v>-2.0038917917187815</v>
      </c>
      <c r="P70" s="19">
        <v>-4.2173219840648262</v>
      </c>
      <c r="Q70" s="19">
        <v>-0.29879573642519475</v>
      </c>
      <c r="S70" s="92"/>
      <c r="T70" s="92"/>
      <c r="U70" s="92"/>
      <c r="V70" s="92"/>
      <c r="W70" s="92"/>
      <c r="X70" s="92"/>
      <c r="Y70" s="92"/>
      <c r="Z70" s="92"/>
      <c r="AA70" s="92"/>
      <c r="AB70" s="92"/>
      <c r="AC70" s="92"/>
      <c r="AD70" s="92"/>
      <c r="AE70" s="92"/>
      <c r="AF70" s="92"/>
    </row>
    <row r="71" spans="1:32" ht="12.75" customHeight="1" x14ac:dyDescent="0.25">
      <c r="A71" s="16" t="s">
        <v>126</v>
      </c>
      <c r="B71" s="208">
        <v>2.3576638361432836</v>
      </c>
      <c r="C71" s="208">
        <v>2.4090419411181139</v>
      </c>
      <c r="D71" s="208">
        <v>2.1206908376066242</v>
      </c>
      <c r="E71" s="208">
        <v>1.8079612806906087</v>
      </c>
      <c r="F71" s="208">
        <v>1.7508268800135376</v>
      </c>
      <c r="G71" s="208">
        <v>1.7115881686567564</v>
      </c>
      <c r="H71" s="208">
        <v>1.5642296488382623</v>
      </c>
      <c r="I71" s="208">
        <v>1.4295176127682279</v>
      </c>
      <c r="J71" s="208">
        <v>1.3199683682693719</v>
      </c>
      <c r="K71" s="208">
        <v>1.2852251733247928</v>
      </c>
      <c r="L71" s="208">
        <v>1.3068949501153775</v>
      </c>
      <c r="M71" s="194">
        <v>-1.0537025114106036</v>
      </c>
      <c r="N71" s="194">
        <v>-1.8982884247820353</v>
      </c>
      <c r="O71" s="194">
        <v>-1.1206208732762901</v>
      </c>
      <c r="P71" s="19">
        <v>-1.6835245658435194</v>
      </c>
      <c r="Q71" s="19">
        <v>-9.9487641029172291E-2</v>
      </c>
      <c r="S71" s="92"/>
      <c r="T71" s="92"/>
      <c r="U71" s="92"/>
      <c r="V71" s="92"/>
      <c r="W71" s="92"/>
      <c r="X71" s="92"/>
      <c r="Y71" s="92"/>
      <c r="Z71" s="92"/>
      <c r="AA71" s="92"/>
      <c r="AB71" s="92"/>
      <c r="AC71" s="92"/>
      <c r="AD71" s="92"/>
      <c r="AE71" s="92"/>
      <c r="AF71" s="92"/>
    </row>
    <row r="72" spans="1:32" ht="12.75" customHeight="1" x14ac:dyDescent="0.25">
      <c r="A72" s="16" t="s">
        <v>127</v>
      </c>
      <c r="B72" s="55">
        <v>1.456540867844424</v>
      </c>
      <c r="C72" s="55">
        <v>1.6946475637646525</v>
      </c>
      <c r="D72" s="55">
        <v>1.7213563874999471</v>
      </c>
      <c r="E72" s="55">
        <v>1.8528749339495643</v>
      </c>
      <c r="F72" s="55">
        <v>1.7159278599187666</v>
      </c>
      <c r="G72" s="55">
        <v>1.4546745939786343</v>
      </c>
      <c r="H72" s="55">
        <v>1.1654770686476552</v>
      </c>
      <c r="I72" s="55">
        <v>0.9330704680110119</v>
      </c>
      <c r="J72" s="55">
        <v>0.52085930021549764</v>
      </c>
      <c r="K72" s="55">
        <v>0.47192916195657869</v>
      </c>
      <c r="L72" s="55">
        <v>0.45870232622784718</v>
      </c>
      <c r="M72" s="18">
        <v>1.6845127860057207</v>
      </c>
      <c r="N72" s="19">
        <v>-3.1581181312856366E-2</v>
      </c>
      <c r="O72" s="19">
        <v>-3.79437380131461</v>
      </c>
      <c r="P72" s="19">
        <v>-7.7382540226224927</v>
      </c>
      <c r="Q72" s="19">
        <v>-1.2627443769697599</v>
      </c>
      <c r="S72" s="92"/>
      <c r="T72" s="92"/>
      <c r="U72" s="92"/>
      <c r="V72" s="92"/>
      <c r="W72" s="92"/>
      <c r="X72" s="92"/>
      <c r="Y72" s="92"/>
      <c r="Z72" s="92"/>
      <c r="AA72" s="92"/>
      <c r="AB72" s="92"/>
      <c r="AC72" s="92"/>
      <c r="AD72" s="92"/>
      <c r="AE72" s="92"/>
      <c r="AF72" s="92"/>
    </row>
    <row r="73" spans="1:32" ht="12.75" customHeight="1" x14ac:dyDescent="0.25">
      <c r="A73" s="16" t="s">
        <v>128</v>
      </c>
      <c r="B73" s="55">
        <v>2.0997860892917779</v>
      </c>
      <c r="C73" s="55">
        <v>1.8146988140042513</v>
      </c>
      <c r="D73" s="55">
        <v>1.5876246092988675</v>
      </c>
      <c r="E73" s="55">
        <v>1.6071617202489008</v>
      </c>
      <c r="F73" s="55">
        <v>1.404370410997184</v>
      </c>
      <c r="G73" s="55">
        <v>1.1309761610394664</v>
      </c>
      <c r="H73" s="55">
        <v>0.77225622799560811</v>
      </c>
      <c r="I73" s="55">
        <v>0.36182641971148399</v>
      </c>
      <c r="J73" s="55">
        <v>0.19056331129958376</v>
      </c>
      <c r="K73" s="55">
        <v>0.11844597397073663</v>
      </c>
      <c r="L73" s="55">
        <v>0.10687119316126245</v>
      </c>
      <c r="M73" s="18">
        <v>-2.7572399896131583</v>
      </c>
      <c r="N73" s="19">
        <v>-1.2190076283195572</v>
      </c>
      <c r="O73" s="19">
        <v>-5.8049730138125533</v>
      </c>
      <c r="P73" s="19">
        <v>-13.058368208685556</v>
      </c>
      <c r="Q73" s="19">
        <v>-5.6195297802631217</v>
      </c>
      <c r="S73" s="92"/>
      <c r="T73" s="92"/>
      <c r="U73" s="92"/>
      <c r="V73" s="92"/>
      <c r="W73" s="92"/>
      <c r="X73" s="92"/>
      <c r="Y73" s="92"/>
      <c r="Z73" s="92"/>
      <c r="AA73" s="92"/>
      <c r="AB73" s="92"/>
      <c r="AC73" s="92"/>
      <c r="AD73" s="92"/>
      <c r="AE73" s="92"/>
      <c r="AF73" s="92"/>
    </row>
    <row r="74" spans="1:32" ht="12.75" customHeight="1" x14ac:dyDescent="0.25">
      <c r="A74" s="16" t="s">
        <v>129</v>
      </c>
      <c r="B74" s="55">
        <v>1.4365825088567605</v>
      </c>
      <c r="C74" s="55">
        <v>1.2932082297645153</v>
      </c>
      <c r="D74" s="55">
        <v>1.0461481704191418</v>
      </c>
      <c r="E74" s="55">
        <v>0.95994354952202432</v>
      </c>
      <c r="F74" s="55">
        <v>0.94967613449010557</v>
      </c>
      <c r="G74" s="55">
        <v>0.93867500713465424</v>
      </c>
      <c r="H74" s="55">
        <v>0.89545475492814341</v>
      </c>
      <c r="I74" s="55">
        <v>0.84267144272368522</v>
      </c>
      <c r="J74" s="55">
        <v>0.82430125033334556</v>
      </c>
      <c r="K74" s="55">
        <v>0.8178682964439663</v>
      </c>
      <c r="L74" s="55">
        <v>0.81022989853477767</v>
      </c>
      <c r="M74" s="18">
        <v>-3.1217550413162654</v>
      </c>
      <c r="N74" s="19">
        <v>-0.96282758121929435</v>
      </c>
      <c r="O74" s="19">
        <v>-0.58616849049952791</v>
      </c>
      <c r="P74" s="19">
        <v>-0.8245382526216094</v>
      </c>
      <c r="Q74" s="19">
        <v>-0.17203210897173138</v>
      </c>
      <c r="S74" s="92"/>
      <c r="T74" s="92"/>
      <c r="U74" s="92"/>
      <c r="V74" s="92"/>
      <c r="W74" s="92"/>
      <c r="X74" s="92"/>
      <c r="Y74" s="92"/>
      <c r="Z74" s="92"/>
      <c r="AA74" s="92"/>
      <c r="AB74" s="92"/>
      <c r="AC74" s="92"/>
      <c r="AD74" s="92"/>
      <c r="AE74" s="92"/>
      <c r="AF74" s="92"/>
    </row>
    <row r="75" spans="1:32" ht="12.75" customHeight="1" x14ac:dyDescent="0.25">
      <c r="A75" s="66" t="s">
        <v>130</v>
      </c>
      <c r="B75" s="55">
        <v>1.8485291039170533</v>
      </c>
      <c r="C75" s="55">
        <v>1.4278394545436639</v>
      </c>
      <c r="D75" s="55">
        <v>1.2344211788112949</v>
      </c>
      <c r="E75" s="55">
        <v>1.2289643956922225</v>
      </c>
      <c r="F75" s="55">
        <v>0.62523187650599232</v>
      </c>
      <c r="G75" s="55">
        <v>0.85747409459392343</v>
      </c>
      <c r="H75" s="55">
        <v>0.59929064923250441</v>
      </c>
      <c r="I75" s="55">
        <v>0.232755238974231</v>
      </c>
      <c r="J75" s="55">
        <v>0.13856683869217423</v>
      </c>
      <c r="K75" s="55">
        <v>6.9905059547345369E-2</v>
      </c>
      <c r="L75" s="55">
        <v>7.1867740118290516E-2</v>
      </c>
      <c r="M75" s="18">
        <v>-3.9574445187285701</v>
      </c>
      <c r="N75" s="19">
        <v>-6.5761469582802379</v>
      </c>
      <c r="O75" s="19">
        <v>-0.42286219750473641</v>
      </c>
      <c r="P75" s="19">
        <v>-13.622191613484169</v>
      </c>
      <c r="Q75" s="19">
        <v>-6.3543802930291164</v>
      </c>
      <c r="S75" s="92"/>
      <c r="T75" s="92"/>
      <c r="U75" s="92"/>
      <c r="V75" s="92"/>
      <c r="W75" s="92"/>
      <c r="X75" s="92"/>
      <c r="Y75" s="92"/>
      <c r="Z75" s="92"/>
      <c r="AA75" s="92"/>
      <c r="AB75" s="92"/>
      <c r="AC75" s="92"/>
      <c r="AD75" s="92"/>
      <c r="AE75" s="92"/>
      <c r="AF75" s="92"/>
    </row>
    <row r="76" spans="1:32" ht="12.75" customHeight="1" x14ac:dyDescent="0.25">
      <c r="A76" s="66" t="s">
        <v>131</v>
      </c>
      <c r="B76" s="55">
        <v>1.8345098409956946</v>
      </c>
      <c r="C76" s="55">
        <v>1.2162184801916853</v>
      </c>
      <c r="D76" s="55">
        <v>1.0422923232270669</v>
      </c>
      <c r="E76" s="55">
        <v>0.95157096345128678</v>
      </c>
      <c r="F76" s="55">
        <v>0.82221627128568586</v>
      </c>
      <c r="G76" s="55">
        <v>0.82733209502087024</v>
      </c>
      <c r="H76" s="55">
        <v>0.77561907159975896</v>
      </c>
      <c r="I76" s="55">
        <v>0.74453607023586421</v>
      </c>
      <c r="J76" s="55">
        <v>0.71933332757332591</v>
      </c>
      <c r="K76" s="55">
        <v>0.68121112424635577</v>
      </c>
      <c r="L76" s="55">
        <v>0.68957693848749091</v>
      </c>
      <c r="M76" s="18">
        <v>-5.4967053872268963</v>
      </c>
      <c r="N76" s="19">
        <v>-2.3438378233657908</v>
      </c>
      <c r="O76" s="19">
        <v>-0.58172092983272972</v>
      </c>
      <c r="P76" s="19">
        <v>-0.7505359405586054</v>
      </c>
      <c r="Q76" s="19">
        <v>-0.42157459112467377</v>
      </c>
      <c r="S76" s="92"/>
      <c r="T76" s="92"/>
      <c r="U76" s="92"/>
      <c r="V76" s="92"/>
      <c r="W76" s="92"/>
      <c r="X76" s="92"/>
      <c r="Y76" s="92"/>
      <c r="Z76" s="92"/>
      <c r="AA76" s="92"/>
      <c r="AB76" s="92"/>
      <c r="AC76" s="92"/>
      <c r="AD76" s="92"/>
      <c r="AE76" s="92"/>
      <c r="AF76" s="92"/>
    </row>
    <row r="77" spans="1:32" ht="2.1" customHeight="1" thickBot="1" x14ac:dyDescent="0.3">
      <c r="A77" s="27"/>
      <c r="B77" s="27">
        <v>0</v>
      </c>
      <c r="C77" s="27">
        <v>0</v>
      </c>
      <c r="D77" s="27">
        <v>0</v>
      </c>
      <c r="E77" s="27">
        <v>0</v>
      </c>
      <c r="F77" s="27">
        <v>0</v>
      </c>
      <c r="G77" s="27">
        <v>0</v>
      </c>
      <c r="H77" s="27">
        <v>0</v>
      </c>
      <c r="I77" s="27">
        <v>0</v>
      </c>
      <c r="J77" s="27">
        <v>0</v>
      </c>
      <c r="K77" s="27">
        <v>0</v>
      </c>
      <c r="L77" s="27">
        <v>0</v>
      </c>
      <c r="M77" s="28">
        <v>0</v>
      </c>
      <c r="N77" s="28">
        <v>0</v>
      </c>
      <c r="O77" s="28">
        <v>0</v>
      </c>
      <c r="P77" s="28">
        <v>0</v>
      </c>
      <c r="Q77" s="28">
        <v>0</v>
      </c>
    </row>
    <row r="78" spans="1:32" x14ac:dyDescent="0.25">
      <c r="A78" s="231" t="s">
        <v>28</v>
      </c>
      <c r="B78" s="231"/>
      <c r="C78" s="231"/>
      <c r="D78" s="231"/>
      <c r="E78" s="231"/>
      <c r="F78" s="231"/>
      <c r="G78" s="231"/>
      <c r="H78" s="231"/>
      <c r="I78" s="231"/>
      <c r="J78" s="231"/>
      <c r="K78" s="231"/>
      <c r="L78" s="231"/>
      <c r="M78" s="231"/>
      <c r="N78" s="231"/>
      <c r="O78" s="231"/>
    </row>
    <row r="87" spans="1:18" x14ac:dyDescent="0.25">
      <c r="A87" s="192"/>
      <c r="B87" s="192"/>
      <c r="C87" s="192"/>
      <c r="D87" s="192"/>
      <c r="E87" s="192"/>
      <c r="F87" s="192"/>
      <c r="G87" s="192"/>
      <c r="H87" s="192"/>
      <c r="I87" s="192"/>
      <c r="J87" s="192"/>
      <c r="K87" s="192"/>
      <c r="L87" s="192"/>
      <c r="M87" s="192"/>
      <c r="N87" s="192"/>
      <c r="P87" s="192"/>
      <c r="Q87" s="192"/>
      <c r="R87" s="192"/>
    </row>
    <row r="95" spans="1:18"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28999999999999998" right="0.21" top="0.22" bottom="0.24" header="0.19" footer="0.11811023622047245"/>
  <pageSetup paperSize="9" scale="85" orientation="portrait" horizontalDpi="4294967292"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F223"/>
  <sheetViews>
    <sheetView showGridLines="0" workbookViewId="0">
      <selection sqref="A1:F1"/>
    </sheetView>
  </sheetViews>
  <sheetFormatPr baseColWidth="10" defaultColWidth="12" defaultRowHeight="13.5" x14ac:dyDescent="0.25"/>
  <cols>
    <col min="1" max="1" width="43.33203125" style="3"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116</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2"/>
      <c r="B5" s="50"/>
      <c r="C5" s="50"/>
      <c r="D5" s="50"/>
      <c r="E5" s="50"/>
      <c r="F5" s="50"/>
      <c r="G5" s="50"/>
      <c r="H5" s="50"/>
      <c r="I5" s="50"/>
      <c r="J5" s="50"/>
      <c r="K5" s="50"/>
      <c r="L5" s="50"/>
      <c r="M5" s="51"/>
      <c r="N5" s="51"/>
      <c r="O5" s="51"/>
      <c r="P5" s="51"/>
      <c r="Q5" s="51"/>
      <c r="S5" s="92"/>
      <c r="T5" s="92"/>
      <c r="U5" s="92"/>
      <c r="V5" s="92"/>
      <c r="W5" s="92"/>
      <c r="X5" s="92"/>
      <c r="Y5" s="92"/>
      <c r="Z5" s="92"/>
      <c r="AA5" s="92"/>
      <c r="AB5" s="92"/>
      <c r="AC5" s="92"/>
      <c r="AD5" s="92"/>
      <c r="AE5" s="92"/>
      <c r="AF5" s="92"/>
    </row>
    <row r="6" spans="1:32" ht="12.75" customHeight="1" x14ac:dyDescent="0.25">
      <c r="A6" s="69" t="s">
        <v>90</v>
      </c>
      <c r="B6" s="70"/>
      <c r="C6" s="70"/>
      <c r="D6" s="70"/>
      <c r="E6" s="70"/>
      <c r="F6" s="70"/>
      <c r="G6" s="70"/>
      <c r="H6" s="70"/>
      <c r="I6" s="70"/>
      <c r="J6" s="70"/>
      <c r="K6" s="70"/>
      <c r="L6" s="70"/>
      <c r="M6" s="71"/>
      <c r="N6" s="72"/>
      <c r="O6" s="72"/>
      <c r="P6" s="72"/>
      <c r="Q6" s="72"/>
      <c r="S6" s="92"/>
      <c r="T6" s="92"/>
      <c r="U6" s="92"/>
      <c r="V6" s="92"/>
      <c r="W6" s="92"/>
      <c r="X6" s="92"/>
      <c r="Y6" s="92"/>
      <c r="Z6" s="92"/>
      <c r="AA6" s="92"/>
      <c r="AB6" s="92"/>
      <c r="AC6" s="92"/>
      <c r="AD6" s="92"/>
      <c r="AE6" s="92"/>
      <c r="AF6" s="92"/>
    </row>
    <row r="7" spans="1:32" ht="12.75" customHeight="1" x14ac:dyDescent="0.25">
      <c r="A7" s="4" t="s">
        <v>83</v>
      </c>
      <c r="B7" s="13"/>
      <c r="C7" s="13"/>
      <c r="D7" s="13"/>
      <c r="E7" s="13"/>
      <c r="F7" s="13"/>
      <c r="G7" s="13"/>
      <c r="H7" s="13"/>
      <c r="I7" s="13"/>
      <c r="J7" s="13"/>
      <c r="K7" s="13"/>
      <c r="L7" s="13"/>
      <c r="M7" s="14"/>
      <c r="N7" s="15"/>
      <c r="O7" s="15"/>
      <c r="P7" s="15"/>
      <c r="Q7" s="15"/>
      <c r="S7" s="92"/>
      <c r="T7" s="92"/>
      <c r="U7" s="92"/>
      <c r="V7" s="92"/>
      <c r="W7" s="92"/>
      <c r="X7" s="92"/>
      <c r="Y7" s="92"/>
      <c r="Z7" s="92"/>
      <c r="AA7" s="92"/>
      <c r="AB7" s="92"/>
      <c r="AC7" s="92"/>
      <c r="AD7" s="92"/>
      <c r="AE7" s="92"/>
      <c r="AF7" s="92"/>
    </row>
    <row r="8" spans="1:32" ht="12.75" customHeight="1" x14ac:dyDescent="0.25">
      <c r="A8" s="16" t="s">
        <v>524</v>
      </c>
      <c r="B8" s="17">
        <v>8233.5095710220139</v>
      </c>
      <c r="C8" s="17">
        <v>9363.0539122295504</v>
      </c>
      <c r="D8" s="17">
        <v>10348.162987743874</v>
      </c>
      <c r="E8" s="17">
        <v>9696.4364595682946</v>
      </c>
      <c r="F8" s="17">
        <v>10426.031558055858</v>
      </c>
      <c r="G8" s="17">
        <v>11524.434346075193</v>
      </c>
      <c r="H8" s="17">
        <v>12543.558792567032</v>
      </c>
      <c r="I8" s="17">
        <v>13658.349072477506</v>
      </c>
      <c r="J8" s="17">
        <v>14797.691270738245</v>
      </c>
      <c r="K8" s="17">
        <v>15975.120588315871</v>
      </c>
      <c r="L8" s="17">
        <v>17306.969805001543</v>
      </c>
      <c r="M8" s="18">
        <v>2.3122949996653874</v>
      </c>
      <c r="N8" s="19">
        <v>7.4995090778151585E-2</v>
      </c>
      <c r="O8" s="19">
        <v>1.8662159141709322</v>
      </c>
      <c r="P8" s="19">
        <v>1.6663704477026364</v>
      </c>
      <c r="Q8" s="19">
        <v>1.5787133150155563</v>
      </c>
      <c r="S8" s="92"/>
      <c r="T8" s="92"/>
      <c r="U8" s="92"/>
      <c r="V8" s="92"/>
      <c r="W8" s="92"/>
      <c r="X8" s="92"/>
      <c r="Y8" s="92"/>
      <c r="Z8" s="92"/>
      <c r="AA8" s="92"/>
      <c r="AB8" s="92"/>
      <c r="AC8" s="92"/>
      <c r="AD8" s="92"/>
      <c r="AE8" s="92"/>
      <c r="AF8" s="92"/>
    </row>
    <row r="9" spans="1:32" ht="12.75" customHeight="1" x14ac:dyDescent="0.25">
      <c r="A9" s="16" t="s">
        <v>84</v>
      </c>
      <c r="B9" s="208">
        <v>1.9877550000000002</v>
      </c>
      <c r="C9" s="208">
        <v>1.99759</v>
      </c>
      <c r="D9" s="208">
        <v>2.0469759999999999</v>
      </c>
      <c r="E9" s="208">
        <v>2.0691259999999998</v>
      </c>
      <c r="F9" s="208">
        <v>2.0878760000000001</v>
      </c>
      <c r="G9" s="208">
        <v>2.091542</v>
      </c>
      <c r="H9" s="208">
        <v>2.0871105000000001</v>
      </c>
      <c r="I9" s="208">
        <v>2.0815489999999999</v>
      </c>
      <c r="J9" s="208">
        <v>2.0784669999999998</v>
      </c>
      <c r="K9" s="208">
        <v>2.0762619999999998</v>
      </c>
      <c r="L9" s="208">
        <v>2.0693925000000002</v>
      </c>
      <c r="M9" s="194">
        <v>0.29400856923487151</v>
      </c>
      <c r="N9" s="194">
        <v>0.19803281797534655</v>
      </c>
      <c r="O9" s="194">
        <v>-3.6670105304947853E-3</v>
      </c>
      <c r="P9" s="19">
        <v>-4.1491097630208529E-2</v>
      </c>
      <c r="Q9" s="19">
        <v>-4.374559689259705E-2</v>
      </c>
      <c r="S9" s="92"/>
      <c r="T9" s="92"/>
      <c r="U9" s="92"/>
      <c r="V9" s="92"/>
      <c r="W9" s="92"/>
      <c r="X9" s="92"/>
      <c r="Y9" s="92"/>
      <c r="Z9" s="92"/>
      <c r="AA9" s="92"/>
      <c r="AB9" s="92"/>
      <c r="AC9" s="92"/>
      <c r="AD9" s="92"/>
      <c r="AE9" s="92"/>
      <c r="AF9" s="92"/>
    </row>
    <row r="10" spans="1:32" ht="12.75" customHeight="1" x14ac:dyDescent="0.25">
      <c r="A10" s="16" t="s">
        <v>85</v>
      </c>
      <c r="B10" s="55">
        <v>0.69019270833333346</v>
      </c>
      <c r="C10" s="55">
        <v>0.71094636771956865</v>
      </c>
      <c r="D10" s="55">
        <v>0.81047001955970999</v>
      </c>
      <c r="E10" s="55">
        <v>0.82382028240221217</v>
      </c>
      <c r="F10" s="55">
        <v>0.84221136630447191</v>
      </c>
      <c r="G10" s="55">
        <v>0.85876246340380447</v>
      </c>
      <c r="H10" s="55">
        <v>0.86956077892336248</v>
      </c>
      <c r="I10" s="55">
        <v>0.8797202681386963</v>
      </c>
      <c r="J10" s="55">
        <v>0.88992776900281412</v>
      </c>
      <c r="K10" s="55">
        <v>0.89972669833271868</v>
      </c>
      <c r="L10" s="55">
        <v>0.90764428589750379</v>
      </c>
      <c r="M10" s="18">
        <v>1.6194075837849597</v>
      </c>
      <c r="N10" s="19">
        <v>0.38490547747644932</v>
      </c>
      <c r="O10" s="19">
        <v>0.32008338386784185</v>
      </c>
      <c r="P10" s="19">
        <v>0.23178890262383067</v>
      </c>
      <c r="Q10" s="19">
        <v>0.19731686619597344</v>
      </c>
      <c r="S10" s="92"/>
      <c r="T10" s="92"/>
      <c r="U10" s="92"/>
      <c r="V10" s="92"/>
      <c r="W10" s="92"/>
      <c r="X10" s="92"/>
      <c r="Y10" s="92"/>
      <c r="Z10" s="92"/>
      <c r="AA10" s="92"/>
      <c r="AB10" s="92"/>
      <c r="AC10" s="92"/>
      <c r="AD10" s="92"/>
      <c r="AE10" s="92"/>
      <c r="AF10" s="92"/>
    </row>
    <row r="11" spans="1:32" ht="12.75" customHeight="1" x14ac:dyDescent="0.25">
      <c r="A11" s="16" t="s">
        <v>86</v>
      </c>
      <c r="B11" s="55">
        <v>2.88</v>
      </c>
      <c r="C11" s="55">
        <v>2.8097618761418937</v>
      </c>
      <c r="D11" s="55">
        <v>2.5256652937168793</v>
      </c>
      <c r="E11" s="55">
        <v>2.5116230374500472</v>
      </c>
      <c r="F11" s="55">
        <v>2.4790403971408788</v>
      </c>
      <c r="G11" s="55">
        <v>2.4355302998572284</v>
      </c>
      <c r="H11" s="55">
        <v>2.4001893261378853</v>
      </c>
      <c r="I11" s="55">
        <v>2.366148735443053</v>
      </c>
      <c r="J11" s="55">
        <v>2.3355457289853683</v>
      </c>
      <c r="K11" s="55">
        <v>2.3076585410297548</v>
      </c>
      <c r="L11" s="55">
        <v>2.279959817026477</v>
      </c>
      <c r="M11" s="18">
        <v>-1.3042774466651919</v>
      </c>
      <c r="N11" s="19">
        <v>-0.18615613434336264</v>
      </c>
      <c r="O11" s="19">
        <v>-0.32271742952957316</v>
      </c>
      <c r="P11" s="19">
        <v>-0.27264803237176949</v>
      </c>
      <c r="Q11" s="19">
        <v>-0.24058774289386076</v>
      </c>
      <c r="S11" s="92"/>
      <c r="T11" s="92"/>
      <c r="U11" s="92"/>
      <c r="V11" s="92"/>
      <c r="W11" s="92"/>
      <c r="X11" s="92"/>
      <c r="Y11" s="92"/>
      <c r="Z11" s="92"/>
      <c r="AA11" s="92"/>
      <c r="AB11" s="92"/>
      <c r="AC11" s="92"/>
      <c r="AD11" s="92"/>
      <c r="AE11" s="92"/>
      <c r="AF11" s="92"/>
    </row>
    <row r="12" spans="1:32" ht="2.1" customHeight="1" x14ac:dyDescent="0.25">
      <c r="A12" s="11"/>
      <c r="B12" s="20"/>
      <c r="C12" s="20"/>
      <c r="D12" s="20"/>
      <c r="E12" s="20"/>
      <c r="F12" s="20"/>
      <c r="G12" s="20"/>
      <c r="H12" s="20"/>
      <c r="I12" s="20"/>
      <c r="J12" s="20"/>
      <c r="K12" s="20"/>
      <c r="L12" s="20"/>
      <c r="M12" s="21"/>
      <c r="N12" s="21"/>
      <c r="O12" s="21"/>
      <c r="P12" s="21"/>
      <c r="Q12" s="21"/>
      <c r="S12" s="92"/>
      <c r="T12" s="92"/>
      <c r="U12" s="92"/>
      <c r="V12" s="92"/>
      <c r="W12" s="92"/>
      <c r="X12" s="92"/>
      <c r="Y12" s="92"/>
      <c r="Z12" s="92"/>
      <c r="AA12" s="92"/>
      <c r="AB12" s="92"/>
      <c r="AC12" s="92"/>
      <c r="AD12" s="92"/>
      <c r="AE12" s="92"/>
      <c r="AF12" s="92"/>
    </row>
    <row r="13" spans="1:32" ht="12.75" customHeight="1" x14ac:dyDescent="0.25">
      <c r="A13" s="4" t="s">
        <v>77</v>
      </c>
      <c r="B13" s="13">
        <v>1077.4933333333333</v>
      </c>
      <c r="C13" s="13">
        <v>1140.4780946962965</v>
      </c>
      <c r="D13" s="13">
        <v>1190.6469467472925</v>
      </c>
      <c r="E13" s="13">
        <v>1144.9182638268092</v>
      </c>
      <c r="F13" s="13">
        <v>1094.1725884711084</v>
      </c>
      <c r="G13" s="13">
        <v>1066.784074084487</v>
      </c>
      <c r="H13" s="13">
        <v>1048.0380261309324</v>
      </c>
      <c r="I13" s="13">
        <v>1053.585027508555</v>
      </c>
      <c r="J13" s="13">
        <v>1069.7509336721791</v>
      </c>
      <c r="K13" s="13">
        <v>1091.2627141753401</v>
      </c>
      <c r="L13" s="13">
        <v>1102.669899891584</v>
      </c>
      <c r="M13" s="14">
        <v>1.0035971566334068</v>
      </c>
      <c r="N13" s="15">
        <v>-0.84142366206892971</v>
      </c>
      <c r="O13" s="15">
        <v>-0.42985925844073458</v>
      </c>
      <c r="P13" s="15">
        <v>0.20527018530511754</v>
      </c>
      <c r="Q13" s="15">
        <v>0.30354548480535648</v>
      </c>
      <c r="S13" s="92"/>
      <c r="T13" s="92"/>
      <c r="U13" s="92"/>
      <c r="V13" s="92"/>
      <c r="W13" s="92"/>
      <c r="X13" s="92"/>
      <c r="Y13" s="92"/>
      <c r="Z13" s="92"/>
      <c r="AA13" s="92"/>
      <c r="AB13" s="92"/>
      <c r="AC13" s="92"/>
      <c r="AD13" s="92"/>
      <c r="AE13" s="92"/>
      <c r="AF13" s="92"/>
    </row>
    <row r="14" spans="1:32" ht="12.75" customHeight="1" x14ac:dyDescent="0.25">
      <c r="A14" s="74" t="s">
        <v>179</v>
      </c>
      <c r="B14" s="13"/>
      <c r="C14" s="13"/>
      <c r="D14" s="13"/>
      <c r="E14" s="13"/>
      <c r="F14" s="13"/>
      <c r="G14" s="13"/>
      <c r="H14" s="13"/>
      <c r="I14" s="13"/>
      <c r="J14" s="13"/>
      <c r="K14" s="13"/>
      <c r="L14" s="13"/>
      <c r="M14" s="14"/>
      <c r="N14" s="15"/>
      <c r="O14" s="15"/>
      <c r="P14" s="15"/>
      <c r="Q14" s="15"/>
      <c r="S14" s="92"/>
      <c r="T14" s="92"/>
      <c r="U14" s="92"/>
      <c r="V14" s="92"/>
      <c r="W14" s="92"/>
      <c r="X14" s="92"/>
      <c r="Y14" s="92"/>
      <c r="Z14" s="92"/>
      <c r="AA14" s="92"/>
      <c r="AB14" s="92"/>
      <c r="AC14" s="92"/>
      <c r="AD14" s="92"/>
      <c r="AE14" s="92"/>
      <c r="AF14" s="92"/>
    </row>
    <row r="15" spans="1:32" ht="12.75" customHeight="1" x14ac:dyDescent="0.25">
      <c r="A15" s="16" t="s">
        <v>94</v>
      </c>
      <c r="B15" s="17">
        <v>936.62552423933164</v>
      </c>
      <c r="C15" s="17">
        <v>979.89311382894948</v>
      </c>
      <c r="D15" s="17">
        <v>1015.4403140942313</v>
      </c>
      <c r="E15" s="17">
        <v>973.31961116154685</v>
      </c>
      <c r="F15" s="17">
        <v>916.13685623426261</v>
      </c>
      <c r="G15" s="17">
        <v>873.56178986424584</v>
      </c>
      <c r="H15" s="17">
        <v>845.66992743610217</v>
      </c>
      <c r="I15" s="17">
        <v>842.06298927263947</v>
      </c>
      <c r="J15" s="17">
        <v>838.12576121490429</v>
      </c>
      <c r="K15" s="17">
        <v>843.86074116870554</v>
      </c>
      <c r="L15" s="17">
        <v>835.12852378334196</v>
      </c>
      <c r="M15" s="18">
        <v>0.8112132075164924</v>
      </c>
      <c r="N15" s="19">
        <v>-1.0238411400324221</v>
      </c>
      <c r="O15" s="19">
        <v>-0.79717192770154544</v>
      </c>
      <c r="P15" s="19">
        <v>-8.9569507640652191E-2</v>
      </c>
      <c r="Q15" s="19">
        <v>-3.5818869172477008E-2</v>
      </c>
      <c r="S15" s="92"/>
      <c r="T15" s="92"/>
      <c r="U15" s="92"/>
      <c r="V15" s="92"/>
      <c r="W15" s="92"/>
      <c r="X15" s="92"/>
      <c r="Y15" s="92"/>
      <c r="Z15" s="92"/>
      <c r="AA15" s="92"/>
      <c r="AB15" s="92"/>
      <c r="AC15" s="92"/>
      <c r="AD15" s="92"/>
      <c r="AE15" s="92"/>
      <c r="AF15" s="92"/>
    </row>
    <row r="16" spans="1:32" ht="12.75" customHeight="1" x14ac:dyDescent="0.25">
      <c r="A16" s="66" t="s">
        <v>89</v>
      </c>
      <c r="B16" s="207">
        <v>140.8678090940017</v>
      </c>
      <c r="C16" s="207">
        <v>160.5849808673469</v>
      </c>
      <c r="D16" s="207">
        <v>175.20663265306126</v>
      </c>
      <c r="E16" s="207">
        <v>171.70065266526217</v>
      </c>
      <c r="F16" s="207">
        <v>178.03573223684577</v>
      </c>
      <c r="G16" s="207">
        <v>193.22228422024071</v>
      </c>
      <c r="H16" s="207">
        <v>202.36809869483034</v>
      </c>
      <c r="I16" s="207">
        <v>211.52203823591563</v>
      </c>
      <c r="J16" s="207">
        <v>231.62517245727486</v>
      </c>
      <c r="K16" s="207">
        <v>247.40197300663459</v>
      </c>
      <c r="L16" s="207">
        <v>267.54137610824193</v>
      </c>
      <c r="M16" s="194">
        <v>2.2054084762270776</v>
      </c>
      <c r="N16" s="194">
        <v>0.16031073704705356</v>
      </c>
      <c r="O16" s="194">
        <v>1.289280840422391</v>
      </c>
      <c r="P16" s="19">
        <v>1.3594792041758064</v>
      </c>
      <c r="Q16" s="19">
        <v>1.4519782883897214</v>
      </c>
      <c r="S16" s="92"/>
      <c r="T16" s="92"/>
      <c r="U16" s="92"/>
      <c r="V16" s="92"/>
      <c r="W16" s="92"/>
      <c r="X16" s="92"/>
      <c r="Y16" s="92"/>
      <c r="Z16" s="92"/>
      <c r="AA16" s="92"/>
      <c r="AB16" s="92"/>
      <c r="AC16" s="92"/>
      <c r="AD16" s="92"/>
      <c r="AE16" s="92"/>
      <c r="AF16" s="92"/>
    </row>
    <row r="17" spans="1:32" ht="12.75" customHeight="1" x14ac:dyDescent="0.25">
      <c r="A17" s="74" t="s">
        <v>175</v>
      </c>
      <c r="B17" s="13"/>
      <c r="C17" s="13"/>
      <c r="D17" s="13"/>
      <c r="E17" s="13"/>
      <c r="F17" s="13"/>
      <c r="G17" s="13"/>
      <c r="H17" s="13"/>
      <c r="I17" s="13"/>
      <c r="J17" s="13"/>
      <c r="K17" s="13"/>
      <c r="L17" s="13"/>
      <c r="M17" s="14"/>
      <c r="N17" s="15"/>
      <c r="O17" s="15"/>
      <c r="P17" s="15"/>
      <c r="Q17" s="15"/>
      <c r="S17" s="92"/>
      <c r="T17" s="92"/>
      <c r="U17" s="92"/>
      <c r="V17" s="92"/>
      <c r="W17" s="92"/>
      <c r="X17" s="92"/>
      <c r="Y17" s="92"/>
      <c r="Z17" s="92"/>
      <c r="AA17" s="92"/>
      <c r="AB17" s="92"/>
      <c r="AC17" s="92"/>
      <c r="AD17" s="92"/>
      <c r="AE17" s="92"/>
      <c r="AF17" s="92"/>
    </row>
    <row r="18" spans="1:32" ht="12.75" customHeight="1" x14ac:dyDescent="0.25">
      <c r="A18" s="16" t="s">
        <v>4</v>
      </c>
      <c r="B18" s="17">
        <v>4.8000000000000007</v>
      </c>
      <c r="C18" s="17">
        <v>0</v>
      </c>
      <c r="D18" s="17">
        <v>0</v>
      </c>
      <c r="E18" s="17">
        <v>0</v>
      </c>
      <c r="F18" s="17">
        <v>2.4494445442424908E-3</v>
      </c>
      <c r="G18" s="17">
        <v>1.9588924891111572E-3</v>
      </c>
      <c r="H18" s="17">
        <v>1.8639361553862161E-3</v>
      </c>
      <c r="I18" s="17">
        <v>1.7600646515603356E-3</v>
      </c>
      <c r="J18" s="17">
        <v>1.6463274569185149E-3</v>
      </c>
      <c r="K18" s="17">
        <v>1.5765950274567989E-3</v>
      </c>
      <c r="L18" s="17">
        <v>1.4965787065824611E-3</v>
      </c>
      <c r="M18" s="18">
        <v>-100</v>
      </c>
      <c r="N18" s="19">
        <v>0</v>
      </c>
      <c r="O18" s="19">
        <v>-2.6947344678436291</v>
      </c>
      <c r="P18" s="19">
        <v>-1.2337603996668611</v>
      </c>
      <c r="Q18" s="19">
        <v>-0.94912097045393162</v>
      </c>
      <c r="S18" s="92"/>
      <c r="T18" s="92"/>
      <c r="U18" s="92"/>
      <c r="V18" s="92"/>
      <c r="W18" s="92"/>
      <c r="X18" s="92"/>
      <c r="Y18" s="92"/>
      <c r="Z18" s="92"/>
      <c r="AA18" s="92"/>
      <c r="AB18" s="92"/>
      <c r="AC18" s="92"/>
      <c r="AD18" s="92"/>
      <c r="AE18" s="92"/>
      <c r="AF18" s="92"/>
    </row>
    <row r="19" spans="1:32" ht="12.75" customHeight="1" x14ac:dyDescent="0.25">
      <c r="A19" s="16" t="s">
        <v>5</v>
      </c>
      <c r="B19" s="17">
        <v>387.2</v>
      </c>
      <c r="C19" s="17">
        <v>402.90000000000003</v>
      </c>
      <c r="D19" s="17">
        <v>308</v>
      </c>
      <c r="E19" s="17">
        <v>208.41477837290358</v>
      </c>
      <c r="F19" s="17">
        <v>161.79629382071181</v>
      </c>
      <c r="G19" s="17">
        <v>123.65121259547645</v>
      </c>
      <c r="H19" s="17">
        <v>108.90416257388566</v>
      </c>
      <c r="I19" s="17">
        <v>108.41259654899517</v>
      </c>
      <c r="J19" s="17">
        <v>104.49235715384837</v>
      </c>
      <c r="K19" s="17">
        <v>104.12883203835429</v>
      </c>
      <c r="L19" s="17">
        <v>102.31709425608867</v>
      </c>
      <c r="M19" s="18">
        <v>-2.2624300888715476</v>
      </c>
      <c r="N19" s="19">
        <v>-6.2347782003021823</v>
      </c>
      <c r="O19" s="19">
        <v>-3.881365799819736</v>
      </c>
      <c r="P19" s="19">
        <v>-0.41268930335698339</v>
      </c>
      <c r="Q19" s="19">
        <v>-0.21015060547104891</v>
      </c>
      <c r="S19" s="92"/>
      <c r="T19" s="92"/>
      <c r="U19" s="92"/>
      <c r="V19" s="92"/>
      <c r="W19" s="92"/>
      <c r="X19" s="92"/>
      <c r="Y19" s="92"/>
      <c r="Z19" s="92"/>
      <c r="AA19" s="92"/>
      <c r="AB19" s="92"/>
      <c r="AC19" s="92"/>
      <c r="AD19" s="92"/>
      <c r="AE19" s="92"/>
      <c r="AF19" s="92"/>
    </row>
    <row r="20" spans="1:32" ht="12.75" customHeight="1" x14ac:dyDescent="0.25">
      <c r="A20" s="16" t="s">
        <v>22</v>
      </c>
      <c r="B20" s="17">
        <v>58.600000000000009</v>
      </c>
      <c r="C20" s="17">
        <v>98.5</v>
      </c>
      <c r="D20" s="17">
        <v>113.7</v>
      </c>
      <c r="E20" s="17">
        <v>118.22977134674207</v>
      </c>
      <c r="F20" s="17">
        <v>132.40949100489172</v>
      </c>
      <c r="G20" s="17">
        <v>144.54497182181356</v>
      </c>
      <c r="H20" s="17">
        <v>152.07747887358482</v>
      </c>
      <c r="I20" s="17">
        <v>148.37256104667662</v>
      </c>
      <c r="J20" s="17">
        <v>149.82432826734725</v>
      </c>
      <c r="K20" s="17">
        <v>150.23913698919984</v>
      </c>
      <c r="L20" s="17">
        <v>150.69125961348021</v>
      </c>
      <c r="M20" s="18">
        <v>6.8528929644774861</v>
      </c>
      <c r="N20" s="19">
        <v>1.5350215061133987</v>
      </c>
      <c r="O20" s="19">
        <v>1.3945422255621454</v>
      </c>
      <c r="P20" s="19">
        <v>-0.14915522809597626</v>
      </c>
      <c r="Q20" s="19">
        <v>5.7713072401055499E-2</v>
      </c>
      <c r="S20" s="92"/>
      <c r="T20" s="92"/>
      <c r="U20" s="92"/>
      <c r="V20" s="92"/>
      <c r="W20" s="92"/>
      <c r="X20" s="92"/>
      <c r="Y20" s="92"/>
      <c r="Z20" s="92"/>
      <c r="AA20" s="92"/>
      <c r="AB20" s="92"/>
      <c r="AC20" s="92"/>
      <c r="AD20" s="92"/>
      <c r="AE20" s="92"/>
      <c r="AF20" s="92"/>
    </row>
    <row r="21" spans="1:32" ht="12.75" customHeight="1" x14ac:dyDescent="0.25">
      <c r="A21" s="16" t="s">
        <v>12</v>
      </c>
      <c r="B21" s="17">
        <v>223.6</v>
      </c>
      <c r="C21" s="17">
        <v>253.7</v>
      </c>
      <c r="D21" s="17">
        <v>276.8</v>
      </c>
      <c r="E21" s="17">
        <v>275.52869462171128</v>
      </c>
      <c r="F21" s="17">
        <v>282.61461728093434</v>
      </c>
      <c r="G21" s="17">
        <v>295.13610926978254</v>
      </c>
      <c r="H21" s="17">
        <v>297.05118431348296</v>
      </c>
      <c r="I21" s="17">
        <v>306.6800197979411</v>
      </c>
      <c r="J21" s="17">
        <v>327.95553517670123</v>
      </c>
      <c r="K21" s="17">
        <v>345.24248134901734</v>
      </c>
      <c r="L21" s="17">
        <v>369.87656310864213</v>
      </c>
      <c r="M21" s="18">
        <v>2.1573053111679119</v>
      </c>
      <c r="N21" s="19">
        <v>0.20810593491815688</v>
      </c>
      <c r="O21" s="19">
        <v>0.49944577828888725</v>
      </c>
      <c r="P21" s="19">
        <v>0.99464982292811754</v>
      </c>
      <c r="Q21" s="19">
        <v>1.2101771067345224</v>
      </c>
      <c r="S21" s="92"/>
      <c r="T21" s="92"/>
      <c r="U21" s="92"/>
      <c r="V21" s="92"/>
      <c r="W21" s="92"/>
      <c r="X21" s="92"/>
      <c r="Y21" s="92"/>
      <c r="Z21" s="92"/>
      <c r="AA21" s="92"/>
      <c r="AB21" s="92"/>
      <c r="AC21" s="92"/>
      <c r="AD21" s="92"/>
      <c r="AE21" s="92"/>
      <c r="AF21" s="92"/>
    </row>
    <row r="22" spans="1:32" ht="12.75" customHeight="1" x14ac:dyDescent="0.25">
      <c r="A22" s="16" t="s">
        <v>87</v>
      </c>
      <c r="B22" s="207">
        <v>94.4</v>
      </c>
      <c r="C22" s="207">
        <v>108.70000000000002</v>
      </c>
      <c r="D22" s="207">
        <v>101.4</v>
      </c>
      <c r="E22" s="207">
        <v>83.00853762176817</v>
      </c>
      <c r="F22" s="207">
        <v>87.573953640093023</v>
      </c>
      <c r="G22" s="207">
        <v>81.97441573061279</v>
      </c>
      <c r="H22" s="207">
        <v>75.159252349646067</v>
      </c>
      <c r="I22" s="207">
        <v>73.802213121972599</v>
      </c>
      <c r="J22" s="207">
        <v>72.96037577276249</v>
      </c>
      <c r="K22" s="207">
        <v>73.112344904400331</v>
      </c>
      <c r="L22" s="207">
        <v>71.263141428614958</v>
      </c>
      <c r="M22" s="194">
        <v>0.71788470606681809</v>
      </c>
      <c r="N22" s="194">
        <v>-1.4552027745196816</v>
      </c>
      <c r="O22" s="194">
        <v>-1.5171179671198631</v>
      </c>
      <c r="P22" s="19">
        <v>-0.29648691584217568</v>
      </c>
      <c r="Q22" s="19">
        <v>-0.23509574508404629</v>
      </c>
      <c r="S22" s="92"/>
      <c r="T22" s="92"/>
      <c r="U22" s="92"/>
      <c r="V22" s="92"/>
      <c r="W22" s="92"/>
      <c r="X22" s="92"/>
      <c r="Y22" s="92"/>
      <c r="Z22" s="92"/>
      <c r="AA22" s="92"/>
      <c r="AB22" s="92"/>
      <c r="AC22" s="92"/>
      <c r="AD22" s="92"/>
      <c r="AE22" s="92"/>
      <c r="AF22" s="92"/>
    </row>
    <row r="23" spans="1:32" ht="12.75" customHeight="1" x14ac:dyDescent="0.25">
      <c r="A23" s="16" t="s">
        <v>27</v>
      </c>
      <c r="B23" s="17">
        <v>308.89333333333332</v>
      </c>
      <c r="C23" s="17">
        <v>276.6780946962964</v>
      </c>
      <c r="D23" s="17">
        <v>390.74694674729244</v>
      </c>
      <c r="E23" s="17">
        <v>459.73648186368416</v>
      </c>
      <c r="F23" s="17">
        <v>429.77578327993331</v>
      </c>
      <c r="G23" s="17">
        <v>421.47540577431266</v>
      </c>
      <c r="H23" s="17">
        <v>414.84408408417755</v>
      </c>
      <c r="I23" s="17">
        <v>416.31587692831783</v>
      </c>
      <c r="J23" s="17">
        <v>414.51669097406284</v>
      </c>
      <c r="K23" s="17">
        <v>418.53834229934074</v>
      </c>
      <c r="L23" s="17">
        <v>408.52034490605138</v>
      </c>
      <c r="M23" s="18">
        <v>2.3784867047302427</v>
      </c>
      <c r="N23" s="19">
        <v>0.95658109764820143</v>
      </c>
      <c r="O23" s="19">
        <v>-0.35298443825468873</v>
      </c>
      <c r="P23" s="19">
        <v>-7.894759755844305E-3</v>
      </c>
      <c r="Q23" s="19">
        <v>-0.14560913191515867</v>
      </c>
      <c r="S23" s="92"/>
      <c r="T23" s="92"/>
      <c r="U23" s="92"/>
      <c r="V23" s="92"/>
      <c r="W23" s="92"/>
      <c r="X23" s="92"/>
      <c r="Y23" s="92"/>
      <c r="Z23" s="92"/>
      <c r="AA23" s="92"/>
      <c r="AB23" s="92"/>
      <c r="AC23" s="92"/>
      <c r="AD23" s="92"/>
      <c r="AE23" s="92"/>
      <c r="AF23" s="92"/>
    </row>
    <row r="24" spans="1:32" ht="2.1" customHeight="1" x14ac:dyDescent="0.25">
      <c r="A24" s="8"/>
      <c r="B24" s="8"/>
      <c r="C24" s="8"/>
      <c r="D24" s="8"/>
      <c r="E24" s="8"/>
      <c r="F24" s="8"/>
      <c r="G24" s="8"/>
      <c r="H24" s="8"/>
      <c r="I24" s="8"/>
      <c r="J24" s="8"/>
      <c r="K24" s="8"/>
      <c r="L24" s="8"/>
      <c r="M24" s="9"/>
      <c r="N24" s="9"/>
      <c r="O24" s="9"/>
      <c r="P24" s="9"/>
      <c r="Q24" s="9"/>
      <c r="S24" s="92"/>
      <c r="T24" s="92"/>
      <c r="U24" s="92"/>
      <c r="V24" s="92"/>
      <c r="W24" s="92"/>
      <c r="X24" s="92"/>
      <c r="Y24" s="92"/>
      <c r="Z24" s="92"/>
      <c r="AA24" s="92"/>
      <c r="AB24" s="92"/>
      <c r="AC24" s="92"/>
      <c r="AD24" s="92"/>
      <c r="AE24" s="92"/>
      <c r="AF24" s="92"/>
    </row>
    <row r="25" spans="1:32" ht="12.75" customHeight="1" x14ac:dyDescent="0.25">
      <c r="A25" s="4" t="s">
        <v>79</v>
      </c>
      <c r="B25" s="67"/>
      <c r="C25" s="67"/>
      <c r="D25" s="67"/>
      <c r="E25" s="67"/>
      <c r="F25" s="67"/>
      <c r="G25" s="67"/>
      <c r="H25" s="67"/>
      <c r="I25" s="67"/>
      <c r="J25" s="67"/>
      <c r="K25" s="67"/>
      <c r="L25" s="67"/>
      <c r="M25" s="14"/>
      <c r="N25" s="15"/>
      <c r="O25" s="15"/>
      <c r="P25" s="15"/>
      <c r="Q25" s="15"/>
      <c r="S25" s="92"/>
      <c r="T25" s="92"/>
      <c r="U25" s="92"/>
      <c r="V25" s="92"/>
      <c r="W25" s="92"/>
      <c r="X25" s="92"/>
      <c r="Y25" s="92"/>
      <c r="Z25" s="92"/>
      <c r="AA25" s="92"/>
      <c r="AB25" s="92"/>
      <c r="AC25" s="92"/>
      <c r="AD25" s="92"/>
      <c r="AE25" s="92"/>
      <c r="AF25" s="92"/>
    </row>
    <row r="26" spans="1:32" ht="12.75" customHeight="1" x14ac:dyDescent="0.25">
      <c r="A26" s="30" t="s">
        <v>525</v>
      </c>
      <c r="B26" s="32">
        <v>65.836501164508363</v>
      </c>
      <c r="C26" s="32">
        <v>60.976580905380096</v>
      </c>
      <c r="D26" s="32">
        <v>56.209146576106654</v>
      </c>
      <c r="E26" s="32">
        <v>57.065731608132197</v>
      </c>
      <c r="F26" s="32">
        <v>50.264584074421812</v>
      </c>
      <c r="G26" s="32">
        <v>44.25785029251422</v>
      </c>
      <c r="H26" s="32">
        <v>40.032326290320967</v>
      </c>
      <c r="I26" s="32">
        <v>37.058236070396198</v>
      </c>
      <c r="J26" s="32">
        <v>34.781281424318834</v>
      </c>
      <c r="K26" s="32">
        <v>32.900539233952898</v>
      </c>
      <c r="L26" s="32">
        <v>30.788009568027384</v>
      </c>
      <c r="M26" s="18">
        <v>-1.5685177893319802</v>
      </c>
      <c r="N26" s="19">
        <v>-1.1115635561448123</v>
      </c>
      <c r="O26" s="19">
        <v>-2.2504259833313278</v>
      </c>
      <c r="P26" s="19">
        <v>-1.3962402041635125</v>
      </c>
      <c r="Q26" s="19">
        <v>-1.2121341195306723</v>
      </c>
      <c r="S26" s="92"/>
      <c r="T26" s="92"/>
      <c r="U26" s="92"/>
      <c r="V26" s="92"/>
      <c r="W26" s="92"/>
      <c r="X26" s="92"/>
      <c r="Y26" s="92"/>
      <c r="Z26" s="92"/>
      <c r="AA26" s="92"/>
      <c r="AB26" s="92"/>
      <c r="AC26" s="92"/>
      <c r="AD26" s="92"/>
      <c r="AE26" s="92"/>
      <c r="AF26" s="92"/>
    </row>
    <row r="27" spans="1:32" ht="12.75" customHeight="1" x14ac:dyDescent="0.25">
      <c r="A27" s="30" t="s">
        <v>134</v>
      </c>
      <c r="B27" s="55">
        <v>0.54206546246058152</v>
      </c>
      <c r="C27" s="55">
        <v>0.57092701440050087</v>
      </c>
      <c r="D27" s="55">
        <v>0.58166141017153727</v>
      </c>
      <c r="E27" s="55">
        <v>0.55333424055703195</v>
      </c>
      <c r="F27" s="55">
        <v>0.52406013981247368</v>
      </c>
      <c r="G27" s="55">
        <v>0.51004668999450498</v>
      </c>
      <c r="H27" s="55">
        <v>0.50214783842586797</v>
      </c>
      <c r="I27" s="55">
        <v>0.50615432425974838</v>
      </c>
      <c r="J27" s="55">
        <v>0.51468266451773315</v>
      </c>
      <c r="K27" s="55">
        <v>0.52559008168301502</v>
      </c>
      <c r="L27" s="55">
        <v>0.53284715194994847</v>
      </c>
      <c r="M27" s="18">
        <v>0.70750845192182332</v>
      </c>
      <c r="N27" s="19">
        <v>-1.0374020834646669</v>
      </c>
      <c r="O27" s="19">
        <v>-0.42620787699796381</v>
      </c>
      <c r="P27" s="19">
        <v>0.24686370939799307</v>
      </c>
      <c r="Q27" s="19">
        <v>0.34744307274399144</v>
      </c>
      <c r="S27" s="92"/>
      <c r="T27" s="92"/>
      <c r="U27" s="92"/>
      <c r="V27" s="92"/>
      <c r="W27" s="92"/>
      <c r="X27" s="92"/>
      <c r="Y27" s="92"/>
      <c r="Z27" s="92"/>
      <c r="AA27" s="92"/>
      <c r="AB27" s="92"/>
      <c r="AC27" s="92"/>
      <c r="AD27" s="92"/>
      <c r="AE27" s="92"/>
      <c r="AF27" s="92"/>
    </row>
    <row r="28" spans="1:32" ht="2.1" customHeight="1" x14ac:dyDescent="0.25">
      <c r="A28" s="11"/>
      <c r="B28" s="20"/>
      <c r="C28" s="20"/>
      <c r="D28" s="20"/>
      <c r="E28" s="20"/>
      <c r="F28" s="20"/>
      <c r="G28" s="20"/>
      <c r="H28" s="20"/>
      <c r="I28" s="20"/>
      <c r="J28" s="20"/>
      <c r="K28" s="20"/>
      <c r="L28" s="20"/>
      <c r="M28" s="21"/>
      <c r="N28" s="21"/>
      <c r="O28" s="21"/>
      <c r="P28" s="21"/>
      <c r="Q28" s="21"/>
      <c r="S28" s="92"/>
      <c r="T28" s="92"/>
      <c r="U28" s="92"/>
      <c r="V28" s="92"/>
      <c r="W28" s="92"/>
      <c r="X28" s="92"/>
      <c r="Y28" s="92"/>
      <c r="Z28" s="92"/>
      <c r="AA28" s="92"/>
      <c r="AB28" s="92"/>
      <c r="AC28" s="92"/>
      <c r="AD28" s="92"/>
      <c r="AE28" s="92"/>
      <c r="AF28" s="92"/>
    </row>
    <row r="29" spans="1:32" ht="12.75" customHeight="1" x14ac:dyDescent="0.25">
      <c r="A29" s="68" t="s">
        <v>82</v>
      </c>
      <c r="B29" s="13">
        <v>1336.3713627799875</v>
      </c>
      <c r="C29" s="13">
        <v>1456.8578605819555</v>
      </c>
      <c r="D29" s="13">
        <v>1204.5748377642872</v>
      </c>
      <c r="E29" s="13">
        <v>908.10154561810941</v>
      </c>
      <c r="F29" s="13">
        <v>801.36261854161467</v>
      </c>
      <c r="G29" s="13">
        <v>711.86220407641099</v>
      </c>
      <c r="H29" s="13">
        <v>683.79281830594346</v>
      </c>
      <c r="I29" s="13">
        <v>673.47000498505884</v>
      </c>
      <c r="J29" s="13">
        <v>664.73910763455376</v>
      </c>
      <c r="K29" s="13">
        <v>664.45830663905053</v>
      </c>
      <c r="L29" s="13">
        <v>660.06970211075009</v>
      </c>
      <c r="M29" s="14">
        <v>-1.0329414327207576</v>
      </c>
      <c r="N29" s="15">
        <v>-3.9937449624190102</v>
      </c>
      <c r="O29" s="15">
        <v>-1.5740658026607401</v>
      </c>
      <c r="P29" s="15">
        <v>-0.28220435471423277</v>
      </c>
      <c r="Q29" s="15">
        <v>-7.0467216477354544E-2</v>
      </c>
      <c r="S29" s="92"/>
      <c r="T29" s="92"/>
      <c r="U29" s="92"/>
      <c r="V29" s="92"/>
      <c r="W29" s="92"/>
      <c r="X29" s="92"/>
      <c r="Y29" s="92"/>
      <c r="Z29" s="92"/>
      <c r="AA29" s="92"/>
      <c r="AB29" s="92"/>
      <c r="AC29" s="92"/>
      <c r="AD29" s="92"/>
      <c r="AE29" s="92"/>
      <c r="AF29" s="92"/>
    </row>
    <row r="30" spans="1:32" ht="2.1" customHeight="1" x14ac:dyDescent="0.25">
      <c r="A30" s="11"/>
      <c r="B30" s="20"/>
      <c r="C30" s="20"/>
      <c r="D30" s="20"/>
      <c r="E30" s="20"/>
      <c r="F30" s="20"/>
      <c r="G30" s="20"/>
      <c r="H30" s="20"/>
      <c r="I30" s="20"/>
      <c r="J30" s="20"/>
      <c r="K30" s="20"/>
      <c r="L30" s="20"/>
      <c r="M30" s="21"/>
      <c r="N30" s="21"/>
      <c r="O30" s="21"/>
      <c r="P30" s="21"/>
      <c r="Q30" s="21"/>
      <c r="S30" s="92"/>
      <c r="T30" s="92"/>
      <c r="U30" s="92"/>
      <c r="V30" s="92"/>
      <c r="W30" s="92"/>
      <c r="X30" s="92"/>
      <c r="Y30" s="92"/>
      <c r="Z30" s="92"/>
      <c r="AA30" s="92"/>
      <c r="AB30" s="92"/>
      <c r="AC30" s="92"/>
      <c r="AD30" s="92"/>
      <c r="AE30" s="92"/>
      <c r="AF30" s="92"/>
    </row>
    <row r="31" spans="1:32" ht="12.75" customHeight="1" x14ac:dyDescent="0.25">
      <c r="A31" s="4" t="s">
        <v>80</v>
      </c>
      <c r="B31" s="223"/>
      <c r="C31" s="223"/>
      <c r="D31" s="223"/>
      <c r="E31" s="223"/>
      <c r="F31" s="223"/>
      <c r="G31" s="223"/>
      <c r="H31" s="223"/>
      <c r="I31" s="223"/>
      <c r="J31" s="223"/>
      <c r="K31" s="223"/>
      <c r="L31" s="223"/>
      <c r="M31" s="193"/>
      <c r="N31" s="193"/>
      <c r="O31" s="193"/>
      <c r="P31" s="15"/>
      <c r="Q31" s="15"/>
      <c r="S31" s="92"/>
      <c r="T31" s="92"/>
      <c r="U31" s="92"/>
      <c r="V31" s="92"/>
      <c r="W31" s="92"/>
      <c r="X31" s="92"/>
      <c r="Y31" s="92"/>
      <c r="Z31" s="92"/>
      <c r="AA31" s="92"/>
      <c r="AB31" s="92"/>
      <c r="AC31" s="92"/>
      <c r="AD31" s="92"/>
      <c r="AE31" s="92"/>
      <c r="AF31" s="92"/>
    </row>
    <row r="32" spans="1:32" ht="12.75" customHeight="1" x14ac:dyDescent="0.25">
      <c r="A32" s="30" t="s">
        <v>526</v>
      </c>
      <c r="B32" s="32">
        <v>81.654347233591807</v>
      </c>
      <c r="C32" s="32">
        <v>77.892080186836623</v>
      </c>
      <c r="D32" s="32">
        <v>56.866667153309677</v>
      </c>
      <c r="E32" s="32">
        <v>45.262164743501771</v>
      </c>
      <c r="F32" s="32">
        <v>36.813350232130588</v>
      </c>
      <c r="G32" s="32">
        <v>29.533146980986746</v>
      </c>
      <c r="H32" s="32">
        <v>26.119106878648552</v>
      </c>
      <c r="I32" s="32">
        <v>23.68827363661882</v>
      </c>
      <c r="J32" s="32">
        <v>21.612954238816457</v>
      </c>
      <c r="K32" s="32">
        <v>20.032789815809139</v>
      </c>
      <c r="L32" s="32">
        <v>18.430023623705395</v>
      </c>
      <c r="M32" s="18">
        <v>-3.5531947471089009</v>
      </c>
      <c r="N32" s="19">
        <v>-4.2552969181276934</v>
      </c>
      <c r="O32" s="19">
        <v>-3.3737115531980222</v>
      </c>
      <c r="P32" s="19">
        <v>-1.8759237813023688</v>
      </c>
      <c r="Q32" s="19">
        <v>-1.5804951419982838</v>
      </c>
      <c r="S32" s="92"/>
      <c r="T32" s="92"/>
      <c r="U32" s="92"/>
      <c r="V32" s="92"/>
      <c r="W32" s="92"/>
      <c r="X32" s="92"/>
      <c r="Y32" s="92"/>
      <c r="Z32" s="92"/>
      <c r="AA32" s="92"/>
      <c r="AB32" s="92"/>
      <c r="AC32" s="92"/>
      <c r="AD32" s="92"/>
      <c r="AE32" s="92"/>
      <c r="AF32" s="92"/>
    </row>
    <row r="33" spans="1:32" ht="12.75" customHeight="1" x14ac:dyDescent="0.25">
      <c r="A33" s="30" t="s">
        <v>135</v>
      </c>
      <c r="B33" s="55">
        <v>0.67230184946333293</v>
      </c>
      <c r="C33" s="55">
        <v>0.72930774612505844</v>
      </c>
      <c r="D33" s="55">
        <v>0.58846554027222953</v>
      </c>
      <c r="E33" s="55">
        <v>0.43888170445787716</v>
      </c>
      <c r="F33" s="55">
        <v>0.38381715127795646</v>
      </c>
      <c r="G33" s="55">
        <v>0.3403528134153706</v>
      </c>
      <c r="H33" s="55">
        <v>0.32762655274167007</v>
      </c>
      <c r="I33" s="55">
        <v>0.32354271025330605</v>
      </c>
      <c r="J33" s="55">
        <v>0.31982182427459943</v>
      </c>
      <c r="K33" s="55">
        <v>0.32002623302793703</v>
      </c>
      <c r="L33" s="55">
        <v>0.31896786236093444</v>
      </c>
      <c r="M33" s="18">
        <v>-1.3230600919092894</v>
      </c>
      <c r="N33" s="19">
        <v>-4.1834930911361816</v>
      </c>
      <c r="O33" s="19">
        <v>-1.5704563809311067</v>
      </c>
      <c r="P33" s="19">
        <v>-0.24081317311278605</v>
      </c>
      <c r="Q33" s="19">
        <v>-2.6733314232629812E-2</v>
      </c>
      <c r="S33" s="92"/>
      <c r="T33" s="92"/>
      <c r="U33" s="92"/>
      <c r="V33" s="92"/>
      <c r="W33" s="92"/>
      <c r="X33" s="92"/>
      <c r="Y33" s="92"/>
      <c r="Z33" s="92"/>
      <c r="AA33" s="92"/>
      <c r="AB33" s="92"/>
      <c r="AC33" s="92"/>
      <c r="AD33" s="92"/>
      <c r="AE33" s="92"/>
      <c r="AF33" s="92"/>
    </row>
    <row r="34" spans="1:32" ht="12.75" customHeight="1" x14ac:dyDescent="0.25">
      <c r="A34" s="30" t="s">
        <v>136</v>
      </c>
      <c r="B34" s="55">
        <v>1.240259518493529</v>
      </c>
      <c r="C34" s="55">
        <v>1.2774097699525824</v>
      </c>
      <c r="D34" s="55">
        <v>1.0116977505842886</v>
      </c>
      <c r="E34" s="55">
        <v>0.79315840642007363</v>
      </c>
      <c r="F34" s="55">
        <v>0.73239142250982703</v>
      </c>
      <c r="G34" s="55">
        <v>0.66729736726462707</v>
      </c>
      <c r="H34" s="55">
        <v>0.65245038944848033</v>
      </c>
      <c r="I34" s="55">
        <v>0.63921751676524308</v>
      </c>
      <c r="J34" s="55">
        <v>0.62139614625310569</v>
      </c>
      <c r="K34" s="55">
        <v>0.6088894067467312</v>
      </c>
      <c r="L34" s="55">
        <v>0.59861042926414243</v>
      </c>
      <c r="M34" s="18">
        <v>-2.0163030294811812</v>
      </c>
      <c r="N34" s="19">
        <v>-3.1790707539073648</v>
      </c>
      <c r="O34" s="19">
        <v>-1.1491462557935539</v>
      </c>
      <c r="P34" s="19">
        <v>-0.48647594993543875</v>
      </c>
      <c r="Q34" s="19">
        <v>-0.37288083833424412</v>
      </c>
      <c r="S34" s="92"/>
      <c r="T34" s="92"/>
      <c r="U34" s="92"/>
      <c r="V34" s="92"/>
      <c r="W34" s="92"/>
      <c r="X34" s="92"/>
      <c r="Y34" s="92"/>
      <c r="Z34" s="92"/>
      <c r="AA34" s="92"/>
      <c r="AB34" s="92"/>
      <c r="AC34" s="92"/>
      <c r="AD34" s="92"/>
      <c r="AE34" s="92"/>
      <c r="AF34" s="92"/>
    </row>
    <row r="35" spans="1:32" ht="2.1" customHeight="1" x14ac:dyDescent="0.25">
      <c r="A35" s="11"/>
      <c r="B35" s="20"/>
      <c r="C35" s="20"/>
      <c r="D35" s="20"/>
      <c r="E35" s="20"/>
      <c r="F35" s="20"/>
      <c r="G35" s="20"/>
      <c r="H35" s="20"/>
      <c r="I35" s="20"/>
      <c r="J35" s="20"/>
      <c r="K35" s="20"/>
      <c r="L35" s="20"/>
      <c r="M35" s="21"/>
      <c r="N35" s="21"/>
      <c r="O35" s="21"/>
      <c r="P35" s="21"/>
      <c r="Q35" s="21"/>
      <c r="S35" s="92"/>
      <c r="T35" s="92"/>
      <c r="U35" s="92"/>
      <c r="V35" s="92"/>
      <c r="W35" s="92"/>
      <c r="X35" s="92"/>
      <c r="Y35" s="92"/>
      <c r="Z35" s="92"/>
      <c r="AA35" s="92"/>
      <c r="AB35" s="92"/>
      <c r="AC35" s="92"/>
      <c r="AD35" s="92"/>
      <c r="AE35" s="92"/>
      <c r="AF35" s="92"/>
    </row>
    <row r="36" spans="1:32" ht="12.75" customHeight="1" x14ac:dyDescent="0.25">
      <c r="A36" s="69" t="s">
        <v>117</v>
      </c>
      <c r="B36" s="70"/>
      <c r="C36" s="70"/>
      <c r="D36" s="70"/>
      <c r="E36" s="70"/>
      <c r="F36" s="70"/>
      <c r="G36" s="70"/>
      <c r="H36" s="70"/>
      <c r="I36" s="70"/>
      <c r="J36" s="70"/>
      <c r="K36" s="70"/>
      <c r="L36" s="70"/>
      <c r="M36" s="71"/>
      <c r="N36" s="72"/>
      <c r="O36" s="72"/>
      <c r="P36" s="72"/>
      <c r="Q36" s="72"/>
      <c r="S36" s="92"/>
      <c r="T36" s="92"/>
      <c r="U36" s="92"/>
      <c r="V36" s="92"/>
      <c r="W36" s="92"/>
      <c r="X36" s="92"/>
      <c r="Y36" s="92"/>
      <c r="Z36" s="92"/>
      <c r="AA36" s="92"/>
      <c r="AB36" s="92"/>
      <c r="AC36" s="92"/>
      <c r="AD36" s="92"/>
      <c r="AE36" s="92"/>
      <c r="AF36" s="92"/>
    </row>
    <row r="37" spans="1:32" ht="12.75" customHeight="1" x14ac:dyDescent="0.25">
      <c r="A37" s="4" t="s">
        <v>527</v>
      </c>
      <c r="B37" s="33">
        <v>17.055620018775969</v>
      </c>
      <c r="C37" s="33">
        <v>20.431039246642253</v>
      </c>
      <c r="D37" s="33">
        <v>23.04415152</v>
      </c>
      <c r="E37" s="33">
        <v>23.742492113359873</v>
      </c>
      <c r="F37" s="33">
        <v>25.973610778787311</v>
      </c>
      <c r="G37" s="33">
        <v>28.533376955445195</v>
      </c>
      <c r="H37" s="33">
        <v>30.623026383141312</v>
      </c>
      <c r="I37" s="33">
        <v>32.890835858025639</v>
      </c>
      <c r="J37" s="33">
        <v>35.105839509377603</v>
      </c>
      <c r="K37" s="33">
        <v>37.291054931801376</v>
      </c>
      <c r="L37" s="33">
        <v>39.619305880766419</v>
      </c>
      <c r="M37" s="14">
        <v>3.0550601299078384</v>
      </c>
      <c r="N37" s="15">
        <v>1.2038794427249977</v>
      </c>
      <c r="O37" s="15">
        <v>1.6603447225844503</v>
      </c>
      <c r="P37" s="15">
        <v>1.3755271289847215</v>
      </c>
      <c r="Q37" s="15">
        <v>1.2168342857052483</v>
      </c>
      <c r="S37" s="92"/>
      <c r="T37" s="92"/>
      <c r="U37" s="92"/>
      <c r="V37" s="92"/>
      <c r="W37" s="92"/>
      <c r="X37" s="92"/>
      <c r="Y37" s="92"/>
      <c r="Z37" s="92"/>
      <c r="AA37" s="92"/>
      <c r="AB37" s="92"/>
      <c r="AC37" s="92"/>
      <c r="AD37" s="92"/>
      <c r="AE37" s="92"/>
      <c r="AF37" s="92"/>
    </row>
    <row r="38" spans="1:32" ht="12.75" customHeight="1" x14ac:dyDescent="0.25">
      <c r="A38" s="16" t="s">
        <v>91</v>
      </c>
      <c r="B38" s="34">
        <v>16.253046065680877</v>
      </c>
      <c r="C38" s="34">
        <v>19.597582637928767</v>
      </c>
      <c r="D38" s="34">
        <v>22.23945204</v>
      </c>
      <c r="E38" s="34">
        <v>22.94486236754409</v>
      </c>
      <c r="F38" s="34">
        <v>25.156426501373833</v>
      </c>
      <c r="G38" s="34">
        <v>27.698104006157479</v>
      </c>
      <c r="H38" s="34">
        <v>29.779263867469368</v>
      </c>
      <c r="I38" s="34">
        <v>32.037505617960882</v>
      </c>
      <c r="J38" s="34">
        <v>34.243417513631726</v>
      </c>
      <c r="K38" s="34">
        <v>36.420305279515986</v>
      </c>
      <c r="L38" s="34">
        <v>38.74538107935399</v>
      </c>
      <c r="M38" s="18">
        <v>3.1855614579899605</v>
      </c>
      <c r="N38" s="19">
        <v>1.2400816330840225</v>
      </c>
      <c r="O38" s="19">
        <v>1.7012991898407437</v>
      </c>
      <c r="P38" s="19">
        <v>1.4066216081863647</v>
      </c>
      <c r="Q38" s="19">
        <v>1.2428316920262583</v>
      </c>
      <c r="S38" s="92"/>
      <c r="T38" s="92"/>
      <c r="U38" s="92"/>
      <c r="V38" s="92"/>
      <c r="W38" s="92"/>
      <c r="X38" s="92"/>
      <c r="Y38" s="92"/>
      <c r="Z38" s="92"/>
      <c r="AA38" s="92"/>
      <c r="AB38" s="92"/>
      <c r="AC38" s="92"/>
      <c r="AD38" s="92"/>
      <c r="AE38" s="92"/>
      <c r="AF38" s="92"/>
    </row>
    <row r="39" spans="1:32" ht="12.75" customHeight="1" x14ac:dyDescent="0.25">
      <c r="A39" s="39" t="s">
        <v>137</v>
      </c>
      <c r="B39" s="209">
        <v>9.002793147440487</v>
      </c>
      <c r="C39" s="209">
        <v>10.565865040962235</v>
      </c>
      <c r="D39" s="209">
        <v>12.49766544</v>
      </c>
      <c r="E39" s="209">
        <v>12.802986549221201</v>
      </c>
      <c r="F39" s="209">
        <v>14.245016587713009</v>
      </c>
      <c r="G39" s="209">
        <v>15.811989126432762</v>
      </c>
      <c r="H39" s="209">
        <v>17.219358734817824</v>
      </c>
      <c r="I39" s="209">
        <v>18.733051427386727</v>
      </c>
      <c r="J39" s="209">
        <v>20.229536664519113</v>
      </c>
      <c r="K39" s="209">
        <v>21.710653692852766</v>
      </c>
      <c r="L39" s="209">
        <v>23.295743510039436</v>
      </c>
      <c r="M39" s="194">
        <v>3.3344571404115175</v>
      </c>
      <c r="N39" s="194">
        <v>1.3172530381358349</v>
      </c>
      <c r="O39" s="194">
        <v>1.9143646726831109</v>
      </c>
      <c r="P39" s="19">
        <v>1.6241429998347101</v>
      </c>
      <c r="Q39" s="19">
        <v>1.4212745591390519</v>
      </c>
      <c r="S39" s="92"/>
      <c r="T39" s="92"/>
      <c r="U39" s="92"/>
      <c r="V39" s="92"/>
      <c r="W39" s="92"/>
      <c r="X39" s="92"/>
      <c r="Y39" s="92"/>
      <c r="Z39" s="92"/>
      <c r="AA39" s="92"/>
      <c r="AB39" s="92"/>
      <c r="AC39" s="92"/>
      <c r="AD39" s="92"/>
      <c r="AE39" s="92"/>
      <c r="AF39" s="92"/>
    </row>
    <row r="40" spans="1:32" ht="12.75" customHeight="1" x14ac:dyDescent="0.25">
      <c r="A40" s="39" t="s">
        <v>138</v>
      </c>
      <c r="B40" s="34">
        <v>4.4440186319097146</v>
      </c>
      <c r="C40" s="34">
        <v>5.2567644688105206</v>
      </c>
      <c r="D40" s="34">
        <v>5.7279050399999996</v>
      </c>
      <c r="E40" s="34">
        <v>5.6766666095230525</v>
      </c>
      <c r="F40" s="34">
        <v>5.9388526479673187</v>
      </c>
      <c r="G40" s="34">
        <v>6.3386566914782811</v>
      </c>
      <c r="H40" s="34">
        <v>6.5012455773068005</v>
      </c>
      <c r="I40" s="34">
        <v>6.6917014010681344</v>
      </c>
      <c r="J40" s="34">
        <v>6.8747099325789547</v>
      </c>
      <c r="K40" s="34">
        <v>7.0468273126211018</v>
      </c>
      <c r="L40" s="34">
        <v>7.2486624658538874</v>
      </c>
      <c r="M40" s="18">
        <v>2.5703869319905426</v>
      </c>
      <c r="N40" s="19">
        <v>0.36231584776513781</v>
      </c>
      <c r="O40" s="19">
        <v>0.9088837713228104</v>
      </c>
      <c r="P40" s="19">
        <v>0.56011948825109847</v>
      </c>
      <c r="Q40" s="19">
        <v>0.53108039214708747</v>
      </c>
      <c r="S40" s="92"/>
      <c r="T40" s="92"/>
      <c r="U40" s="92"/>
      <c r="V40" s="92"/>
      <c r="W40" s="92"/>
      <c r="X40" s="92"/>
      <c r="Y40" s="92"/>
      <c r="Z40" s="92"/>
      <c r="AA40" s="92"/>
      <c r="AB40" s="92"/>
      <c r="AC40" s="92"/>
      <c r="AD40" s="92"/>
      <c r="AE40" s="92"/>
      <c r="AF40" s="92"/>
    </row>
    <row r="41" spans="1:32" ht="12.75" customHeight="1" x14ac:dyDescent="0.25">
      <c r="A41" s="39" t="s">
        <v>139</v>
      </c>
      <c r="B41" s="34">
        <v>2.8335475325541206</v>
      </c>
      <c r="C41" s="34">
        <v>3.805287510705194</v>
      </c>
      <c r="D41" s="34">
        <v>4.0138815599999997</v>
      </c>
      <c r="E41" s="34">
        <v>4.465209208799835</v>
      </c>
      <c r="F41" s="34">
        <v>4.9725572656935091</v>
      </c>
      <c r="G41" s="34">
        <v>5.5474581882464387</v>
      </c>
      <c r="H41" s="34">
        <v>6.0586595553447449</v>
      </c>
      <c r="I41" s="34">
        <v>6.6127527895060219</v>
      </c>
      <c r="J41" s="34">
        <v>7.1391709165336525</v>
      </c>
      <c r="K41" s="34">
        <v>7.6628242740421211</v>
      </c>
      <c r="L41" s="34">
        <v>8.2009751034606673</v>
      </c>
      <c r="M41" s="18">
        <v>3.543634490286518</v>
      </c>
      <c r="N41" s="19">
        <v>2.1648552446968727</v>
      </c>
      <c r="O41" s="19">
        <v>1.9951863154448857</v>
      </c>
      <c r="P41" s="19">
        <v>1.6546204074139981</v>
      </c>
      <c r="Q41" s="19">
        <v>1.396221491573546</v>
      </c>
      <c r="S41" s="92"/>
      <c r="T41" s="92"/>
      <c r="U41" s="92"/>
      <c r="V41" s="92"/>
      <c r="W41" s="92"/>
      <c r="X41" s="92"/>
      <c r="Y41" s="92"/>
      <c r="Z41" s="92"/>
      <c r="AA41" s="92"/>
      <c r="AB41" s="92"/>
      <c r="AC41" s="92"/>
      <c r="AD41" s="92"/>
      <c r="AE41" s="92"/>
      <c r="AF41" s="92"/>
    </row>
    <row r="42" spans="1:32" ht="12.75" customHeight="1" x14ac:dyDescent="0.25">
      <c r="A42" s="16" t="s">
        <v>92</v>
      </c>
      <c r="B42" s="34">
        <v>0.80257395309509016</v>
      </c>
      <c r="C42" s="34">
        <v>0.83345660871348648</v>
      </c>
      <c r="D42" s="34">
        <v>0.80469947999999991</v>
      </c>
      <c r="E42" s="34">
        <v>0.79762974581578383</v>
      </c>
      <c r="F42" s="34">
        <v>0.81718427741347932</v>
      </c>
      <c r="G42" s="34">
        <v>0.83527294928771567</v>
      </c>
      <c r="H42" s="34">
        <v>0.8437625156719456</v>
      </c>
      <c r="I42" s="34">
        <v>0.85333024006475366</v>
      </c>
      <c r="J42" s="34">
        <v>0.86242199574587763</v>
      </c>
      <c r="K42" s="34">
        <v>0.87074965228539303</v>
      </c>
      <c r="L42" s="34">
        <v>0.87392480141242934</v>
      </c>
      <c r="M42" s="18">
        <v>2.6452366026430418E-2</v>
      </c>
      <c r="N42" s="19">
        <v>0.15407589740854544</v>
      </c>
      <c r="O42" s="19">
        <v>0.32057727628986843</v>
      </c>
      <c r="P42" s="19">
        <v>0.21897569870790168</v>
      </c>
      <c r="Q42" s="19">
        <v>0.1325840878848128</v>
      </c>
      <c r="S42" s="92"/>
      <c r="T42" s="92"/>
      <c r="U42" s="92"/>
      <c r="V42" s="92"/>
      <c r="W42" s="92"/>
      <c r="X42" s="92"/>
      <c r="Y42" s="92"/>
      <c r="Z42" s="92"/>
      <c r="AA42" s="92"/>
      <c r="AB42" s="92"/>
      <c r="AC42" s="92"/>
      <c r="AD42" s="92"/>
      <c r="AE42" s="92"/>
      <c r="AF42" s="92"/>
    </row>
    <row r="43" spans="1:32" ht="2.1" customHeight="1" x14ac:dyDescent="0.25">
      <c r="A43" s="11"/>
      <c r="B43" s="20"/>
      <c r="C43" s="20"/>
      <c r="D43" s="20"/>
      <c r="E43" s="20"/>
      <c r="F43" s="20"/>
      <c r="G43" s="20"/>
      <c r="H43" s="20"/>
      <c r="I43" s="20"/>
      <c r="J43" s="20"/>
      <c r="K43" s="20"/>
      <c r="L43" s="20"/>
      <c r="M43" s="21"/>
      <c r="N43" s="21"/>
      <c r="O43" s="21"/>
      <c r="P43" s="21"/>
      <c r="Q43" s="21"/>
      <c r="S43" s="92"/>
      <c r="T43" s="92"/>
      <c r="U43" s="92"/>
      <c r="V43" s="92"/>
      <c r="W43" s="92"/>
      <c r="X43" s="92"/>
      <c r="Y43" s="92"/>
      <c r="Z43" s="92"/>
      <c r="AA43" s="92"/>
      <c r="AB43" s="92"/>
      <c r="AC43" s="92"/>
      <c r="AD43" s="92"/>
      <c r="AE43" s="92"/>
      <c r="AF43" s="92"/>
    </row>
    <row r="44" spans="1:32" ht="12.75" customHeight="1" x14ac:dyDescent="0.25">
      <c r="A44" s="4" t="s">
        <v>77</v>
      </c>
      <c r="B44" s="13">
        <v>696.90666666666675</v>
      </c>
      <c r="C44" s="13">
        <v>619.82190530370372</v>
      </c>
      <c r="D44" s="13">
        <v>656.75305325270756</v>
      </c>
      <c r="E44" s="13">
        <v>638.23459384173066</v>
      </c>
      <c r="F44" s="13">
        <v>625.49445428435627</v>
      </c>
      <c r="G44" s="13">
        <v>611.31185765293526</v>
      </c>
      <c r="H44" s="13">
        <v>590.74743400703051</v>
      </c>
      <c r="I44" s="13">
        <v>587.66732124253394</v>
      </c>
      <c r="J44" s="13">
        <v>587.91366802689265</v>
      </c>
      <c r="K44" s="13">
        <v>591.77624143964658</v>
      </c>
      <c r="L44" s="13">
        <v>592.52391112871044</v>
      </c>
      <c r="M44" s="14">
        <v>-0.59167682721709136</v>
      </c>
      <c r="N44" s="15">
        <v>-0.48646902564360994</v>
      </c>
      <c r="O44" s="15">
        <v>-0.56990873729616531</v>
      </c>
      <c r="P44" s="15">
        <v>-4.807302524623136E-2</v>
      </c>
      <c r="Q44" s="15">
        <v>7.8141659647634754E-2</v>
      </c>
      <c r="S44" s="92"/>
      <c r="T44" s="92"/>
      <c r="U44" s="92"/>
      <c r="V44" s="92"/>
      <c r="W44" s="92"/>
      <c r="X44" s="92"/>
      <c r="Y44" s="92"/>
      <c r="Z44" s="92"/>
      <c r="AA44" s="92"/>
      <c r="AB44" s="92"/>
      <c r="AC44" s="92"/>
      <c r="AD44" s="92"/>
      <c r="AE44" s="92"/>
      <c r="AF44" s="92"/>
    </row>
    <row r="45" spans="1:32" ht="12.75" customHeight="1" x14ac:dyDescent="0.25">
      <c r="A45" s="74" t="s">
        <v>174</v>
      </c>
      <c r="B45" s="13"/>
      <c r="C45" s="13"/>
      <c r="D45" s="13"/>
      <c r="E45" s="13"/>
      <c r="F45" s="13"/>
      <c r="G45" s="13"/>
      <c r="H45" s="13"/>
      <c r="I45" s="13"/>
      <c r="J45" s="13"/>
      <c r="K45" s="13"/>
      <c r="L45" s="13"/>
      <c r="M45" s="14"/>
      <c r="N45" s="15"/>
      <c r="O45" s="15"/>
      <c r="P45" s="15"/>
      <c r="Q45" s="15"/>
      <c r="S45" s="92"/>
      <c r="T45" s="92"/>
      <c r="U45" s="92"/>
      <c r="V45" s="92"/>
      <c r="W45" s="92"/>
      <c r="X45" s="92"/>
      <c r="Y45" s="92"/>
      <c r="Z45" s="92"/>
      <c r="AA45" s="92"/>
      <c r="AB45" s="92"/>
      <c r="AC45" s="92"/>
      <c r="AD45" s="92"/>
      <c r="AE45" s="92"/>
      <c r="AF45" s="92"/>
    </row>
    <row r="46" spans="1:32" ht="12.75" customHeight="1" x14ac:dyDescent="0.25">
      <c r="A46" s="16" t="s">
        <v>91</v>
      </c>
      <c r="B46" s="17">
        <v>618.70666666666671</v>
      </c>
      <c r="C46" s="17">
        <v>544.82190530370372</v>
      </c>
      <c r="D46" s="17">
        <v>581.95305325270749</v>
      </c>
      <c r="E46" s="17">
        <v>563.39758401462609</v>
      </c>
      <c r="F46" s="17">
        <v>552.48629104777388</v>
      </c>
      <c r="G46" s="17">
        <v>536.86642906601219</v>
      </c>
      <c r="H46" s="17">
        <v>517.64636983520711</v>
      </c>
      <c r="I46" s="17">
        <v>515.129736334124</v>
      </c>
      <c r="J46" s="17">
        <v>516.33866864352831</v>
      </c>
      <c r="K46" s="17">
        <v>521.04137468865918</v>
      </c>
      <c r="L46" s="17">
        <v>523.48199234074684</v>
      </c>
      <c r="M46" s="18">
        <v>-0.61054353971303765</v>
      </c>
      <c r="N46" s="19">
        <v>-0.51826394876649529</v>
      </c>
      <c r="O46" s="19">
        <v>-0.64924618089464703</v>
      </c>
      <c r="P46" s="19">
        <v>-2.5291207638000746E-2</v>
      </c>
      <c r="Q46" s="19">
        <v>0.13749189721226074</v>
      </c>
      <c r="S46" s="92"/>
      <c r="T46" s="92"/>
      <c r="U46" s="92"/>
      <c r="V46" s="92"/>
      <c r="W46" s="92"/>
      <c r="X46" s="92"/>
      <c r="Y46" s="92"/>
      <c r="Z46" s="92"/>
      <c r="AA46" s="92"/>
      <c r="AB46" s="92"/>
      <c r="AC46" s="92"/>
      <c r="AD46" s="92"/>
      <c r="AE46" s="92"/>
      <c r="AF46" s="92"/>
    </row>
    <row r="47" spans="1:32" ht="12.75" customHeight="1" x14ac:dyDescent="0.25">
      <c r="A47" s="66" t="s">
        <v>92</v>
      </c>
      <c r="B47" s="17">
        <v>78.2</v>
      </c>
      <c r="C47" s="17">
        <v>75</v>
      </c>
      <c r="D47" s="17">
        <v>74.8</v>
      </c>
      <c r="E47" s="17">
        <v>74.837009827104694</v>
      </c>
      <c r="F47" s="17">
        <v>73.008163236582391</v>
      </c>
      <c r="G47" s="17">
        <v>74.44542858692293</v>
      </c>
      <c r="H47" s="17">
        <v>73.101064171823367</v>
      </c>
      <c r="I47" s="17">
        <v>72.537584908409968</v>
      </c>
      <c r="J47" s="17">
        <v>71.574999383364371</v>
      </c>
      <c r="K47" s="17">
        <v>70.734866750987365</v>
      </c>
      <c r="L47" s="17">
        <v>69.041918787963553</v>
      </c>
      <c r="M47" s="18">
        <v>-0.44353110839959742</v>
      </c>
      <c r="N47" s="19">
        <v>-0.24217253727540911</v>
      </c>
      <c r="O47" s="19">
        <v>1.2717452087018799E-2</v>
      </c>
      <c r="P47" s="19">
        <v>-0.21074843333197535</v>
      </c>
      <c r="Q47" s="19">
        <v>-0.35967166203622059</v>
      </c>
      <c r="S47" s="92"/>
      <c r="T47" s="92"/>
      <c r="U47" s="92"/>
      <c r="V47" s="92"/>
      <c r="W47" s="92"/>
      <c r="X47" s="92"/>
      <c r="Y47" s="92"/>
      <c r="Z47" s="92"/>
      <c r="AA47" s="92"/>
      <c r="AB47" s="92"/>
      <c r="AC47" s="92"/>
      <c r="AD47" s="92"/>
      <c r="AE47" s="92"/>
      <c r="AF47" s="92"/>
    </row>
    <row r="48" spans="1:32" ht="12.75" customHeight="1" x14ac:dyDescent="0.25">
      <c r="A48" s="74" t="s">
        <v>179</v>
      </c>
      <c r="B48" s="13"/>
      <c r="C48" s="13"/>
      <c r="D48" s="13"/>
      <c r="E48" s="13"/>
      <c r="F48" s="13"/>
      <c r="G48" s="13"/>
      <c r="H48" s="13"/>
      <c r="I48" s="13"/>
      <c r="J48" s="13"/>
      <c r="K48" s="13"/>
      <c r="L48" s="13"/>
      <c r="M48" s="14"/>
      <c r="N48" s="15"/>
      <c r="O48" s="15"/>
      <c r="P48" s="15"/>
      <c r="Q48" s="15"/>
      <c r="S48" s="92"/>
      <c r="T48" s="92"/>
      <c r="U48" s="92"/>
      <c r="V48" s="92"/>
      <c r="W48" s="92"/>
      <c r="X48" s="92"/>
      <c r="Y48" s="92"/>
      <c r="Z48" s="92"/>
      <c r="AA48" s="92"/>
      <c r="AB48" s="92"/>
      <c r="AC48" s="92"/>
      <c r="AD48" s="92"/>
      <c r="AE48" s="92"/>
      <c r="AF48" s="92"/>
    </row>
    <row r="49" spans="1:32" ht="12.75" customHeight="1" x14ac:dyDescent="0.25">
      <c r="A49" s="16" t="s">
        <v>88</v>
      </c>
      <c r="B49" s="17">
        <v>553.7424666666667</v>
      </c>
      <c r="C49" s="17">
        <v>487.61560524681471</v>
      </c>
      <c r="D49" s="17">
        <v>520.84798266117321</v>
      </c>
      <c r="E49" s="17">
        <v>484.73703290354126</v>
      </c>
      <c r="F49" s="17">
        <v>466.8677128543199</v>
      </c>
      <c r="G49" s="17">
        <v>437.92346521177456</v>
      </c>
      <c r="H49" s="17">
        <v>417.87797636705687</v>
      </c>
      <c r="I49" s="17">
        <v>407.19864391474505</v>
      </c>
      <c r="J49" s="17">
        <v>406.04196341261922</v>
      </c>
      <c r="K49" s="17">
        <v>404.12804939020873</v>
      </c>
      <c r="L49" s="17">
        <v>393.73855500873105</v>
      </c>
      <c r="M49" s="18">
        <v>-0.61054353971303765</v>
      </c>
      <c r="N49" s="19">
        <v>-1.0881589658122026</v>
      </c>
      <c r="O49" s="19">
        <v>-1.1024428639825889</v>
      </c>
      <c r="P49" s="19">
        <v>-0.28691715292824549</v>
      </c>
      <c r="Q49" s="19">
        <v>-0.30722100095340599</v>
      </c>
      <c r="S49" s="92"/>
      <c r="T49" s="92"/>
      <c r="U49" s="92"/>
      <c r="V49" s="92"/>
      <c r="W49" s="92"/>
      <c r="X49" s="92"/>
      <c r="Y49" s="92"/>
      <c r="Z49" s="92"/>
      <c r="AA49" s="92"/>
      <c r="AB49" s="92"/>
      <c r="AC49" s="92"/>
      <c r="AD49" s="92"/>
      <c r="AE49" s="92"/>
      <c r="AF49" s="92"/>
    </row>
    <row r="50" spans="1:32" ht="12.75" customHeight="1" x14ac:dyDescent="0.25">
      <c r="A50" s="66" t="s">
        <v>89</v>
      </c>
      <c r="B50" s="17">
        <v>64.964200000000019</v>
      </c>
      <c r="C50" s="17">
        <v>57.206300056888885</v>
      </c>
      <c r="D50" s="17">
        <v>61.1050705915343</v>
      </c>
      <c r="E50" s="17">
        <v>78.873150659390632</v>
      </c>
      <c r="F50" s="17">
        <v>85.649811757664409</v>
      </c>
      <c r="G50" s="17">
        <v>98.973205899513204</v>
      </c>
      <c r="H50" s="17">
        <v>99.797730283297241</v>
      </c>
      <c r="I50" s="17">
        <v>107.9614908127802</v>
      </c>
      <c r="J50" s="17">
        <v>110.32877756917375</v>
      </c>
      <c r="K50" s="17">
        <v>116.94794413880059</v>
      </c>
      <c r="L50" s="17">
        <v>129.77985877610257</v>
      </c>
      <c r="M50" s="18">
        <v>-0.61054353971303765</v>
      </c>
      <c r="N50" s="19">
        <v>3.4343801650394523</v>
      </c>
      <c r="O50" s="19">
        <v>1.5405298181764504</v>
      </c>
      <c r="P50" s="19">
        <v>1.0082424009495661</v>
      </c>
      <c r="Q50" s="19">
        <v>1.6370026951488592</v>
      </c>
      <c r="S50" s="92"/>
      <c r="T50" s="92"/>
      <c r="U50" s="92"/>
      <c r="V50" s="92"/>
      <c r="W50" s="92"/>
      <c r="X50" s="92"/>
      <c r="Y50" s="92"/>
      <c r="Z50" s="92"/>
      <c r="AA50" s="92"/>
      <c r="AB50" s="92"/>
      <c r="AC50" s="92"/>
      <c r="AD50" s="92"/>
      <c r="AE50" s="92"/>
      <c r="AF50" s="92"/>
    </row>
    <row r="51" spans="1:32" ht="12.75" customHeight="1" x14ac:dyDescent="0.25">
      <c r="A51" s="66" t="s">
        <v>93</v>
      </c>
      <c r="B51" s="207">
        <v>78.2</v>
      </c>
      <c r="C51" s="207">
        <v>75</v>
      </c>
      <c r="D51" s="207">
        <v>74.800000000000011</v>
      </c>
      <c r="E51" s="207">
        <v>74.866997499254325</v>
      </c>
      <c r="F51" s="207">
        <v>72.976929672371796</v>
      </c>
      <c r="G51" s="207">
        <v>74.415186541647401</v>
      </c>
      <c r="H51" s="207">
        <v>73.071727356676405</v>
      </c>
      <c r="I51" s="207">
        <v>72.507186515008726</v>
      </c>
      <c r="J51" s="207">
        <v>71.542927045099802</v>
      </c>
      <c r="K51" s="207">
        <v>70.700247910637174</v>
      </c>
      <c r="L51" s="207">
        <v>69.005497343876854</v>
      </c>
      <c r="M51" s="194">
        <v>-0.44353110839959742</v>
      </c>
      <c r="N51" s="194">
        <v>-0.24644109077422982</v>
      </c>
      <c r="O51" s="194">
        <v>1.2982502265979079E-2</v>
      </c>
      <c r="P51" s="19">
        <v>-0.21121540045859755</v>
      </c>
      <c r="Q51" s="19">
        <v>-0.3604635120760924</v>
      </c>
      <c r="S51" s="92"/>
      <c r="T51" s="92"/>
      <c r="U51" s="92"/>
      <c r="V51" s="92"/>
      <c r="W51" s="92"/>
      <c r="X51" s="92"/>
      <c r="Y51" s="92"/>
      <c r="Z51" s="92"/>
      <c r="AA51" s="92"/>
      <c r="AB51" s="92"/>
      <c r="AC51" s="92"/>
      <c r="AD51" s="92"/>
      <c r="AE51" s="92"/>
      <c r="AF51" s="92"/>
    </row>
    <row r="52" spans="1:32" ht="12.75" customHeight="1" x14ac:dyDescent="0.25">
      <c r="A52" s="74" t="s">
        <v>175</v>
      </c>
      <c r="B52" s="13"/>
      <c r="C52" s="13"/>
      <c r="D52" s="13"/>
      <c r="E52" s="13"/>
      <c r="F52" s="13"/>
      <c r="G52" s="13"/>
      <c r="H52" s="13"/>
      <c r="I52" s="13"/>
      <c r="J52" s="13"/>
      <c r="K52" s="13"/>
      <c r="L52" s="13"/>
      <c r="M52" s="14"/>
      <c r="N52" s="15"/>
      <c r="O52" s="15"/>
      <c r="P52" s="15"/>
      <c r="Q52" s="15"/>
      <c r="S52" s="92"/>
      <c r="T52" s="92"/>
      <c r="U52" s="92"/>
      <c r="V52" s="92"/>
      <c r="W52" s="92"/>
      <c r="X52" s="92"/>
      <c r="Y52" s="92"/>
      <c r="Z52" s="92"/>
      <c r="AA52" s="92"/>
      <c r="AB52" s="92"/>
      <c r="AC52" s="92"/>
      <c r="AD52" s="92"/>
      <c r="AE52" s="92"/>
      <c r="AF52" s="92"/>
    </row>
    <row r="53" spans="1:32" ht="12.75" customHeight="1" x14ac:dyDescent="0.25">
      <c r="A53" s="16" t="s">
        <v>4</v>
      </c>
      <c r="B53" s="17">
        <v>0</v>
      </c>
      <c r="C53" s="17">
        <v>0</v>
      </c>
      <c r="D53" s="17">
        <v>0</v>
      </c>
      <c r="E53" s="17">
        <v>0</v>
      </c>
      <c r="F53" s="17">
        <v>6.2564398897633142E-3</v>
      </c>
      <c r="G53" s="17">
        <v>5.2214327652966158E-3</v>
      </c>
      <c r="H53" s="17">
        <v>4.4936323635985246E-3</v>
      </c>
      <c r="I53" s="17">
        <v>4.0236372706096311E-3</v>
      </c>
      <c r="J53" s="17">
        <v>3.7246585596895482E-3</v>
      </c>
      <c r="K53" s="17">
        <v>3.5298765681122802E-3</v>
      </c>
      <c r="L53" s="17">
        <v>3.4664087735683173E-3</v>
      </c>
      <c r="M53" s="18">
        <v>0</v>
      </c>
      <c r="N53" s="19">
        <v>0</v>
      </c>
      <c r="O53" s="19">
        <v>-3.2553347493582407</v>
      </c>
      <c r="P53" s="19">
        <v>-1.8593584105837224</v>
      </c>
      <c r="Q53" s="19">
        <v>-0.71598515885471503</v>
      </c>
      <c r="S53" s="92"/>
      <c r="T53" s="92"/>
      <c r="U53" s="92"/>
      <c r="V53" s="92"/>
      <c r="W53" s="92"/>
      <c r="X53" s="92"/>
      <c r="Y53" s="92"/>
      <c r="Z53" s="92"/>
      <c r="AA53" s="92"/>
      <c r="AB53" s="92"/>
      <c r="AC53" s="92"/>
      <c r="AD53" s="92"/>
      <c r="AE53" s="92"/>
      <c r="AF53" s="92"/>
    </row>
    <row r="54" spans="1:32" ht="12.75" customHeight="1" x14ac:dyDescent="0.25">
      <c r="A54" s="16" t="s">
        <v>5</v>
      </c>
      <c r="B54" s="17">
        <v>369.5</v>
      </c>
      <c r="C54" s="17">
        <v>311.10000000000002</v>
      </c>
      <c r="D54" s="17">
        <v>265.8</v>
      </c>
      <c r="E54" s="17">
        <v>190.01534295291202</v>
      </c>
      <c r="F54" s="17">
        <v>162.32663191745453</v>
      </c>
      <c r="G54" s="17">
        <v>145.02012991718874</v>
      </c>
      <c r="H54" s="17">
        <v>121.26964137091063</v>
      </c>
      <c r="I54" s="17">
        <v>112.1076674228535</v>
      </c>
      <c r="J54" s="17">
        <v>103.46395287001222</v>
      </c>
      <c r="K54" s="17">
        <v>94.650229923902089</v>
      </c>
      <c r="L54" s="17">
        <v>81.975368244741759</v>
      </c>
      <c r="M54" s="18">
        <v>-3.2404024399342646</v>
      </c>
      <c r="N54" s="19">
        <v>-4.8117198515929331</v>
      </c>
      <c r="O54" s="19">
        <v>-2.8738371285299213</v>
      </c>
      <c r="P54" s="19">
        <v>-1.5753911914652363</v>
      </c>
      <c r="Q54" s="19">
        <v>-2.3011546735126731</v>
      </c>
      <c r="S54" s="92"/>
      <c r="T54" s="92"/>
      <c r="U54" s="92"/>
      <c r="V54" s="92"/>
      <c r="W54" s="92"/>
      <c r="X54" s="92"/>
      <c r="Y54" s="92"/>
      <c r="Z54" s="92"/>
      <c r="AA54" s="92"/>
      <c r="AB54" s="92"/>
      <c r="AC54" s="92"/>
      <c r="AD54" s="92"/>
      <c r="AE54" s="92"/>
      <c r="AF54" s="92"/>
    </row>
    <row r="55" spans="1:32" ht="12.75" customHeight="1" x14ac:dyDescent="0.25">
      <c r="A55" s="16" t="s">
        <v>22</v>
      </c>
      <c r="B55" s="17">
        <v>18.7</v>
      </c>
      <c r="C55" s="17">
        <v>25.500000000000004</v>
      </c>
      <c r="D55" s="17">
        <v>23.6</v>
      </c>
      <c r="E55" s="17">
        <v>33.86465831463736</v>
      </c>
      <c r="F55" s="17">
        <v>31.785458746348745</v>
      </c>
      <c r="G55" s="17">
        <v>32.479090801181052</v>
      </c>
      <c r="H55" s="17">
        <v>30.504972239240526</v>
      </c>
      <c r="I55" s="17">
        <v>31.417038614306605</v>
      </c>
      <c r="J55" s="17">
        <v>33.355381727243319</v>
      </c>
      <c r="K55" s="17">
        <v>36.006142470498872</v>
      </c>
      <c r="L55" s="17">
        <v>40.459238307317278</v>
      </c>
      <c r="M55" s="18">
        <v>2.3545232225755441</v>
      </c>
      <c r="N55" s="19">
        <v>3.0223964745073051</v>
      </c>
      <c r="O55" s="19">
        <v>-0.41034794761900528</v>
      </c>
      <c r="P55" s="19">
        <v>0.89729614018625448</v>
      </c>
      <c r="Q55" s="19">
        <v>1.9495184397422261</v>
      </c>
      <c r="S55" s="92"/>
      <c r="T55" s="92"/>
      <c r="U55" s="92"/>
      <c r="V55" s="92"/>
      <c r="W55" s="92"/>
      <c r="X55" s="92"/>
      <c r="Y55" s="92"/>
      <c r="Z55" s="92"/>
      <c r="AA55" s="92"/>
      <c r="AB55" s="92"/>
      <c r="AC55" s="92"/>
      <c r="AD55" s="92"/>
      <c r="AE55" s="92"/>
      <c r="AF55" s="92"/>
    </row>
    <row r="56" spans="1:32" ht="12.75" customHeight="1" x14ac:dyDescent="0.25">
      <c r="A56" s="16" t="s">
        <v>12</v>
      </c>
      <c r="B56" s="17">
        <v>182.80000000000004</v>
      </c>
      <c r="C56" s="17">
        <v>208.20000000000002</v>
      </c>
      <c r="D56" s="17">
        <v>265.39999999999998</v>
      </c>
      <c r="E56" s="17">
        <v>295.02147343655747</v>
      </c>
      <c r="F56" s="17">
        <v>300.49715050124854</v>
      </c>
      <c r="G56" s="17">
        <v>314.16833955868788</v>
      </c>
      <c r="H56" s="17">
        <v>327.6388486160011</v>
      </c>
      <c r="I56" s="17">
        <v>326.5003413351962</v>
      </c>
      <c r="J56" s="17">
        <v>329.11327290214308</v>
      </c>
      <c r="K56" s="17">
        <v>332.02699322200493</v>
      </c>
      <c r="L56" s="17">
        <v>337.52761141173875</v>
      </c>
      <c r="M56" s="18">
        <v>3.7988334548335834</v>
      </c>
      <c r="N56" s="19">
        <v>1.2497463642245021</v>
      </c>
      <c r="O56" s="19">
        <v>0.86848623787132428</v>
      </c>
      <c r="P56" s="19">
        <v>4.4910637587025626E-2</v>
      </c>
      <c r="Q56" s="19">
        <v>0.25277225685029769</v>
      </c>
      <c r="S56" s="92"/>
      <c r="T56" s="92"/>
      <c r="U56" s="92"/>
      <c r="V56" s="92"/>
      <c r="W56" s="92"/>
      <c r="X56" s="92"/>
      <c r="Y56" s="92"/>
      <c r="Z56" s="92"/>
      <c r="AA56" s="92"/>
      <c r="AB56" s="92"/>
      <c r="AC56" s="92"/>
      <c r="AD56" s="92"/>
      <c r="AE56" s="92"/>
      <c r="AF56" s="92"/>
    </row>
    <row r="57" spans="1:32" ht="12.75" customHeight="1" x14ac:dyDescent="0.25">
      <c r="A57" s="16" t="s">
        <v>87</v>
      </c>
      <c r="B57" s="17">
        <v>74.7</v>
      </c>
      <c r="C57" s="17">
        <v>25.1</v>
      </c>
      <c r="D57" s="17">
        <v>36.700000000000003</v>
      </c>
      <c r="E57" s="17">
        <v>50.74666666666667</v>
      </c>
      <c r="F57" s="17">
        <v>48.131472874205144</v>
      </c>
      <c r="G57" s="17">
        <v>49.442670693100787</v>
      </c>
      <c r="H57" s="17">
        <v>48.246141187907789</v>
      </c>
      <c r="I57" s="17">
        <v>47.568205672991176</v>
      </c>
      <c r="J57" s="17">
        <v>48.157238676284855</v>
      </c>
      <c r="K57" s="17">
        <v>47.828377346500581</v>
      </c>
      <c r="L57" s="17">
        <v>45.549727668924042</v>
      </c>
      <c r="M57" s="18">
        <v>-6.8603618737140604</v>
      </c>
      <c r="N57" s="19">
        <v>2.7486936027042219</v>
      </c>
      <c r="O57" s="19">
        <v>2.3798474997827057E-2</v>
      </c>
      <c r="P57" s="19">
        <v>-1.8442162281695484E-2</v>
      </c>
      <c r="Q57" s="19">
        <v>-0.55512165310550587</v>
      </c>
      <c r="S57" s="92"/>
      <c r="T57" s="92"/>
      <c r="U57" s="92"/>
      <c r="V57" s="92"/>
      <c r="W57" s="92"/>
      <c r="X57" s="92"/>
      <c r="Y57" s="92"/>
      <c r="Z57" s="92"/>
      <c r="AA57" s="92"/>
      <c r="AB57" s="92"/>
      <c r="AC57" s="92"/>
      <c r="AD57" s="92"/>
      <c r="AE57" s="92"/>
      <c r="AF57" s="92"/>
    </row>
    <row r="58" spans="1:32" ht="12.75" customHeight="1" x14ac:dyDescent="0.25">
      <c r="A58" s="16" t="s">
        <v>27</v>
      </c>
      <c r="B58" s="17">
        <v>51.20666666666672</v>
      </c>
      <c r="C58" s="17">
        <v>49.921905303703674</v>
      </c>
      <c r="D58" s="17">
        <v>65.253053252707545</v>
      </c>
      <c r="E58" s="17">
        <v>68.586452470957113</v>
      </c>
      <c r="F58" s="17">
        <v>82.747483805209583</v>
      </c>
      <c r="G58" s="17">
        <v>70.196405250011509</v>
      </c>
      <c r="H58" s="17">
        <v>63.083336960606836</v>
      </c>
      <c r="I58" s="17">
        <v>70.070044559915829</v>
      </c>
      <c r="J58" s="17">
        <v>73.820097192649484</v>
      </c>
      <c r="K58" s="17">
        <v>81.260968600172021</v>
      </c>
      <c r="L58" s="17">
        <v>87.008499087215114</v>
      </c>
      <c r="M58" s="18">
        <v>2.4536495325738095</v>
      </c>
      <c r="N58" s="19">
        <v>2.4036404070409079</v>
      </c>
      <c r="O58" s="19">
        <v>-2.6768882866084476</v>
      </c>
      <c r="P58" s="19">
        <v>1.5841603877373434</v>
      </c>
      <c r="Q58" s="19">
        <v>1.6573317651635167</v>
      </c>
      <c r="S58" s="92"/>
      <c r="T58" s="92"/>
      <c r="U58" s="92"/>
      <c r="V58" s="92"/>
      <c r="W58" s="92"/>
      <c r="X58" s="92"/>
      <c r="Y58" s="92"/>
      <c r="Z58" s="92"/>
      <c r="AA58" s="92"/>
      <c r="AB58" s="92"/>
      <c r="AC58" s="92"/>
      <c r="AD58" s="92"/>
      <c r="AE58" s="92"/>
      <c r="AF58" s="92"/>
    </row>
    <row r="59" spans="1:32" ht="2.1" customHeight="1" x14ac:dyDescent="0.25">
      <c r="A59" s="8"/>
      <c r="B59" s="8"/>
      <c r="C59" s="8"/>
      <c r="D59" s="8"/>
      <c r="E59" s="8"/>
      <c r="F59" s="8"/>
      <c r="G59" s="8"/>
      <c r="H59" s="8"/>
      <c r="I59" s="8"/>
      <c r="J59" s="8"/>
      <c r="K59" s="8"/>
      <c r="L59" s="8"/>
      <c r="M59" s="9"/>
      <c r="N59" s="9"/>
      <c r="O59" s="9"/>
      <c r="P59" s="9"/>
      <c r="Q59" s="9"/>
      <c r="S59" s="92"/>
      <c r="T59" s="92"/>
      <c r="U59" s="92"/>
      <c r="V59" s="92"/>
      <c r="W59" s="92"/>
      <c r="X59" s="92"/>
      <c r="Y59" s="92"/>
      <c r="Z59" s="92"/>
      <c r="AA59" s="92"/>
      <c r="AB59" s="92"/>
      <c r="AC59" s="92"/>
      <c r="AD59" s="92"/>
      <c r="AE59" s="92"/>
      <c r="AF59" s="92"/>
    </row>
    <row r="60" spans="1:32" ht="12.75" customHeight="1" x14ac:dyDescent="0.25">
      <c r="A60" s="4" t="s">
        <v>79</v>
      </c>
      <c r="B60" s="67"/>
      <c r="C60" s="67"/>
      <c r="D60" s="67"/>
      <c r="E60" s="67"/>
      <c r="F60" s="67"/>
      <c r="G60" s="67"/>
      <c r="H60" s="67"/>
      <c r="I60" s="67"/>
      <c r="J60" s="67"/>
      <c r="K60" s="67"/>
      <c r="L60" s="67"/>
      <c r="M60" s="14"/>
      <c r="N60" s="15"/>
      <c r="O60" s="15"/>
      <c r="P60" s="15"/>
      <c r="Q60" s="15"/>
      <c r="S60" s="92"/>
      <c r="T60" s="92"/>
      <c r="U60" s="92"/>
      <c r="V60" s="92"/>
      <c r="W60" s="92"/>
      <c r="X60" s="92"/>
      <c r="Y60" s="92"/>
      <c r="Z60" s="92"/>
      <c r="AA60" s="92"/>
      <c r="AB60" s="92"/>
      <c r="AC60" s="92"/>
      <c r="AD60" s="92"/>
      <c r="AE60" s="92"/>
      <c r="AF60" s="92"/>
    </row>
    <row r="61" spans="1:32" ht="12.75" customHeight="1" x14ac:dyDescent="0.25">
      <c r="A61" s="74" t="s">
        <v>528</v>
      </c>
      <c r="B61" s="32">
        <v>40.860822761029226</v>
      </c>
      <c r="C61" s="32">
        <v>30.337267616260323</v>
      </c>
      <c r="D61" s="32">
        <v>28.499771522623089</v>
      </c>
      <c r="E61" s="32">
        <v>26.881533361975798</v>
      </c>
      <c r="F61" s="32">
        <v>24.081921439863823</v>
      </c>
      <c r="G61" s="32">
        <v>21.424448238548749</v>
      </c>
      <c r="H61" s="32">
        <v>19.290955329361264</v>
      </c>
      <c r="I61" s="32">
        <v>17.867205436165229</v>
      </c>
      <c r="J61" s="32">
        <v>16.746891008541382</v>
      </c>
      <c r="K61" s="32">
        <v>15.869120423702112</v>
      </c>
      <c r="L61" s="32">
        <v>14.955433921833471</v>
      </c>
      <c r="M61" s="18">
        <v>-3.5386296922518601</v>
      </c>
      <c r="N61" s="19">
        <v>-1.6702407829388033</v>
      </c>
      <c r="O61" s="19">
        <v>-2.1938283467035635</v>
      </c>
      <c r="P61" s="19">
        <v>-1.4042838489210951</v>
      </c>
      <c r="Q61" s="19">
        <v>-1.1250032013878308</v>
      </c>
      <c r="S61" s="92"/>
      <c r="T61" s="92"/>
      <c r="U61" s="92"/>
      <c r="V61" s="92"/>
      <c r="W61" s="92"/>
      <c r="X61" s="92"/>
      <c r="Y61" s="92"/>
      <c r="Z61" s="92"/>
      <c r="AA61" s="92"/>
      <c r="AB61" s="92"/>
      <c r="AC61" s="92"/>
      <c r="AD61" s="92"/>
      <c r="AE61" s="92"/>
      <c r="AF61" s="92"/>
    </row>
    <row r="62" spans="1:32" ht="12.75" customHeight="1" x14ac:dyDescent="0.25">
      <c r="A62" s="16" t="s">
        <v>91</v>
      </c>
      <c r="B62" s="32">
        <v>38.067120721025759</v>
      </c>
      <c r="C62" s="32">
        <v>27.800464749630212</v>
      </c>
      <c r="D62" s="32">
        <v>26.167598563400013</v>
      </c>
      <c r="E62" s="32">
        <v>24.554411135259709</v>
      </c>
      <c r="F62" s="32">
        <v>21.96203387701356</v>
      </c>
      <c r="G62" s="32">
        <v>19.382786234995113</v>
      </c>
      <c r="H62" s="32">
        <v>17.382779243266651</v>
      </c>
      <c r="I62" s="32">
        <v>16.07895890762893</v>
      </c>
      <c r="J62" s="32">
        <v>15.078479489904376</v>
      </c>
      <c r="K62" s="32">
        <v>14.30634286807339</v>
      </c>
      <c r="L62" s="32">
        <v>13.510823168021219</v>
      </c>
      <c r="M62" s="18">
        <v>-3.6789110259854652</v>
      </c>
      <c r="N62" s="19">
        <v>-1.7368077479660182</v>
      </c>
      <c r="O62" s="19">
        <v>-2.3112245265891174</v>
      </c>
      <c r="P62" s="19">
        <v>-1.4120506068696081</v>
      </c>
      <c r="Q62" s="19">
        <v>-1.0917709198181691</v>
      </c>
      <c r="S62" s="92"/>
      <c r="T62" s="92"/>
      <c r="U62" s="92"/>
      <c r="V62" s="92"/>
      <c r="W62" s="92"/>
      <c r="X62" s="92"/>
      <c r="Y62" s="92"/>
      <c r="Z62" s="92"/>
      <c r="AA62" s="92"/>
      <c r="AB62" s="92"/>
      <c r="AC62" s="92"/>
      <c r="AD62" s="92"/>
      <c r="AE62" s="92"/>
      <c r="AF62" s="92"/>
    </row>
    <row r="63" spans="1:32" ht="12.75" customHeight="1" x14ac:dyDescent="0.25">
      <c r="A63" s="66" t="s">
        <v>92</v>
      </c>
      <c r="B63" s="206">
        <v>97.436503761958932</v>
      </c>
      <c r="C63" s="206">
        <v>89.986688228159935</v>
      </c>
      <c r="D63" s="206">
        <v>92.953955928988549</v>
      </c>
      <c r="E63" s="206">
        <v>93.824246424717259</v>
      </c>
      <c r="F63" s="206">
        <v>89.341125685463581</v>
      </c>
      <c r="G63" s="206">
        <v>89.127067565646342</v>
      </c>
      <c r="H63" s="206">
        <v>86.637013157200997</v>
      </c>
      <c r="I63" s="206">
        <v>85.005290452270344</v>
      </c>
      <c r="J63" s="206">
        <v>82.993012395818752</v>
      </c>
      <c r="K63" s="206">
        <v>81.234447312536645</v>
      </c>
      <c r="L63" s="206">
        <v>79.002127730416433</v>
      </c>
      <c r="M63" s="194">
        <v>-0.46985918555446649</v>
      </c>
      <c r="N63" s="194">
        <v>-0.39563885057444237</v>
      </c>
      <c r="O63" s="194">
        <v>-0.30687604932234658</v>
      </c>
      <c r="P63" s="19">
        <v>-0.4287851966595424</v>
      </c>
      <c r="Q63" s="19">
        <v>-0.49160396129294126</v>
      </c>
      <c r="S63" s="92"/>
      <c r="T63" s="92"/>
      <c r="U63" s="92"/>
      <c r="V63" s="92"/>
      <c r="W63" s="92"/>
      <c r="X63" s="92"/>
      <c r="Y63" s="92"/>
      <c r="Z63" s="92"/>
      <c r="AA63" s="92"/>
      <c r="AB63" s="92"/>
      <c r="AC63" s="92"/>
      <c r="AD63" s="92"/>
      <c r="AE63" s="92"/>
      <c r="AF63" s="92"/>
    </row>
    <row r="64" spans="1:32" ht="12.75" customHeight="1" x14ac:dyDescent="0.25">
      <c r="A64" s="74" t="s">
        <v>134</v>
      </c>
      <c r="B64" s="55">
        <v>0.35059988110540113</v>
      </c>
      <c r="C64" s="55">
        <v>0.31028484589115074</v>
      </c>
      <c r="D64" s="55">
        <v>0.32084062209459591</v>
      </c>
      <c r="E64" s="55">
        <v>0.30845612777652531</v>
      </c>
      <c r="F64" s="55">
        <v>0.29958410091612542</v>
      </c>
      <c r="G64" s="55">
        <v>0.29227806931581352</v>
      </c>
      <c r="H64" s="55">
        <v>0.28304559533720447</v>
      </c>
      <c r="I64" s="55">
        <v>0.28232211744356439</v>
      </c>
      <c r="J64" s="55">
        <v>0.28285927466103272</v>
      </c>
      <c r="K64" s="55">
        <v>0.28502002225135681</v>
      </c>
      <c r="L64" s="55">
        <v>0.28632746621470329</v>
      </c>
      <c r="M64" s="18">
        <v>-0.88308903900332636</v>
      </c>
      <c r="N64" s="19">
        <v>-0.68314898443411209</v>
      </c>
      <c r="O64" s="19">
        <v>-0.56626249167086584</v>
      </c>
      <c r="P64" s="19">
        <v>-6.58465966359989E-3</v>
      </c>
      <c r="Q64" s="19">
        <v>0.12194060018364539</v>
      </c>
      <c r="S64" s="92"/>
      <c r="T64" s="92"/>
      <c r="U64" s="92"/>
      <c r="V64" s="92"/>
      <c r="W64" s="92"/>
      <c r="X64" s="92"/>
      <c r="Y64" s="92"/>
      <c r="Z64" s="92"/>
      <c r="AA64" s="92"/>
      <c r="AB64" s="92"/>
      <c r="AC64" s="92"/>
      <c r="AD64" s="92"/>
      <c r="AE64" s="92"/>
      <c r="AF64" s="92"/>
    </row>
    <row r="65" spans="1:32" ht="12.75" customHeight="1" x14ac:dyDescent="0.25">
      <c r="A65" s="16" t="s">
        <v>91</v>
      </c>
      <c r="B65" s="55">
        <v>0.31125901666285166</v>
      </c>
      <c r="C65" s="55">
        <v>0.27273960387452062</v>
      </c>
      <c r="D65" s="55">
        <v>0.28429891374041882</v>
      </c>
      <c r="E65" s="55">
        <v>0.27228771182355554</v>
      </c>
      <c r="F65" s="55">
        <v>0.2646164288721044</v>
      </c>
      <c r="G65" s="55">
        <v>0.25668450792095604</v>
      </c>
      <c r="H65" s="55">
        <v>0.24802058627715548</v>
      </c>
      <c r="I65" s="55">
        <v>0.24747423016903472</v>
      </c>
      <c r="J65" s="55">
        <v>0.24842283694835104</v>
      </c>
      <c r="K65" s="55">
        <v>0.25095164997898112</v>
      </c>
      <c r="L65" s="55">
        <v>0.2529640908337818</v>
      </c>
      <c r="M65" s="18">
        <v>-0.90190044435554118</v>
      </c>
      <c r="N65" s="19">
        <v>-0.71488106761846693</v>
      </c>
      <c r="O65" s="19">
        <v>-0.64560284468844209</v>
      </c>
      <c r="P65" s="19">
        <v>1.6206614294356214E-2</v>
      </c>
      <c r="Q65" s="19">
        <v>0.18131681222663953</v>
      </c>
      <c r="S65" s="92"/>
      <c r="T65" s="92"/>
      <c r="U65" s="92"/>
      <c r="V65" s="92"/>
      <c r="W65" s="92"/>
      <c r="X65" s="92"/>
      <c r="Y65" s="92"/>
      <c r="Z65" s="92"/>
      <c r="AA65" s="92"/>
      <c r="AB65" s="92"/>
      <c r="AC65" s="92"/>
      <c r="AD65" s="92"/>
      <c r="AE65" s="92"/>
      <c r="AF65" s="92"/>
    </row>
    <row r="66" spans="1:32" ht="12.75" customHeight="1" x14ac:dyDescent="0.25">
      <c r="A66" s="66" t="s">
        <v>92</v>
      </c>
      <c r="B66" s="55">
        <v>3.9340864442549507E-2</v>
      </c>
      <c r="C66" s="55">
        <v>3.7545242016630044E-2</v>
      </c>
      <c r="D66" s="55">
        <v>3.654170835417709E-2</v>
      </c>
      <c r="E66" s="55">
        <v>3.6168415952969851E-2</v>
      </c>
      <c r="F66" s="55">
        <v>3.4967672044021E-2</v>
      </c>
      <c r="G66" s="55">
        <v>3.5593561394857448E-2</v>
      </c>
      <c r="H66" s="55">
        <v>3.5025009060048989E-2</v>
      </c>
      <c r="I66" s="55">
        <v>3.4847887274529678E-2</v>
      </c>
      <c r="J66" s="55">
        <v>3.4436437712681699E-2</v>
      </c>
      <c r="K66" s="55">
        <v>3.4068372272375726E-2</v>
      </c>
      <c r="L66" s="55">
        <v>3.3363375380921476E-2</v>
      </c>
      <c r="M66" s="18">
        <v>-0.73537760446112932</v>
      </c>
      <c r="N66" s="19">
        <v>-0.43933532712209233</v>
      </c>
      <c r="O66" s="19">
        <v>1.6385063459534166E-2</v>
      </c>
      <c r="P66" s="19">
        <v>-0.16932759157809452</v>
      </c>
      <c r="Q66" s="19">
        <v>-0.31606432937106854</v>
      </c>
      <c r="S66" s="92"/>
      <c r="T66" s="92"/>
      <c r="U66" s="92"/>
      <c r="V66" s="92"/>
      <c r="W66" s="92"/>
      <c r="X66" s="92"/>
      <c r="Y66" s="92"/>
      <c r="Z66" s="92"/>
      <c r="AA66" s="92"/>
      <c r="AB66" s="92"/>
      <c r="AC66" s="92"/>
      <c r="AD66" s="92"/>
      <c r="AE66" s="92"/>
      <c r="AF66" s="92"/>
    </row>
    <row r="67" spans="1:32" ht="2.1" customHeight="1" x14ac:dyDescent="0.25">
      <c r="A67" s="11"/>
      <c r="B67" s="20"/>
      <c r="C67" s="20"/>
      <c r="D67" s="20"/>
      <c r="E67" s="20"/>
      <c r="F67" s="20"/>
      <c r="G67" s="20"/>
      <c r="H67" s="20"/>
      <c r="I67" s="20"/>
      <c r="J67" s="20"/>
      <c r="K67" s="20"/>
      <c r="L67" s="20"/>
      <c r="M67" s="21"/>
      <c r="N67" s="21"/>
      <c r="O67" s="21"/>
      <c r="P67" s="21"/>
      <c r="Q67" s="21"/>
      <c r="S67" s="92"/>
      <c r="T67" s="92"/>
      <c r="U67" s="92"/>
      <c r="V67" s="92"/>
      <c r="W67" s="92"/>
      <c r="X67" s="92"/>
      <c r="Y67" s="92"/>
      <c r="Z67" s="92"/>
      <c r="AA67" s="92"/>
      <c r="AB67" s="92"/>
      <c r="AC67" s="92"/>
      <c r="AD67" s="92"/>
      <c r="AE67" s="92"/>
      <c r="AF67" s="92"/>
    </row>
    <row r="68" spans="1:32" ht="12.75" customHeight="1" x14ac:dyDescent="0.25">
      <c r="A68" s="68" t="s">
        <v>82</v>
      </c>
      <c r="B68" s="13">
        <v>1168.6899727862676</v>
      </c>
      <c r="C68" s="13">
        <v>1013.1551182750679</v>
      </c>
      <c r="D68" s="13">
        <v>864.91103202846966</v>
      </c>
      <c r="E68" s="13">
        <v>658.98589457550611</v>
      </c>
      <c r="F68" s="13">
        <v>569.77630949269428</v>
      </c>
      <c r="G68" s="13">
        <v>519.32390971742007</v>
      </c>
      <c r="H68" s="13">
        <v>440.45892133795991</v>
      </c>
      <c r="I68" s="13">
        <v>414.98318481762385</v>
      </c>
      <c r="J68" s="13">
        <v>392.80224087400768</v>
      </c>
      <c r="K68" s="13">
        <v>372.36631090552447</v>
      </c>
      <c r="L68" s="13">
        <v>344.43583323929812</v>
      </c>
      <c r="M68" s="14">
        <v>-2.9652677421430518</v>
      </c>
      <c r="N68" s="15">
        <v>-4.0879231586403497</v>
      </c>
      <c r="O68" s="15">
        <v>-2.5414148378635981</v>
      </c>
      <c r="P68" s="15">
        <v>-1.1385776313729945</v>
      </c>
      <c r="Q68" s="15">
        <v>-1.3053895963012097</v>
      </c>
      <c r="S68" s="92"/>
      <c r="T68" s="92"/>
      <c r="U68" s="92"/>
      <c r="V68" s="92"/>
      <c r="W68" s="92"/>
      <c r="X68" s="92"/>
      <c r="Y68" s="92"/>
      <c r="Z68" s="92"/>
      <c r="AA68" s="92"/>
      <c r="AB68" s="92"/>
      <c r="AC68" s="92"/>
      <c r="AD68" s="92"/>
      <c r="AE68" s="92"/>
      <c r="AF68" s="92"/>
    </row>
    <row r="69" spans="1:32" ht="12.75" customHeight="1" x14ac:dyDescent="0.25">
      <c r="A69" s="16" t="s">
        <v>91</v>
      </c>
      <c r="B69" s="17">
        <v>927.49759263135866</v>
      </c>
      <c r="C69" s="17">
        <v>781.65585095248059</v>
      </c>
      <c r="D69" s="17">
        <v>657.24764496545947</v>
      </c>
      <c r="E69" s="17">
        <v>451.20784445175707</v>
      </c>
      <c r="F69" s="17">
        <v>391.44590917418088</v>
      </c>
      <c r="G69" s="17">
        <v>325.60679508319151</v>
      </c>
      <c r="H69" s="17">
        <v>257.37286507789281</v>
      </c>
      <c r="I69" s="17">
        <v>239.25984282261396</v>
      </c>
      <c r="J69" s="17">
        <v>227.18259636415445</v>
      </c>
      <c r="K69" s="17">
        <v>218.25049653725034</v>
      </c>
      <c r="L69" s="17">
        <v>207.49437841450481</v>
      </c>
      <c r="M69" s="18">
        <v>-3.3856525865349152</v>
      </c>
      <c r="N69" s="19">
        <v>-5.0501523973342399</v>
      </c>
      <c r="O69" s="19">
        <v>-4.1065155271458824</v>
      </c>
      <c r="P69" s="19">
        <v>-1.2399661432188736</v>
      </c>
      <c r="Q69" s="19">
        <v>-0.90240205139006102</v>
      </c>
      <c r="S69" s="92"/>
      <c r="T69" s="92"/>
      <c r="U69" s="92"/>
      <c r="V69" s="92"/>
      <c r="W69" s="92"/>
      <c r="X69" s="92"/>
      <c r="Y69" s="92"/>
      <c r="Z69" s="92"/>
      <c r="AA69" s="92"/>
      <c r="AB69" s="92"/>
      <c r="AC69" s="92"/>
      <c r="AD69" s="92"/>
      <c r="AE69" s="92"/>
      <c r="AF69" s="92"/>
    </row>
    <row r="70" spans="1:32" ht="12.75" customHeight="1" x14ac:dyDescent="0.25">
      <c r="A70" s="66" t="s">
        <v>92</v>
      </c>
      <c r="B70" s="17">
        <v>241.1923801549089</v>
      </c>
      <c r="C70" s="17">
        <v>231.4992673225874</v>
      </c>
      <c r="D70" s="17">
        <v>207.66338706301025</v>
      </c>
      <c r="E70" s="17">
        <v>207.7780501237491</v>
      </c>
      <c r="F70" s="17">
        <v>178.33040031851345</v>
      </c>
      <c r="G70" s="17">
        <v>193.71711463422861</v>
      </c>
      <c r="H70" s="17">
        <v>183.0860562600671</v>
      </c>
      <c r="I70" s="17">
        <v>175.72334199500986</v>
      </c>
      <c r="J70" s="17">
        <v>165.61964450985326</v>
      </c>
      <c r="K70" s="17">
        <v>154.11581436827413</v>
      </c>
      <c r="L70" s="17">
        <v>136.94145482479331</v>
      </c>
      <c r="M70" s="18">
        <v>-1.4856185165474267</v>
      </c>
      <c r="N70" s="19">
        <v>-1.5112682280171374</v>
      </c>
      <c r="O70" s="19">
        <v>0.2635294681941236</v>
      </c>
      <c r="P70" s="19">
        <v>-0.99761481749617298</v>
      </c>
      <c r="Q70" s="19">
        <v>-1.8834409860491008</v>
      </c>
      <c r="S70" s="92"/>
      <c r="T70" s="92"/>
      <c r="U70" s="92"/>
      <c r="V70" s="92"/>
      <c r="W70" s="92"/>
      <c r="X70" s="92"/>
      <c r="Y70" s="92"/>
      <c r="Z70" s="92"/>
      <c r="AA70" s="92"/>
      <c r="AB70" s="92"/>
      <c r="AC70" s="92"/>
      <c r="AD70" s="92"/>
      <c r="AE70" s="92"/>
      <c r="AF70" s="92"/>
    </row>
    <row r="71" spans="1:32" ht="2.1" customHeight="1" x14ac:dyDescent="0.25">
      <c r="A71" s="11"/>
      <c r="B71" s="215"/>
      <c r="C71" s="215"/>
      <c r="D71" s="215"/>
      <c r="E71" s="215"/>
      <c r="F71" s="215"/>
      <c r="G71" s="215"/>
      <c r="H71" s="215"/>
      <c r="I71" s="215"/>
      <c r="J71" s="215"/>
      <c r="K71" s="215"/>
      <c r="L71" s="215"/>
      <c r="M71" s="195"/>
      <c r="N71" s="195"/>
      <c r="O71" s="195"/>
      <c r="P71" s="21"/>
      <c r="Q71" s="21"/>
      <c r="S71" s="92"/>
      <c r="T71" s="92"/>
      <c r="U71" s="92"/>
      <c r="V71" s="92"/>
      <c r="W71" s="92"/>
      <c r="X71" s="92"/>
      <c r="Y71" s="92"/>
      <c r="Z71" s="92"/>
      <c r="AA71" s="92"/>
      <c r="AB71" s="92"/>
      <c r="AC71" s="92"/>
      <c r="AD71" s="92"/>
      <c r="AE71" s="92"/>
      <c r="AF71" s="92"/>
    </row>
    <row r="72" spans="1:32" ht="12.75" customHeight="1" x14ac:dyDescent="0.25">
      <c r="A72" s="4" t="s">
        <v>80</v>
      </c>
      <c r="B72" s="67"/>
      <c r="C72" s="67"/>
      <c r="D72" s="67"/>
      <c r="E72" s="67"/>
      <c r="F72" s="67"/>
      <c r="G72" s="67"/>
      <c r="H72" s="67"/>
      <c r="I72" s="67"/>
      <c r="J72" s="67"/>
      <c r="K72" s="67"/>
      <c r="L72" s="67"/>
      <c r="M72" s="14"/>
      <c r="N72" s="15"/>
      <c r="O72" s="15"/>
      <c r="P72" s="15"/>
      <c r="Q72" s="15"/>
      <c r="S72" s="92"/>
      <c r="T72" s="92"/>
      <c r="U72" s="92"/>
      <c r="V72" s="92"/>
      <c r="W72" s="92"/>
      <c r="X72" s="92"/>
      <c r="Y72" s="92"/>
      <c r="Z72" s="92"/>
      <c r="AA72" s="92"/>
      <c r="AB72" s="92"/>
      <c r="AC72" s="92"/>
      <c r="AD72" s="92"/>
      <c r="AE72" s="92"/>
      <c r="AF72" s="92"/>
    </row>
    <row r="73" spans="1:32" ht="12.75" customHeight="1" x14ac:dyDescent="0.25">
      <c r="A73" s="74" t="s">
        <v>529</v>
      </c>
      <c r="B73" s="32">
        <v>68.522280134037658</v>
      </c>
      <c r="C73" s="32">
        <v>49.589015323416568</v>
      </c>
      <c r="D73" s="32">
        <v>37.532778383175192</v>
      </c>
      <c r="E73" s="32">
        <v>27.755548635296609</v>
      </c>
      <c r="F73" s="32">
        <v>21.936738574600938</v>
      </c>
      <c r="G73" s="32">
        <v>18.200576487260626</v>
      </c>
      <c r="H73" s="32">
        <v>14.383259049159255</v>
      </c>
      <c r="I73" s="32">
        <v>12.616985065655134</v>
      </c>
      <c r="J73" s="32">
        <v>11.189085530032145</v>
      </c>
      <c r="K73" s="32">
        <v>9.9854056579122101</v>
      </c>
      <c r="L73" s="32">
        <v>8.6936362357248633</v>
      </c>
      <c r="M73" s="18">
        <v>-5.8418556686705703</v>
      </c>
      <c r="N73" s="19">
        <v>-5.2288535088817145</v>
      </c>
      <c r="O73" s="19">
        <v>-4.1331352671624462</v>
      </c>
      <c r="P73" s="19">
        <v>-2.4799918003473365</v>
      </c>
      <c r="Q73" s="19">
        <v>-2.4919015693446345</v>
      </c>
      <c r="S73" s="92"/>
      <c r="T73" s="92"/>
      <c r="U73" s="92"/>
      <c r="V73" s="92"/>
      <c r="W73" s="92"/>
      <c r="X73" s="92"/>
      <c r="Y73" s="92"/>
      <c r="Z73" s="92"/>
      <c r="AA73" s="92"/>
      <c r="AB73" s="92"/>
      <c r="AC73" s="92"/>
      <c r="AD73" s="92"/>
      <c r="AE73" s="92"/>
      <c r="AF73" s="92"/>
    </row>
    <row r="74" spans="1:32" ht="12.75" customHeight="1" x14ac:dyDescent="0.25">
      <c r="A74" s="16" t="s">
        <v>91</v>
      </c>
      <c r="B74" s="32">
        <v>57.06607788369076</v>
      </c>
      <c r="C74" s="32">
        <v>39.885319806723487</v>
      </c>
      <c r="D74" s="32">
        <v>29.553230168770806</v>
      </c>
      <c r="E74" s="32">
        <v>19.66487474294021</v>
      </c>
      <c r="F74" s="32">
        <v>15.560473549484598</v>
      </c>
      <c r="G74" s="32">
        <v>11.755562583301979</v>
      </c>
      <c r="H74" s="32">
        <v>8.6426872814356202</v>
      </c>
      <c r="I74" s="32">
        <v>7.4681170773944396</v>
      </c>
      <c r="J74" s="32">
        <v>6.6343435573776155</v>
      </c>
      <c r="K74" s="32">
        <v>5.9925498938637896</v>
      </c>
      <c r="L74" s="32">
        <v>5.3553319811086091</v>
      </c>
      <c r="M74" s="18">
        <v>-6.3683464543634045</v>
      </c>
      <c r="N74" s="19">
        <v>-6.2131854587152873</v>
      </c>
      <c r="O74" s="19">
        <v>-5.71065931630379</v>
      </c>
      <c r="P74" s="19">
        <v>-2.6098766623259384</v>
      </c>
      <c r="Q74" s="19">
        <v>-2.1188993902718667</v>
      </c>
      <c r="S74" s="92"/>
      <c r="T74" s="92"/>
      <c r="U74" s="92"/>
      <c r="V74" s="92"/>
      <c r="W74" s="92"/>
      <c r="X74" s="92"/>
      <c r="Y74" s="92"/>
      <c r="Z74" s="92"/>
      <c r="AA74" s="92"/>
      <c r="AB74" s="92"/>
      <c r="AC74" s="92"/>
      <c r="AD74" s="92"/>
      <c r="AE74" s="92"/>
      <c r="AF74" s="92"/>
    </row>
    <row r="75" spans="1:32" ht="12.75" customHeight="1" x14ac:dyDescent="0.25">
      <c r="A75" s="66" t="s">
        <v>92</v>
      </c>
      <c r="B75" s="32">
        <v>300.52355826495665</v>
      </c>
      <c r="C75" s="32">
        <v>277.758031914735</v>
      </c>
      <c r="D75" s="32">
        <v>258.06327980106346</v>
      </c>
      <c r="E75" s="32">
        <v>260.4943599630202</v>
      </c>
      <c r="F75" s="32">
        <v>218.22544222578298</v>
      </c>
      <c r="G75" s="32">
        <v>231.92073297647448</v>
      </c>
      <c r="H75" s="32">
        <v>216.98766283100784</v>
      </c>
      <c r="I75" s="32">
        <v>205.92653786847558</v>
      </c>
      <c r="J75" s="32">
        <v>192.04014429921261</v>
      </c>
      <c r="K75" s="32">
        <v>176.9921055538496</v>
      </c>
      <c r="L75" s="32">
        <v>156.69706890509318</v>
      </c>
      <c r="M75" s="18">
        <v>-1.5116710098252328</v>
      </c>
      <c r="N75" s="19">
        <v>-1.6627821788616659</v>
      </c>
      <c r="O75" s="19">
        <v>-5.6865510192027902E-2</v>
      </c>
      <c r="P75" s="19">
        <v>-1.2139322994694779</v>
      </c>
      <c r="Q75" s="19">
        <v>-2.0133556846635203</v>
      </c>
      <c r="S75" s="92"/>
      <c r="T75" s="92"/>
      <c r="U75" s="92"/>
      <c r="V75" s="92"/>
      <c r="W75" s="92"/>
      <c r="X75" s="92"/>
      <c r="Y75" s="92"/>
      <c r="Z75" s="92"/>
      <c r="AA75" s="92"/>
      <c r="AB75" s="92"/>
      <c r="AC75" s="92"/>
      <c r="AD75" s="92"/>
      <c r="AE75" s="92"/>
      <c r="AF75" s="92"/>
    </row>
    <row r="76" spans="1:32" ht="12.75" customHeight="1" x14ac:dyDescent="0.25">
      <c r="A76" s="74" t="s">
        <v>140</v>
      </c>
      <c r="B76" s="55">
        <v>0.58794467768224334</v>
      </c>
      <c r="C76" s="55">
        <v>0.50718872154699812</v>
      </c>
      <c r="D76" s="55">
        <v>0.42253110541035643</v>
      </c>
      <c r="E76" s="55">
        <v>0.31848514521373089</v>
      </c>
      <c r="F76" s="55">
        <v>0.2728975808394245</v>
      </c>
      <c r="G76" s="55">
        <v>0.24829714618086565</v>
      </c>
      <c r="H76" s="55">
        <v>0.21103766251856809</v>
      </c>
      <c r="I76" s="55">
        <v>0.19936267885964917</v>
      </c>
      <c r="J76" s="55">
        <v>0.18898651788746598</v>
      </c>
      <c r="K76" s="55">
        <v>0.17934456774025848</v>
      </c>
      <c r="L76" s="55">
        <v>0.16644296973111583</v>
      </c>
      <c r="M76" s="18">
        <v>-3.2497218506606806</v>
      </c>
      <c r="N76" s="19">
        <v>-4.2774851522302644</v>
      </c>
      <c r="O76" s="19">
        <v>-2.5378408902257954</v>
      </c>
      <c r="P76" s="19">
        <v>-1.0975419159306554</v>
      </c>
      <c r="Q76" s="19">
        <v>-1.2621961546504079</v>
      </c>
      <c r="S76" s="92"/>
      <c r="T76" s="92"/>
      <c r="U76" s="92"/>
      <c r="V76" s="92"/>
      <c r="W76" s="92"/>
      <c r="X76" s="92"/>
      <c r="Y76" s="92"/>
      <c r="Z76" s="92"/>
      <c r="AA76" s="92"/>
      <c r="AB76" s="92"/>
      <c r="AC76" s="92"/>
      <c r="AD76" s="92"/>
      <c r="AE76" s="92"/>
      <c r="AF76" s="92"/>
    </row>
    <row r="77" spans="1:32" ht="12.75" customHeight="1" x14ac:dyDescent="0.25">
      <c r="A77" s="16" t="s">
        <v>91</v>
      </c>
      <c r="B77" s="55">
        <v>0.4666055890345433</v>
      </c>
      <c r="C77" s="55">
        <v>0.39129944130301042</v>
      </c>
      <c r="D77" s="55">
        <v>0.32108224276467306</v>
      </c>
      <c r="E77" s="55">
        <v>0.21806687676427491</v>
      </c>
      <c r="F77" s="55">
        <v>0.18748522861232222</v>
      </c>
      <c r="G77" s="55">
        <v>0.15567786593967109</v>
      </c>
      <c r="H77" s="55">
        <v>0.12331539948550534</v>
      </c>
      <c r="I77" s="55">
        <v>0.11494317108202304</v>
      </c>
      <c r="J77" s="55">
        <v>0.10930296048200644</v>
      </c>
      <c r="K77" s="55">
        <v>0.1051170307683955</v>
      </c>
      <c r="L77" s="55">
        <v>0.10026825670553305</v>
      </c>
      <c r="M77" s="18">
        <v>-3.6688743507840238</v>
      </c>
      <c r="N77" s="19">
        <v>-5.237812627363347</v>
      </c>
      <c r="O77" s="19">
        <v>-4.1029989740198332</v>
      </c>
      <c r="P77" s="19">
        <v>-1.1989725124443629</v>
      </c>
      <c r="Q77" s="19">
        <v>-0.85903224327977812</v>
      </c>
      <c r="S77" s="92"/>
      <c r="T77" s="92"/>
      <c r="U77" s="92"/>
      <c r="V77" s="92"/>
      <c r="W77" s="92"/>
      <c r="X77" s="92"/>
      <c r="Y77" s="92"/>
      <c r="Z77" s="92"/>
      <c r="AA77" s="92"/>
      <c r="AB77" s="92"/>
      <c r="AC77" s="92"/>
      <c r="AD77" s="92"/>
      <c r="AE77" s="92"/>
      <c r="AF77" s="92"/>
    </row>
    <row r="78" spans="1:32" ht="12.75" customHeight="1" x14ac:dyDescent="0.25">
      <c r="A78" s="66" t="s">
        <v>92</v>
      </c>
      <c r="B78" s="208">
        <v>0.12133908864769999</v>
      </c>
      <c r="C78" s="208">
        <v>0.11588928024398772</v>
      </c>
      <c r="D78" s="208">
        <v>0.10144886264568333</v>
      </c>
      <c r="E78" s="208">
        <v>0.10041826844945601</v>
      </c>
      <c r="F78" s="208">
        <v>8.5412352227102306E-2</v>
      </c>
      <c r="G78" s="208">
        <v>9.261928024119459E-2</v>
      </c>
      <c r="H78" s="208">
        <v>8.7722263033062728E-2</v>
      </c>
      <c r="I78" s="208">
        <v>8.4419507777626121E-2</v>
      </c>
      <c r="J78" s="208">
        <v>7.9683557405459543E-2</v>
      </c>
      <c r="K78" s="208">
        <v>7.4227536971862962E-2</v>
      </c>
      <c r="L78" s="208">
        <v>6.6174713025582782E-2</v>
      </c>
      <c r="M78" s="194">
        <v>-1.7744101678354829</v>
      </c>
      <c r="N78" s="194">
        <v>-1.7059227590802029</v>
      </c>
      <c r="O78" s="194">
        <v>0.2672062772069328</v>
      </c>
      <c r="P78" s="19">
        <v>-0.95652059075812534</v>
      </c>
      <c r="Q78" s="19">
        <v>-1.840500527097888</v>
      </c>
      <c r="S78" s="92"/>
      <c r="T78" s="92"/>
      <c r="U78" s="92"/>
      <c r="V78" s="92"/>
      <c r="W78" s="92"/>
      <c r="X78" s="92"/>
      <c r="Y78" s="92"/>
      <c r="Z78" s="92"/>
      <c r="AA78" s="92"/>
      <c r="AB78" s="92"/>
      <c r="AC78" s="92"/>
      <c r="AD78" s="92"/>
      <c r="AE78" s="92"/>
      <c r="AF78" s="92"/>
    </row>
    <row r="79" spans="1:32" ht="12.75" customHeight="1" x14ac:dyDescent="0.25">
      <c r="A79" s="74" t="s">
        <v>141</v>
      </c>
      <c r="B79" s="55">
        <v>1.6769677041204956</v>
      </c>
      <c r="C79" s="55">
        <v>1.6345906938842967</v>
      </c>
      <c r="D79" s="55">
        <v>1.3169501500523155</v>
      </c>
      <c r="E79" s="55">
        <v>1.0325135944275081</v>
      </c>
      <c r="F79" s="55">
        <v>0.9109214407737467</v>
      </c>
      <c r="G79" s="55">
        <v>0.84952369762842028</v>
      </c>
      <c r="H79" s="55">
        <v>0.74559599582233305</v>
      </c>
      <c r="I79" s="55">
        <v>0.70615324319923811</v>
      </c>
      <c r="J79" s="55">
        <v>0.66812911867196101</v>
      </c>
      <c r="K79" s="55">
        <v>0.62923497908542003</v>
      </c>
      <c r="L79" s="55">
        <v>0.58130284157338985</v>
      </c>
      <c r="M79" s="18">
        <v>-2.3877184919419592</v>
      </c>
      <c r="N79" s="19">
        <v>-3.6190597376398959</v>
      </c>
      <c r="O79" s="19">
        <v>-1.9828062868397889</v>
      </c>
      <c r="P79" s="19">
        <v>-1.0910290968199177</v>
      </c>
      <c r="Q79" s="19">
        <v>-1.3824509858047285</v>
      </c>
      <c r="S79" s="92"/>
      <c r="T79" s="92"/>
      <c r="U79" s="92"/>
      <c r="V79" s="92"/>
      <c r="W79" s="92"/>
      <c r="X79" s="92"/>
      <c r="Y79" s="92"/>
      <c r="Z79" s="92"/>
      <c r="AA79" s="92"/>
      <c r="AB79" s="92"/>
      <c r="AC79" s="92"/>
      <c r="AD79" s="92"/>
      <c r="AE79" s="92"/>
      <c r="AF79" s="92"/>
    </row>
    <row r="80" spans="1:32" ht="12.75" customHeight="1" x14ac:dyDescent="0.25">
      <c r="A80" s="16" t="s">
        <v>91</v>
      </c>
      <c r="B80" s="55">
        <v>1.4990909951372087</v>
      </c>
      <c r="C80" s="55">
        <v>1.4346997493001992</v>
      </c>
      <c r="D80" s="55">
        <v>1.1293825872927521</v>
      </c>
      <c r="E80" s="55">
        <v>0.80086932790262633</v>
      </c>
      <c r="F80" s="55">
        <v>0.70851696325679925</v>
      </c>
      <c r="G80" s="55">
        <v>0.60649498172133887</v>
      </c>
      <c r="H80" s="55">
        <v>0.4971982420350548</v>
      </c>
      <c r="I80" s="55">
        <v>0.46446521322043227</v>
      </c>
      <c r="J80" s="55">
        <v>0.43998757048544346</v>
      </c>
      <c r="K80" s="55">
        <v>0.41887363871566402</v>
      </c>
      <c r="L80" s="55">
        <v>0.39637347884058982</v>
      </c>
      <c r="M80" s="18">
        <v>-2.7921563772015601</v>
      </c>
      <c r="N80" s="19">
        <v>-4.5554979521404864</v>
      </c>
      <c r="O80" s="19">
        <v>-3.4798622188072503</v>
      </c>
      <c r="P80" s="19">
        <v>-1.2149822192567106</v>
      </c>
      <c r="Q80" s="19">
        <v>-1.0384661418020524</v>
      </c>
      <c r="S80" s="92"/>
      <c r="T80" s="92"/>
      <c r="U80" s="92"/>
      <c r="V80" s="92"/>
      <c r="W80" s="92"/>
      <c r="X80" s="92"/>
      <c r="Y80" s="92"/>
      <c r="Z80" s="92"/>
      <c r="AA80" s="92"/>
      <c r="AB80" s="92"/>
      <c r="AC80" s="92"/>
      <c r="AD80" s="92"/>
      <c r="AE80" s="92"/>
      <c r="AF80" s="92"/>
    </row>
    <row r="81" spans="1:32" ht="12.75" customHeight="1" x14ac:dyDescent="0.25">
      <c r="A81" s="66" t="s">
        <v>92</v>
      </c>
      <c r="B81" s="55">
        <v>3.0843015365077862</v>
      </c>
      <c r="C81" s="55">
        <v>3.0866568976344988</v>
      </c>
      <c r="D81" s="55">
        <v>2.776248490147196</v>
      </c>
      <c r="E81" s="55">
        <v>2.7764076972580405</v>
      </c>
      <c r="F81" s="55">
        <v>2.4426090509993403</v>
      </c>
      <c r="G81" s="55">
        <v>2.6021357968010532</v>
      </c>
      <c r="H81" s="55">
        <v>2.5045607520805038</v>
      </c>
      <c r="I81" s="55">
        <v>2.4225143726095655</v>
      </c>
      <c r="J81" s="55">
        <v>2.3139314835725582</v>
      </c>
      <c r="K81" s="55">
        <v>2.1787814333604136</v>
      </c>
      <c r="L81" s="55">
        <v>1.9834537803817098</v>
      </c>
      <c r="M81" s="18">
        <v>-1.0467299812355502</v>
      </c>
      <c r="N81" s="19">
        <v>-1.2721765529787099</v>
      </c>
      <c r="O81" s="19">
        <v>0.25078012326507082</v>
      </c>
      <c r="P81" s="19">
        <v>-0.78852819498150817</v>
      </c>
      <c r="Q81" s="19">
        <v>-1.5292696736651679</v>
      </c>
      <c r="S81" s="92"/>
      <c r="T81" s="92"/>
      <c r="U81" s="92"/>
      <c r="V81" s="92"/>
      <c r="W81" s="92"/>
      <c r="X81" s="92"/>
      <c r="Y81" s="92"/>
      <c r="Z81" s="92"/>
      <c r="AA81" s="92"/>
      <c r="AB81" s="92"/>
      <c r="AC81" s="92"/>
      <c r="AD81" s="92"/>
      <c r="AE81" s="92"/>
      <c r="AF81" s="92"/>
    </row>
    <row r="82" spans="1:32" ht="2.1" customHeight="1" thickBot="1" x14ac:dyDescent="0.3">
      <c r="A82" s="27"/>
      <c r="B82" s="27">
        <v>0</v>
      </c>
      <c r="C82" s="27">
        <v>0</v>
      </c>
      <c r="D82" s="27">
        <v>0</v>
      </c>
      <c r="E82" s="27">
        <v>0</v>
      </c>
      <c r="F82" s="27">
        <v>0</v>
      </c>
      <c r="G82" s="27">
        <v>0</v>
      </c>
      <c r="H82" s="27">
        <v>0</v>
      </c>
      <c r="I82" s="27">
        <v>0</v>
      </c>
      <c r="J82" s="27">
        <v>0</v>
      </c>
      <c r="K82" s="27">
        <v>0</v>
      </c>
      <c r="L82" s="27">
        <v>0</v>
      </c>
      <c r="M82" s="28">
        <v>0</v>
      </c>
      <c r="N82" s="28">
        <v>0</v>
      </c>
      <c r="O82" s="28">
        <v>0</v>
      </c>
      <c r="P82" s="28">
        <v>0</v>
      </c>
      <c r="Q82" s="28">
        <v>0</v>
      </c>
      <c r="S82" s="92"/>
      <c r="T82" s="92"/>
      <c r="U82" s="92"/>
      <c r="V82" s="92"/>
      <c r="W82" s="92"/>
      <c r="X82" s="92"/>
      <c r="Y82" s="92"/>
      <c r="Z82" s="92"/>
      <c r="AA82" s="92"/>
      <c r="AB82" s="92"/>
      <c r="AC82" s="92"/>
      <c r="AD82" s="92"/>
      <c r="AE82" s="92"/>
      <c r="AF82" s="92"/>
    </row>
    <row r="83" spans="1:32" x14ac:dyDescent="0.25">
      <c r="A83" s="185" t="s">
        <v>28</v>
      </c>
      <c r="B83" s="185"/>
      <c r="C83" s="185"/>
      <c r="D83" s="185"/>
      <c r="E83" s="185"/>
      <c r="F83" s="185"/>
      <c r="G83" s="185"/>
      <c r="H83" s="185"/>
      <c r="I83" s="185"/>
      <c r="J83" s="185"/>
      <c r="K83" s="185"/>
      <c r="L83" s="185"/>
      <c r="M83" s="185"/>
      <c r="N83" s="185"/>
      <c r="O83" s="185"/>
    </row>
    <row r="87" spans="1:32" x14ac:dyDescent="0.25">
      <c r="A87" s="192"/>
      <c r="B87" s="192"/>
      <c r="C87" s="192"/>
      <c r="D87" s="192"/>
      <c r="E87" s="192"/>
      <c r="F87" s="192"/>
      <c r="G87" s="192"/>
      <c r="H87" s="192"/>
      <c r="I87" s="192"/>
      <c r="J87" s="192"/>
      <c r="K87" s="192"/>
      <c r="L87" s="192"/>
      <c r="M87" s="192"/>
      <c r="N87" s="192"/>
      <c r="P87" s="192"/>
      <c r="Q87" s="192"/>
      <c r="R87" s="192"/>
    </row>
    <row r="95" spans="1:32" x14ac:dyDescent="0.25">
      <c r="A95" s="192"/>
      <c r="B95" s="192"/>
      <c r="C95" s="192"/>
      <c r="D95" s="192"/>
      <c r="E95" s="192"/>
      <c r="F95" s="192"/>
      <c r="G95" s="192"/>
      <c r="H95" s="192"/>
      <c r="I95" s="192"/>
      <c r="J95" s="192"/>
      <c r="K95" s="192"/>
      <c r="L95" s="192"/>
      <c r="M95" s="192"/>
      <c r="N95" s="192"/>
      <c r="P95" s="192"/>
      <c r="Q95" s="192"/>
      <c r="R95" s="192"/>
    </row>
    <row r="107" spans="1:18" x14ac:dyDescent="0.25">
      <c r="A107" s="192"/>
      <c r="B107" s="192"/>
      <c r="C107" s="192"/>
      <c r="D107" s="192"/>
      <c r="E107" s="192"/>
      <c r="F107" s="192"/>
      <c r="G107" s="192"/>
      <c r="H107" s="192"/>
      <c r="I107" s="192"/>
      <c r="J107" s="192"/>
      <c r="K107" s="192"/>
      <c r="L107" s="192"/>
      <c r="M107" s="192"/>
      <c r="N107" s="192"/>
      <c r="P107" s="192"/>
      <c r="Q107" s="192"/>
      <c r="R107" s="192"/>
    </row>
    <row r="118" spans="1:18" x14ac:dyDescent="0.25">
      <c r="A118" s="192"/>
      <c r="B118" s="192"/>
      <c r="C118" s="192"/>
      <c r="D118" s="192"/>
      <c r="E118" s="192"/>
      <c r="F118" s="192"/>
      <c r="G118" s="192"/>
      <c r="H118" s="192"/>
      <c r="I118" s="192"/>
      <c r="J118" s="192"/>
      <c r="K118" s="192"/>
      <c r="L118" s="192"/>
      <c r="M118" s="192"/>
      <c r="N118" s="192"/>
      <c r="P118" s="192"/>
      <c r="Q118" s="192"/>
      <c r="R118" s="192"/>
    </row>
    <row r="126" spans="1:18" x14ac:dyDescent="0.25">
      <c r="A126" s="192"/>
      <c r="B126" s="192"/>
      <c r="C126" s="192"/>
      <c r="D126" s="192"/>
      <c r="E126" s="192"/>
      <c r="F126" s="192"/>
      <c r="G126" s="192"/>
      <c r="H126" s="192"/>
      <c r="I126" s="192"/>
      <c r="J126" s="192"/>
      <c r="K126" s="192"/>
      <c r="L126" s="192"/>
      <c r="M126" s="192"/>
      <c r="N126" s="192"/>
      <c r="P126" s="192"/>
      <c r="Q126" s="192"/>
      <c r="R126" s="192"/>
    </row>
    <row r="133" spans="1:18" x14ac:dyDescent="0.25">
      <c r="A133" s="192"/>
      <c r="B133" s="192"/>
      <c r="C133" s="192"/>
      <c r="D133" s="192"/>
      <c r="E133" s="192"/>
      <c r="F133" s="192"/>
      <c r="G133" s="192"/>
      <c r="H133" s="192"/>
      <c r="I133" s="192"/>
      <c r="J133" s="192"/>
      <c r="K133" s="192"/>
      <c r="L133" s="192"/>
      <c r="M133" s="192"/>
      <c r="N133" s="192"/>
      <c r="P133" s="192"/>
      <c r="Q133" s="192"/>
      <c r="R133" s="192"/>
    </row>
    <row r="141" spans="1:18" x14ac:dyDescent="0.25">
      <c r="A141" s="192"/>
      <c r="B141" s="192"/>
      <c r="C141" s="192"/>
      <c r="D141" s="192"/>
      <c r="E141" s="192"/>
      <c r="F141" s="192"/>
      <c r="G141" s="192"/>
      <c r="H141" s="192"/>
      <c r="I141" s="192"/>
      <c r="J141" s="192"/>
      <c r="K141" s="192"/>
      <c r="L141" s="192"/>
      <c r="M141" s="192"/>
      <c r="N141" s="192"/>
      <c r="P141" s="192"/>
      <c r="Q141" s="192"/>
      <c r="R141" s="192"/>
    </row>
    <row r="148" spans="1:18" x14ac:dyDescent="0.25">
      <c r="A148" s="192"/>
      <c r="B148" s="192"/>
      <c r="C148" s="192"/>
      <c r="D148" s="192"/>
      <c r="E148" s="192"/>
      <c r="F148" s="192"/>
      <c r="G148" s="192"/>
      <c r="H148" s="192"/>
      <c r="I148" s="192"/>
      <c r="J148" s="192"/>
      <c r="K148" s="192"/>
      <c r="L148" s="192"/>
      <c r="M148" s="192"/>
      <c r="N148" s="192"/>
      <c r="P148" s="192"/>
      <c r="Q148" s="192"/>
      <c r="R148" s="192"/>
    </row>
    <row r="156" spans="1:18" x14ac:dyDescent="0.25">
      <c r="A156" s="192"/>
      <c r="B156" s="192"/>
      <c r="C156" s="192"/>
      <c r="D156" s="192"/>
      <c r="E156" s="192"/>
      <c r="F156" s="192"/>
      <c r="G156" s="192"/>
      <c r="H156" s="192"/>
      <c r="I156" s="192"/>
      <c r="J156" s="192"/>
      <c r="K156" s="192"/>
      <c r="L156" s="192"/>
      <c r="M156" s="192"/>
      <c r="N156" s="192"/>
      <c r="P156" s="192"/>
      <c r="Q156" s="192"/>
      <c r="R156" s="192"/>
    </row>
    <row r="164" spans="1:18" x14ac:dyDescent="0.25">
      <c r="A164" s="192"/>
      <c r="B164" s="192"/>
      <c r="C164" s="192"/>
      <c r="D164" s="192"/>
      <c r="E164" s="192"/>
      <c r="F164" s="192"/>
      <c r="G164" s="192"/>
      <c r="H164" s="192"/>
      <c r="I164" s="192"/>
      <c r="J164" s="192"/>
      <c r="K164" s="192"/>
      <c r="L164" s="192"/>
      <c r="M164" s="192"/>
      <c r="N164" s="192"/>
      <c r="P164" s="192"/>
      <c r="Q164" s="192"/>
      <c r="R164" s="192"/>
    </row>
    <row r="179" spans="1:14" x14ac:dyDescent="0.25">
      <c r="A179" s="192"/>
      <c r="B179" s="192"/>
      <c r="C179" s="192"/>
      <c r="D179" s="192"/>
      <c r="E179" s="192"/>
      <c r="F179" s="192"/>
      <c r="G179" s="192"/>
      <c r="H179" s="192"/>
      <c r="I179" s="192"/>
      <c r="J179" s="192"/>
      <c r="K179" s="192"/>
      <c r="L179" s="192"/>
      <c r="M179" s="192"/>
      <c r="N179" s="192"/>
    </row>
    <row r="186" spans="1:14" x14ac:dyDescent="0.25">
      <c r="A186" s="192"/>
      <c r="B186" s="192"/>
      <c r="C186" s="192"/>
      <c r="D186" s="192"/>
      <c r="E186" s="192"/>
      <c r="F186" s="192"/>
      <c r="G186" s="192"/>
      <c r="H186" s="192"/>
      <c r="I186" s="192"/>
      <c r="J186" s="192"/>
      <c r="K186" s="192"/>
      <c r="L186" s="192"/>
      <c r="M186" s="192"/>
      <c r="N186" s="192"/>
    </row>
    <row r="199" spans="1:18" x14ac:dyDescent="0.25">
      <c r="A199" s="192"/>
      <c r="B199" s="192"/>
      <c r="C199" s="192"/>
      <c r="D199" s="192"/>
      <c r="E199" s="192"/>
      <c r="F199" s="192"/>
      <c r="G199" s="192"/>
      <c r="H199" s="192"/>
      <c r="I199" s="192"/>
      <c r="J199" s="192"/>
      <c r="K199" s="192"/>
      <c r="L199" s="192"/>
      <c r="M199" s="192"/>
      <c r="N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N217" s="192"/>
      <c r="P217" s="192"/>
      <c r="Q217" s="192"/>
      <c r="R217" s="192"/>
    </row>
    <row r="223" spans="1:18" x14ac:dyDescent="0.25">
      <c r="A223" s="192"/>
      <c r="B223" s="192"/>
      <c r="C223" s="192"/>
      <c r="D223" s="192"/>
      <c r="E223" s="192"/>
      <c r="F223" s="192"/>
      <c r="G223" s="192"/>
      <c r="H223" s="192"/>
      <c r="I223" s="192"/>
      <c r="J223" s="192"/>
      <c r="K223" s="192"/>
      <c r="L223" s="192"/>
      <c r="M223" s="192"/>
      <c r="N223" s="192"/>
      <c r="P223" s="192"/>
      <c r="Q223" s="192"/>
      <c r="R223" s="192"/>
    </row>
  </sheetData>
  <mergeCells count="2">
    <mergeCell ref="A1:F1"/>
    <mergeCell ref="M4:Q4"/>
  </mergeCells>
  <phoneticPr fontId="0" type="noConversion"/>
  <printOptions gridLinesSet="0"/>
  <pageMargins left="0.35" right="0.17" top="0.33" bottom="0.39370078740157483" header="0.31" footer="0.11811023622047245"/>
  <pageSetup paperSize="9" scale="85" orientation="portrait" horizontalDpi="4294967292"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AF234"/>
  <sheetViews>
    <sheetView showGridLines="0" topLeftCell="A45" workbookViewId="0">
      <selection sqref="A1:F1"/>
    </sheetView>
  </sheetViews>
  <sheetFormatPr baseColWidth="10" defaultColWidth="12" defaultRowHeight="13.5" x14ac:dyDescent="0.25"/>
  <cols>
    <col min="1" max="1" width="69.83203125" style="3" bestFit="1" customWidth="1"/>
    <col min="2" max="14" width="8.33203125" style="3" customWidth="1"/>
    <col min="15" max="20" width="6.33203125" style="3" customWidth="1"/>
    <col min="21" max="23" width="12" style="3" customWidth="1" collapsed="1"/>
    <col min="24" max="16384" width="12" style="3"/>
  </cols>
  <sheetData>
    <row r="1" spans="1:32" ht="26.25" customHeight="1" x14ac:dyDescent="0.25">
      <c r="A1" s="284" t="s">
        <v>594</v>
      </c>
      <c r="B1" s="284"/>
      <c r="C1" s="284"/>
      <c r="D1" s="284"/>
      <c r="E1" s="284"/>
      <c r="F1" s="284"/>
      <c r="G1" s="197"/>
      <c r="H1" s="197"/>
      <c r="I1" s="197"/>
      <c r="J1" s="197"/>
      <c r="K1" s="197"/>
      <c r="L1" s="197"/>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10"/>
      <c r="M4" s="285" t="s">
        <v>607</v>
      </c>
      <c r="N4" s="285"/>
      <c r="O4" s="285"/>
      <c r="P4" s="285"/>
      <c r="Q4" s="285"/>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c r="AD5" s="92"/>
      <c r="AE5" s="92"/>
      <c r="AF5" s="92"/>
    </row>
    <row r="6" spans="1:32" ht="12.75" customHeight="1" x14ac:dyDescent="0.25">
      <c r="A6" s="4" t="s">
        <v>96</v>
      </c>
      <c r="B6" s="13"/>
      <c r="C6" s="13"/>
      <c r="D6" s="13"/>
      <c r="E6" s="13"/>
      <c r="F6" s="13"/>
      <c r="G6" s="13"/>
      <c r="H6" s="13"/>
      <c r="I6" s="13"/>
      <c r="J6" s="13"/>
      <c r="K6" s="13"/>
      <c r="L6" s="13"/>
      <c r="M6" s="14"/>
      <c r="N6" s="15"/>
      <c r="O6" s="15"/>
      <c r="P6" s="15"/>
      <c r="Q6" s="15"/>
      <c r="S6" s="92"/>
      <c r="T6" s="92"/>
      <c r="U6" s="92"/>
      <c r="V6" s="92"/>
      <c r="W6" s="92"/>
      <c r="X6" s="92"/>
      <c r="Y6" s="92"/>
      <c r="Z6" s="92"/>
      <c r="AA6" s="92"/>
      <c r="AB6" s="92"/>
      <c r="AC6" s="92"/>
      <c r="AD6" s="92"/>
      <c r="AE6" s="92"/>
      <c r="AF6" s="92"/>
    </row>
    <row r="7" spans="1:32" ht="12.75" customHeight="1" x14ac:dyDescent="0.25">
      <c r="A7" s="74" t="s">
        <v>62</v>
      </c>
      <c r="B7" s="31">
        <v>24.986380052335551</v>
      </c>
      <c r="C7" s="31">
        <v>26.937192307836618</v>
      </c>
      <c r="D7" s="31">
        <v>30.315623269896818</v>
      </c>
      <c r="E7" s="31">
        <v>31.051636774679793</v>
      </c>
      <c r="F7" s="31">
        <v>33.597940788428659</v>
      </c>
      <c r="G7" s="31">
        <v>35.425780742941456</v>
      </c>
      <c r="H7" s="31">
        <v>37.025877480213666</v>
      </c>
      <c r="I7" s="31">
        <v>38.362220399411932</v>
      </c>
      <c r="J7" s="31">
        <v>39.59970238960387</v>
      </c>
      <c r="K7" s="31">
        <v>41.032944556877041</v>
      </c>
      <c r="L7" s="31">
        <v>42.526620568697965</v>
      </c>
      <c r="M7" s="14">
        <v>1.9521329210015148</v>
      </c>
      <c r="N7" s="15">
        <v>1.0333180354635818</v>
      </c>
      <c r="O7" s="15">
        <v>0.97625740805291628</v>
      </c>
      <c r="P7" s="15">
        <v>0.67430872536557995</v>
      </c>
      <c r="Q7" s="15">
        <v>0.7156349489027658</v>
      </c>
      <c r="S7" s="92"/>
      <c r="T7" s="92"/>
      <c r="U7" s="92"/>
      <c r="V7" s="92"/>
      <c r="W7" s="92"/>
      <c r="X7" s="92"/>
      <c r="Y7" s="92"/>
      <c r="Z7" s="92"/>
      <c r="AA7" s="92"/>
      <c r="AB7" s="92"/>
      <c r="AC7" s="92"/>
      <c r="AD7" s="92"/>
      <c r="AE7" s="92"/>
      <c r="AF7" s="92"/>
    </row>
    <row r="8" spans="1:32" ht="12.75" customHeight="1" x14ac:dyDescent="0.25">
      <c r="A8" s="16" t="s">
        <v>142</v>
      </c>
      <c r="B8" s="32">
        <v>3.5019999103724571</v>
      </c>
      <c r="C8" s="32">
        <v>3.0619999999984295</v>
      </c>
      <c r="D8" s="32">
        <v>3.1829999999999998</v>
      </c>
      <c r="E8" s="32">
        <v>3.2401963105354423</v>
      </c>
      <c r="F8" s="32">
        <v>3.2586022353414519</v>
      </c>
      <c r="G8" s="32">
        <v>3.3177078318392605</v>
      </c>
      <c r="H8" s="32">
        <v>3.3773479785972143</v>
      </c>
      <c r="I8" s="32">
        <v>3.4299647492362331</v>
      </c>
      <c r="J8" s="32">
        <v>3.4829941668538864</v>
      </c>
      <c r="K8" s="32">
        <v>3.5158001985169927</v>
      </c>
      <c r="L8" s="32">
        <v>3.5491860450460462</v>
      </c>
      <c r="M8" s="18">
        <v>-0.95055400030630288</v>
      </c>
      <c r="N8" s="19">
        <v>0.23501766426725634</v>
      </c>
      <c r="O8" s="19">
        <v>0.35856569956742579</v>
      </c>
      <c r="P8" s="19">
        <v>0.30849022308632179</v>
      </c>
      <c r="Q8" s="19">
        <v>0.18843709474580805</v>
      </c>
      <c r="S8" s="92"/>
      <c r="T8" s="92"/>
      <c r="U8" s="92"/>
      <c r="V8" s="92"/>
      <c r="W8" s="92"/>
      <c r="X8" s="92"/>
      <c r="Y8" s="92"/>
      <c r="Z8" s="92"/>
      <c r="AA8" s="92"/>
      <c r="AB8" s="92"/>
      <c r="AC8" s="92"/>
      <c r="AD8" s="92"/>
      <c r="AE8" s="92"/>
      <c r="AF8" s="92"/>
    </row>
    <row r="9" spans="1:32" ht="12.75" customHeight="1" x14ac:dyDescent="0.25">
      <c r="A9" s="16" t="s">
        <v>543</v>
      </c>
      <c r="B9" s="206">
        <v>20.325001709674414</v>
      </c>
      <c r="C9" s="206">
        <v>22.509000799998816</v>
      </c>
      <c r="D9" s="206">
        <v>25.636000799999994</v>
      </c>
      <c r="E9" s="206">
        <v>26.274324006498713</v>
      </c>
      <c r="F9" s="206">
        <v>28.297730004108693</v>
      </c>
      <c r="G9" s="206">
        <v>29.719491815610898</v>
      </c>
      <c r="H9" s="206">
        <v>30.933265738666233</v>
      </c>
      <c r="I9" s="206">
        <v>31.914921740032888</v>
      </c>
      <c r="J9" s="206">
        <v>32.817068526046484</v>
      </c>
      <c r="K9" s="206">
        <v>33.941181707544992</v>
      </c>
      <c r="L9" s="206">
        <v>35.116489504945662</v>
      </c>
      <c r="M9" s="194">
        <v>2.3486146417939002</v>
      </c>
      <c r="N9" s="194">
        <v>0.99273468677483212</v>
      </c>
      <c r="O9" s="194">
        <v>0.89448256221298372</v>
      </c>
      <c r="P9" s="19">
        <v>0.59291679418040921</v>
      </c>
      <c r="Q9" s="19">
        <v>0.67951876990044457</v>
      </c>
      <c r="S9" s="92"/>
      <c r="T9" s="92"/>
      <c r="U9" s="92"/>
      <c r="V9" s="92"/>
      <c r="W9" s="92"/>
      <c r="X9" s="92"/>
      <c r="Y9" s="92"/>
      <c r="Z9" s="92"/>
      <c r="AA9" s="92"/>
      <c r="AB9" s="92"/>
      <c r="AC9" s="92"/>
      <c r="AD9" s="92"/>
      <c r="AE9" s="92"/>
      <c r="AF9" s="92"/>
    </row>
    <row r="10" spans="1:32" ht="12.75" customHeight="1" x14ac:dyDescent="0.25">
      <c r="A10" s="16" t="s">
        <v>144</v>
      </c>
      <c r="B10" s="32">
        <v>0.16500079996960357</v>
      </c>
      <c r="C10" s="32">
        <v>0.23000079999998854</v>
      </c>
      <c r="D10" s="32">
        <v>0.33000079999999982</v>
      </c>
      <c r="E10" s="32">
        <v>0.34082496515887145</v>
      </c>
      <c r="F10" s="32">
        <v>0.35164567638062799</v>
      </c>
      <c r="G10" s="32">
        <v>0.36631476416062653</v>
      </c>
      <c r="H10" s="32">
        <v>0.38099312327120161</v>
      </c>
      <c r="I10" s="32">
        <v>0.39713104207534228</v>
      </c>
      <c r="J10" s="32">
        <v>0.4132818531559499</v>
      </c>
      <c r="K10" s="32">
        <v>0.42999029624571178</v>
      </c>
      <c r="L10" s="32">
        <v>0.44671380568529417</v>
      </c>
      <c r="M10" s="18">
        <v>7.1773202733143915</v>
      </c>
      <c r="N10" s="19">
        <v>0.63731213374746964</v>
      </c>
      <c r="O10" s="19">
        <v>0.80479377765179105</v>
      </c>
      <c r="P10" s="19">
        <v>0.8168026541639728</v>
      </c>
      <c r="Q10" s="19">
        <v>0.78091657633081457</v>
      </c>
      <c r="S10" s="92"/>
      <c r="T10" s="92"/>
      <c r="U10" s="92"/>
      <c r="V10" s="92"/>
      <c r="W10" s="92"/>
      <c r="X10" s="92"/>
      <c r="Y10" s="92"/>
      <c r="Z10" s="92"/>
      <c r="AA10" s="92"/>
      <c r="AB10" s="92"/>
      <c r="AC10" s="92"/>
      <c r="AD10" s="92"/>
      <c r="AE10" s="92"/>
      <c r="AF10" s="92"/>
    </row>
    <row r="11" spans="1:32" ht="12.75" customHeight="1" x14ac:dyDescent="0.25">
      <c r="A11" s="16" t="s">
        <v>145</v>
      </c>
      <c r="B11" s="32">
        <v>0.70500118687540958</v>
      </c>
      <c r="C11" s="32">
        <v>0.77700220000050546</v>
      </c>
      <c r="D11" s="32">
        <v>0.81300120000000009</v>
      </c>
      <c r="E11" s="32">
        <v>0.82388862609110791</v>
      </c>
      <c r="F11" s="32">
        <v>1.2010761337990847</v>
      </c>
      <c r="G11" s="32">
        <v>1.4443790896697608</v>
      </c>
      <c r="H11" s="32">
        <v>1.6764675838886614</v>
      </c>
      <c r="I11" s="32">
        <v>1.8825461924924616</v>
      </c>
      <c r="J11" s="32">
        <v>2.0709610713335755</v>
      </c>
      <c r="K11" s="32">
        <v>2.2659419720166518</v>
      </c>
      <c r="L11" s="32">
        <v>2.4634892115185965</v>
      </c>
      <c r="M11" s="18">
        <v>1.4355372680021183</v>
      </c>
      <c r="N11" s="19">
        <v>3.9795503585989822</v>
      </c>
      <c r="O11" s="19">
        <v>3.3909348767750425</v>
      </c>
      <c r="P11" s="19">
        <v>2.1357253438827328</v>
      </c>
      <c r="Q11" s="19">
        <v>1.7508094765347648</v>
      </c>
      <c r="S11" s="92"/>
      <c r="T11" s="92"/>
      <c r="U11" s="92"/>
      <c r="V11" s="92"/>
      <c r="W11" s="92"/>
      <c r="X11" s="92"/>
      <c r="Y11" s="92"/>
      <c r="Z11" s="92"/>
      <c r="AA11" s="92"/>
      <c r="AB11" s="92"/>
      <c r="AC11" s="92"/>
      <c r="AD11" s="92"/>
      <c r="AE11" s="92"/>
      <c r="AF11" s="92"/>
    </row>
    <row r="12" spans="1:32" ht="12.75" customHeight="1" x14ac:dyDescent="0.25">
      <c r="A12" s="16" t="s">
        <v>544</v>
      </c>
      <c r="B12" s="32">
        <v>0.2893764454436672</v>
      </c>
      <c r="C12" s="32">
        <v>0.35918850783888145</v>
      </c>
      <c r="D12" s="32">
        <v>0.35362046989682111</v>
      </c>
      <c r="E12" s="32">
        <v>0.37240286639565839</v>
      </c>
      <c r="F12" s="32">
        <v>0.4888867387988024</v>
      </c>
      <c r="G12" s="32">
        <v>0.57788724166090755</v>
      </c>
      <c r="H12" s="32">
        <v>0.65780305579035092</v>
      </c>
      <c r="I12" s="32">
        <v>0.73765667557501347</v>
      </c>
      <c r="J12" s="32">
        <v>0.81539677221396489</v>
      </c>
      <c r="K12" s="32">
        <v>0.88003038255268384</v>
      </c>
      <c r="L12" s="32">
        <v>0.95074200150237376</v>
      </c>
      <c r="M12" s="18">
        <v>2.0251922780073039</v>
      </c>
      <c r="N12" s="19">
        <v>3.2920950035298713</v>
      </c>
      <c r="O12" s="19">
        <v>3.0122238604416873</v>
      </c>
      <c r="P12" s="19">
        <v>2.1709214394175058</v>
      </c>
      <c r="Q12" s="19">
        <v>1.5475311638166289</v>
      </c>
      <c r="S12" s="92"/>
      <c r="T12" s="92"/>
      <c r="U12" s="92"/>
      <c r="V12" s="92"/>
      <c r="W12" s="92"/>
      <c r="X12" s="92"/>
      <c r="Y12" s="92"/>
      <c r="Z12" s="92"/>
      <c r="AA12" s="92"/>
      <c r="AB12" s="92"/>
      <c r="AC12" s="92"/>
      <c r="AD12" s="92"/>
      <c r="AE12" s="92"/>
      <c r="AF12" s="92"/>
    </row>
    <row r="13" spans="1:32" ht="12.75" customHeight="1" x14ac:dyDescent="0.25">
      <c r="A13" s="16" t="s">
        <v>147</v>
      </c>
      <c r="B13" s="48">
        <v>0</v>
      </c>
      <c r="C13" s="48">
        <v>0</v>
      </c>
      <c r="D13" s="48">
        <v>0</v>
      </c>
      <c r="E13" s="48">
        <v>0</v>
      </c>
      <c r="F13" s="48">
        <v>0</v>
      </c>
      <c r="G13" s="48">
        <v>0</v>
      </c>
      <c r="H13" s="48">
        <v>0</v>
      </c>
      <c r="I13" s="48">
        <v>0</v>
      </c>
      <c r="J13" s="48">
        <v>0</v>
      </c>
      <c r="K13" s="48">
        <v>0</v>
      </c>
      <c r="L13" s="48">
        <v>0</v>
      </c>
      <c r="M13" s="18">
        <v>0</v>
      </c>
      <c r="N13" s="19">
        <v>0</v>
      </c>
      <c r="O13" s="19">
        <v>0</v>
      </c>
      <c r="P13" s="19">
        <v>0</v>
      </c>
      <c r="Q13" s="19">
        <v>0</v>
      </c>
      <c r="S13" s="92"/>
      <c r="T13" s="92"/>
      <c r="U13" s="92"/>
      <c r="V13" s="92"/>
      <c r="W13" s="92"/>
      <c r="X13" s="92"/>
      <c r="Y13" s="92"/>
      <c r="Z13" s="92"/>
      <c r="AA13" s="92"/>
      <c r="AB13" s="92"/>
      <c r="AC13" s="92"/>
      <c r="AD13" s="92"/>
      <c r="AE13" s="92"/>
      <c r="AF13" s="92"/>
    </row>
    <row r="14" spans="1:32" ht="12.75" customHeight="1" x14ac:dyDescent="0.25">
      <c r="A14" s="74" t="s">
        <v>183</v>
      </c>
      <c r="B14" s="31">
        <v>6.4029039850521494</v>
      </c>
      <c r="C14" s="31">
        <v>10.753137890854573</v>
      </c>
      <c r="D14" s="31">
        <v>11.025275199838795</v>
      </c>
      <c r="E14" s="31">
        <v>11.960696819573547</v>
      </c>
      <c r="F14" s="31">
        <v>15.187037004304527</v>
      </c>
      <c r="G14" s="31">
        <v>17.848474319167849</v>
      </c>
      <c r="H14" s="31">
        <v>19.995493534464838</v>
      </c>
      <c r="I14" s="31">
        <v>21.86491354735378</v>
      </c>
      <c r="J14" s="31">
        <v>23.556564109053834</v>
      </c>
      <c r="K14" s="31">
        <v>25.071208615583551</v>
      </c>
      <c r="L14" s="31">
        <v>26.650088757709433</v>
      </c>
      <c r="M14" s="14">
        <v>5.5847619054513853</v>
      </c>
      <c r="N14" s="15">
        <v>3.2543509881749477</v>
      </c>
      <c r="O14" s="15">
        <v>2.7888264450249167</v>
      </c>
      <c r="P14" s="15">
        <v>1.6524807641515205</v>
      </c>
      <c r="Q14" s="15">
        <v>1.2415233884103483</v>
      </c>
      <c r="S14" s="92"/>
      <c r="T14" s="92"/>
      <c r="U14" s="92"/>
      <c r="V14" s="92"/>
      <c r="W14" s="92"/>
      <c r="X14" s="92"/>
      <c r="Y14" s="92"/>
      <c r="Z14" s="92"/>
      <c r="AA14" s="92"/>
      <c r="AB14" s="92"/>
      <c r="AC14" s="92"/>
      <c r="AD14" s="92"/>
      <c r="AE14" s="92"/>
      <c r="AF14" s="92"/>
    </row>
    <row r="15" spans="1:32" ht="12.75" customHeight="1" x14ac:dyDescent="0.25">
      <c r="A15" s="16" t="s">
        <v>545</v>
      </c>
      <c r="B15" s="48">
        <v>3.5459039753147015</v>
      </c>
      <c r="C15" s="48">
        <v>7.5081378908546563</v>
      </c>
      <c r="D15" s="48">
        <v>7.6042751998387939</v>
      </c>
      <c r="E15" s="48">
        <v>8.2617691751514144</v>
      </c>
      <c r="F15" s="48">
        <v>10.326425311878575</v>
      </c>
      <c r="G15" s="48">
        <v>11.755819033237321</v>
      </c>
      <c r="H15" s="48">
        <v>12.853502838437906</v>
      </c>
      <c r="I15" s="48">
        <v>13.835748321194313</v>
      </c>
      <c r="J15" s="48">
        <v>14.764774065770814</v>
      </c>
      <c r="K15" s="48">
        <v>15.557187682170436</v>
      </c>
      <c r="L15" s="48">
        <v>16.393742151380717</v>
      </c>
      <c r="M15" s="18">
        <v>7.9277406102377324</v>
      </c>
      <c r="N15" s="19">
        <v>3.1072534254783735</v>
      </c>
      <c r="O15" s="19">
        <v>2.2132385858110171</v>
      </c>
      <c r="P15" s="19">
        <v>1.395931840097564</v>
      </c>
      <c r="Q15" s="19">
        <v>1.0520502666440779</v>
      </c>
      <c r="S15" s="92"/>
      <c r="T15" s="92"/>
      <c r="U15" s="92"/>
      <c r="V15" s="92"/>
      <c r="W15" s="92"/>
      <c r="X15" s="92"/>
      <c r="Y15" s="92"/>
      <c r="Z15" s="92"/>
      <c r="AA15" s="92"/>
      <c r="AB15" s="92"/>
      <c r="AC15" s="92"/>
      <c r="AD15" s="92"/>
      <c r="AE15" s="92"/>
      <c r="AF15" s="92"/>
    </row>
    <row r="16" spans="1:32" ht="12.75" customHeight="1" x14ac:dyDescent="0.25">
      <c r="A16" s="16" t="s">
        <v>145</v>
      </c>
      <c r="B16" s="212">
        <v>2.8570000097374488</v>
      </c>
      <c r="C16" s="212">
        <v>3.2449999999999157</v>
      </c>
      <c r="D16" s="212">
        <v>3.4210000000000007</v>
      </c>
      <c r="E16" s="212">
        <v>3.6989276444221324</v>
      </c>
      <c r="F16" s="212">
        <v>4.8606116924259526</v>
      </c>
      <c r="G16" s="212">
        <v>6.0926552859305279</v>
      </c>
      <c r="H16" s="212">
        <v>7.141990696026931</v>
      </c>
      <c r="I16" s="212">
        <v>8.029165226159467</v>
      </c>
      <c r="J16" s="212">
        <v>8.7917900432830205</v>
      </c>
      <c r="K16" s="212">
        <v>9.5140209334131125</v>
      </c>
      <c r="L16" s="212">
        <v>10.256346606328714</v>
      </c>
      <c r="M16" s="194">
        <v>1.8179346478380376</v>
      </c>
      <c r="N16" s="194">
        <v>3.574724147850139</v>
      </c>
      <c r="O16" s="194">
        <v>3.9232775854476598</v>
      </c>
      <c r="P16" s="19">
        <v>2.1000142746502082</v>
      </c>
      <c r="Q16" s="19">
        <v>1.552714856768711</v>
      </c>
      <c r="S16" s="92"/>
      <c r="T16" s="92"/>
      <c r="U16" s="92"/>
      <c r="V16" s="92"/>
      <c r="W16" s="92"/>
      <c r="X16" s="92"/>
      <c r="Y16" s="92"/>
      <c r="Z16" s="92"/>
      <c r="AA16" s="92"/>
      <c r="AB16" s="92"/>
      <c r="AC16" s="92"/>
      <c r="AD16" s="92"/>
      <c r="AE16" s="92"/>
      <c r="AF16" s="92"/>
    </row>
    <row r="17" spans="1:32" ht="12.75" customHeight="1" x14ac:dyDescent="0.25">
      <c r="A17" s="16" t="s">
        <v>147</v>
      </c>
      <c r="B17" s="48">
        <v>0</v>
      </c>
      <c r="C17" s="48">
        <v>0</v>
      </c>
      <c r="D17" s="48">
        <v>0</v>
      </c>
      <c r="E17" s="48">
        <v>0</v>
      </c>
      <c r="F17" s="48">
        <v>0</v>
      </c>
      <c r="G17" s="48">
        <v>0</v>
      </c>
      <c r="H17" s="48">
        <v>0</v>
      </c>
      <c r="I17" s="48">
        <v>0</v>
      </c>
      <c r="J17" s="48">
        <v>0</v>
      </c>
      <c r="K17" s="48">
        <v>0</v>
      </c>
      <c r="L17" s="48">
        <v>0</v>
      </c>
      <c r="M17" s="18">
        <v>0</v>
      </c>
      <c r="N17" s="19">
        <v>0</v>
      </c>
      <c r="O17" s="19">
        <v>0</v>
      </c>
      <c r="P17" s="19">
        <v>0</v>
      </c>
      <c r="Q17" s="19">
        <v>0</v>
      </c>
      <c r="S17" s="92"/>
      <c r="T17" s="92"/>
      <c r="U17" s="92"/>
      <c r="V17" s="92"/>
      <c r="W17" s="92"/>
      <c r="X17" s="92"/>
      <c r="Y17" s="92"/>
      <c r="Z17" s="92"/>
      <c r="AA17" s="92"/>
      <c r="AB17" s="92"/>
      <c r="AC17" s="92"/>
      <c r="AD17" s="92"/>
      <c r="AE17" s="92"/>
      <c r="AF17" s="92"/>
    </row>
    <row r="18" spans="1:32" ht="2.1" customHeight="1" x14ac:dyDescent="0.25">
      <c r="A18" s="12" t="s">
        <v>114</v>
      </c>
      <c r="B18" s="22"/>
      <c r="C18" s="22"/>
      <c r="D18" s="22"/>
      <c r="E18" s="22"/>
      <c r="F18" s="22"/>
      <c r="G18" s="22"/>
      <c r="H18" s="22"/>
      <c r="I18" s="22"/>
      <c r="J18" s="22"/>
      <c r="K18" s="22"/>
      <c r="L18" s="22"/>
      <c r="M18" s="23"/>
      <c r="N18" s="23"/>
      <c r="O18" s="23"/>
      <c r="P18" s="23"/>
      <c r="Q18" s="23"/>
      <c r="S18" s="92"/>
      <c r="T18" s="92"/>
      <c r="U18" s="92"/>
      <c r="V18" s="92"/>
      <c r="W18" s="92"/>
      <c r="X18" s="92"/>
      <c r="Y18" s="92"/>
      <c r="Z18" s="92"/>
      <c r="AA18" s="92"/>
      <c r="AB18" s="92"/>
      <c r="AC18" s="92"/>
      <c r="AD18" s="92"/>
      <c r="AE18" s="92"/>
      <c r="AF18" s="92"/>
    </row>
    <row r="19" spans="1:32" ht="12.75" customHeight="1" x14ac:dyDescent="0.25">
      <c r="A19" s="4" t="s">
        <v>97</v>
      </c>
      <c r="B19" s="13"/>
      <c r="C19" s="13"/>
      <c r="D19" s="13"/>
      <c r="E19" s="13"/>
      <c r="F19" s="13"/>
      <c r="G19" s="13"/>
      <c r="H19" s="13"/>
      <c r="I19" s="13"/>
      <c r="J19" s="13"/>
      <c r="K19" s="13"/>
      <c r="L19" s="13"/>
      <c r="M19" s="14"/>
      <c r="N19" s="15"/>
      <c r="O19" s="15"/>
      <c r="P19" s="15"/>
      <c r="Q19" s="15"/>
      <c r="S19" s="92"/>
      <c r="T19" s="92"/>
      <c r="U19" s="92"/>
      <c r="V19" s="92"/>
      <c r="W19" s="92"/>
      <c r="X19" s="92"/>
      <c r="Y19" s="92"/>
      <c r="Z19" s="92"/>
      <c r="AA19" s="92"/>
      <c r="AB19" s="92"/>
      <c r="AC19" s="92"/>
      <c r="AD19" s="92"/>
      <c r="AE19" s="92"/>
      <c r="AF19" s="92"/>
    </row>
    <row r="20" spans="1:32" ht="12.75" customHeight="1" x14ac:dyDescent="0.25">
      <c r="A20" s="30" t="s">
        <v>149</v>
      </c>
      <c r="B20" s="38">
        <v>12570.150774283324</v>
      </c>
      <c r="C20" s="38">
        <v>13484.845392616413</v>
      </c>
      <c r="D20" s="38">
        <v>14809.955402455535</v>
      </c>
      <c r="E20" s="38">
        <v>15007.127054940007</v>
      </c>
      <c r="F20" s="38">
        <v>16091.923461177128</v>
      </c>
      <c r="G20" s="38">
        <v>16937.637753839732</v>
      </c>
      <c r="H20" s="38">
        <v>17740.257394236512</v>
      </c>
      <c r="I20" s="38">
        <v>18429.650418708345</v>
      </c>
      <c r="J20" s="38">
        <v>19052.360412555925</v>
      </c>
      <c r="K20" s="38">
        <v>19762.893390562964</v>
      </c>
      <c r="L20" s="38">
        <v>20550.29220831619</v>
      </c>
      <c r="M20" s="18">
        <v>1.6532636150663249</v>
      </c>
      <c r="N20" s="19">
        <v>0.83363434789747171</v>
      </c>
      <c r="O20" s="19">
        <v>0.97996035383278723</v>
      </c>
      <c r="P20" s="19">
        <v>0.71609693947607411</v>
      </c>
      <c r="Q20" s="19">
        <v>0.75971288673233328</v>
      </c>
      <c r="S20" s="92"/>
      <c r="T20" s="92"/>
      <c r="U20" s="92"/>
      <c r="V20" s="92"/>
      <c r="W20" s="92"/>
      <c r="X20" s="92"/>
      <c r="Y20" s="92"/>
      <c r="Z20" s="92"/>
      <c r="AA20" s="92"/>
      <c r="AB20" s="92"/>
      <c r="AC20" s="92"/>
      <c r="AD20" s="92"/>
      <c r="AE20" s="92"/>
      <c r="AF20" s="92"/>
    </row>
    <row r="21" spans="1:32" ht="12.75" customHeight="1" x14ac:dyDescent="0.25">
      <c r="A21" s="30" t="s">
        <v>521</v>
      </c>
      <c r="B21" s="17">
        <v>225.00608451261803</v>
      </c>
      <c r="C21" s="17">
        <v>316.3336730407475</v>
      </c>
      <c r="D21" s="17">
        <v>297.26934318031118</v>
      </c>
      <c r="E21" s="17">
        <v>318.80928679403587</v>
      </c>
      <c r="F21" s="17">
        <v>371.71701842808</v>
      </c>
      <c r="G21" s="17">
        <v>398.6778588469104</v>
      </c>
      <c r="H21" s="17">
        <v>416.69475775242319</v>
      </c>
      <c r="I21" s="17">
        <v>425.30997673642611</v>
      </c>
      <c r="J21" s="17">
        <v>429.39571329933523</v>
      </c>
      <c r="K21" s="17">
        <v>429.51981072687829</v>
      </c>
      <c r="L21" s="17">
        <v>428.91043104005297</v>
      </c>
      <c r="M21" s="18">
        <v>2.8242584475905774</v>
      </c>
      <c r="N21" s="19">
        <v>2.2601044869973608</v>
      </c>
      <c r="O21" s="19">
        <v>1.1487591000542308</v>
      </c>
      <c r="P21" s="19">
        <v>0.30070064442881961</v>
      </c>
      <c r="Q21" s="19">
        <v>-1.130726786917613E-2</v>
      </c>
      <c r="S21" s="92"/>
      <c r="T21" s="92"/>
      <c r="U21" s="92"/>
      <c r="V21" s="92"/>
      <c r="W21" s="92"/>
      <c r="X21" s="92"/>
      <c r="Y21" s="92"/>
      <c r="Z21" s="92"/>
      <c r="AA21" s="92"/>
      <c r="AB21" s="92"/>
      <c r="AC21" s="92"/>
      <c r="AD21" s="92"/>
      <c r="AE21" s="92"/>
      <c r="AF21" s="92"/>
    </row>
    <row r="22" spans="1:32" ht="2.1" customHeight="1" x14ac:dyDescent="0.25">
      <c r="A22" s="11"/>
      <c r="B22" s="215"/>
      <c r="C22" s="215"/>
      <c r="D22" s="215"/>
      <c r="E22" s="215"/>
      <c r="F22" s="215"/>
      <c r="G22" s="215"/>
      <c r="H22" s="215"/>
      <c r="I22" s="215"/>
      <c r="J22" s="215"/>
      <c r="K22" s="215"/>
      <c r="L22" s="215"/>
      <c r="M22" s="195"/>
      <c r="N22" s="195"/>
      <c r="O22" s="195"/>
      <c r="P22" s="21"/>
      <c r="Q22" s="21"/>
      <c r="S22" s="92"/>
      <c r="T22" s="92"/>
      <c r="U22" s="92"/>
      <c r="V22" s="92"/>
      <c r="W22" s="92"/>
      <c r="X22" s="92"/>
      <c r="Y22" s="92"/>
      <c r="Z22" s="92"/>
      <c r="AA22" s="92"/>
      <c r="AB22" s="92"/>
      <c r="AC22" s="92"/>
      <c r="AD22" s="92"/>
      <c r="AE22" s="92"/>
      <c r="AF22" s="92"/>
    </row>
    <row r="23" spans="1:32" ht="12.75" customHeight="1" x14ac:dyDescent="0.25">
      <c r="A23" s="4" t="s">
        <v>77</v>
      </c>
      <c r="B23" s="13">
        <v>1248.9000000000003</v>
      </c>
      <c r="C23" s="13">
        <v>1492.0022237740686</v>
      </c>
      <c r="D23" s="13">
        <v>1805.5800590524868</v>
      </c>
      <c r="E23" s="13">
        <v>1838.2464047890803</v>
      </c>
      <c r="F23" s="13">
        <v>1908.2873057434429</v>
      </c>
      <c r="G23" s="13">
        <v>1883.1912216418114</v>
      </c>
      <c r="H23" s="13">
        <v>1843.6620651023024</v>
      </c>
      <c r="I23" s="13">
        <v>1850.4075009928576</v>
      </c>
      <c r="J23" s="13">
        <v>1869.3976616818052</v>
      </c>
      <c r="K23" s="13">
        <v>1895.3744764429041</v>
      </c>
      <c r="L23" s="13">
        <v>1932.946510290375</v>
      </c>
      <c r="M23" s="14">
        <v>3.7549698208124926</v>
      </c>
      <c r="N23" s="15">
        <v>0.55477559890211303</v>
      </c>
      <c r="O23" s="15">
        <v>-0.34393014821958445</v>
      </c>
      <c r="P23" s="15">
        <v>0.13872039246642931</v>
      </c>
      <c r="Q23" s="15">
        <v>0.33485193124009882</v>
      </c>
      <c r="S23" s="92"/>
      <c r="T23" s="92"/>
      <c r="U23" s="92"/>
      <c r="V23" s="92"/>
      <c r="W23" s="92"/>
      <c r="X23" s="92"/>
      <c r="Y23" s="92"/>
      <c r="Z23" s="92"/>
      <c r="AA23" s="92"/>
      <c r="AB23" s="92"/>
      <c r="AC23" s="92"/>
      <c r="AD23" s="92"/>
      <c r="AE23" s="92"/>
      <c r="AF23" s="92"/>
    </row>
    <row r="24" spans="1:32" s="73" customFormat="1" x14ac:dyDescent="0.25">
      <c r="A24" s="74" t="s">
        <v>150</v>
      </c>
      <c r="B24" s="17"/>
      <c r="C24" s="17"/>
      <c r="D24" s="17"/>
      <c r="E24" s="17"/>
      <c r="F24" s="17"/>
      <c r="G24" s="17"/>
      <c r="H24" s="17"/>
      <c r="I24" s="17"/>
      <c r="J24" s="17"/>
      <c r="K24" s="17"/>
      <c r="L24" s="17"/>
      <c r="M24" s="18"/>
      <c r="N24" s="19"/>
      <c r="O24" s="19"/>
      <c r="P24" s="19"/>
      <c r="Q24" s="19"/>
      <c r="R24" s="3"/>
      <c r="S24" s="92"/>
      <c r="T24" s="92"/>
      <c r="U24" s="92"/>
      <c r="V24" s="92"/>
      <c r="W24" s="92"/>
      <c r="X24" s="92"/>
      <c r="Y24" s="92"/>
      <c r="Z24" s="92"/>
      <c r="AA24" s="92"/>
      <c r="AB24" s="92"/>
      <c r="AC24" s="92"/>
      <c r="AD24" s="92"/>
      <c r="AE24" s="92"/>
      <c r="AF24" s="92"/>
    </row>
    <row r="25" spans="1:32" s="73" customFormat="1" x14ac:dyDescent="0.25">
      <c r="A25" s="16" t="s">
        <v>151</v>
      </c>
      <c r="B25" s="17">
        <v>1200.4000000000003</v>
      </c>
      <c r="C25" s="17">
        <v>1440.9999999736428</v>
      </c>
      <c r="D25" s="17">
        <v>1751.180015575879</v>
      </c>
      <c r="E25" s="17">
        <v>1782.7759436716938</v>
      </c>
      <c r="F25" s="17">
        <v>1841.1920772404742</v>
      </c>
      <c r="G25" s="17">
        <v>1807.4872936559896</v>
      </c>
      <c r="H25" s="17">
        <v>1761.0248689468249</v>
      </c>
      <c r="I25" s="17">
        <v>1761.9207207913328</v>
      </c>
      <c r="J25" s="17">
        <v>1776.9601493195919</v>
      </c>
      <c r="K25" s="17">
        <v>1799.3555647889284</v>
      </c>
      <c r="L25" s="17">
        <v>1832.9781932221522</v>
      </c>
      <c r="M25" s="18">
        <v>3.8485604141873075</v>
      </c>
      <c r="N25" s="19">
        <v>0.50249202371337454</v>
      </c>
      <c r="O25" s="19">
        <v>-0.44418335908791295</v>
      </c>
      <c r="P25" s="19">
        <v>9.0122302045370084E-2</v>
      </c>
      <c r="Q25" s="19">
        <v>0.31086166502198864</v>
      </c>
      <c r="R25" s="3"/>
      <c r="S25" s="92"/>
      <c r="T25" s="92"/>
      <c r="U25" s="92"/>
      <c r="V25" s="92"/>
      <c r="W25" s="92"/>
      <c r="X25" s="92"/>
      <c r="Y25" s="92"/>
      <c r="Z25" s="92"/>
      <c r="AA25" s="92"/>
      <c r="AB25" s="92"/>
      <c r="AC25" s="92"/>
      <c r="AD25" s="92"/>
      <c r="AE25" s="92"/>
      <c r="AF25" s="92"/>
    </row>
    <row r="26" spans="1:32" s="73" customFormat="1" x14ac:dyDescent="0.25">
      <c r="A26" s="39" t="s">
        <v>142</v>
      </c>
      <c r="B26" s="17">
        <v>77.609745706036406</v>
      </c>
      <c r="C26" s="17">
        <v>71.070243366614477</v>
      </c>
      <c r="D26" s="17">
        <v>92.41142499987717</v>
      </c>
      <c r="E26" s="17">
        <v>94.425239976136993</v>
      </c>
      <c r="F26" s="17">
        <v>95.725023710561501</v>
      </c>
      <c r="G26" s="17">
        <v>95.606527114483086</v>
      </c>
      <c r="H26" s="17">
        <v>93.982693735242265</v>
      </c>
      <c r="I26" s="17">
        <v>93.032191973596966</v>
      </c>
      <c r="J26" s="17">
        <v>92.19237375916461</v>
      </c>
      <c r="K26" s="17">
        <v>91.351506477404484</v>
      </c>
      <c r="L26" s="17">
        <v>90.860003500876289</v>
      </c>
      <c r="M26" s="18">
        <v>1.7609003139079427</v>
      </c>
      <c r="N26" s="19">
        <v>0.35291254373277514</v>
      </c>
      <c r="O26" s="19">
        <v>-0.18352228091716993</v>
      </c>
      <c r="P26" s="19">
        <v>-0.19214759057747388</v>
      </c>
      <c r="Q26" s="19">
        <v>-0.14546923249932897</v>
      </c>
      <c r="R26" s="3"/>
      <c r="S26" s="92"/>
      <c r="T26" s="92"/>
      <c r="U26" s="92"/>
      <c r="V26" s="92"/>
      <c r="W26" s="92"/>
      <c r="X26" s="92"/>
      <c r="Y26" s="92"/>
      <c r="Z26" s="92"/>
      <c r="AA26" s="92"/>
      <c r="AB26" s="92"/>
      <c r="AC26" s="92"/>
      <c r="AD26" s="92"/>
      <c r="AE26" s="92"/>
      <c r="AF26" s="92"/>
    </row>
    <row r="27" spans="1:32" s="73" customFormat="1" x14ac:dyDescent="0.25">
      <c r="A27" s="39" t="s">
        <v>144</v>
      </c>
      <c r="B27" s="17">
        <v>4.7929190823610917</v>
      </c>
      <c r="C27" s="17">
        <v>6.5629274844485561</v>
      </c>
      <c r="D27" s="17">
        <v>9.4589931849790272</v>
      </c>
      <c r="E27" s="17">
        <v>9.67320748951723</v>
      </c>
      <c r="F27" s="17">
        <v>9.8140194149049442</v>
      </c>
      <c r="G27" s="17">
        <v>10.133144004648276</v>
      </c>
      <c r="H27" s="17">
        <v>10.139042940250137</v>
      </c>
      <c r="I27" s="17">
        <v>10.366108163234115</v>
      </c>
      <c r="J27" s="17">
        <v>10.640928171739194</v>
      </c>
      <c r="K27" s="17">
        <v>10.88354890860183</v>
      </c>
      <c r="L27" s="17">
        <v>11.080808381236517</v>
      </c>
      <c r="M27" s="18">
        <v>7.0346717591210028</v>
      </c>
      <c r="N27" s="19">
        <v>0.36913931915176779</v>
      </c>
      <c r="O27" s="19">
        <v>0.32634829194966297</v>
      </c>
      <c r="P27" s="19">
        <v>0.484310060044435</v>
      </c>
      <c r="Q27" s="19">
        <v>0.40589074384618229</v>
      </c>
      <c r="R27" s="3"/>
      <c r="S27" s="92"/>
      <c r="T27" s="92"/>
      <c r="U27" s="92"/>
      <c r="V27" s="92"/>
      <c r="W27" s="92"/>
      <c r="X27" s="92"/>
      <c r="Y27" s="92"/>
      <c r="Z27" s="92"/>
      <c r="AA27" s="92"/>
      <c r="AB27" s="92"/>
      <c r="AC27" s="92"/>
      <c r="AD27" s="92"/>
      <c r="AE27" s="92"/>
      <c r="AF27" s="92"/>
    </row>
    <row r="28" spans="1:32" s="73" customFormat="1" x14ac:dyDescent="0.25">
      <c r="A28" s="39" t="s">
        <v>143</v>
      </c>
      <c r="B28" s="17">
        <v>1020.1381636595089</v>
      </c>
      <c r="C28" s="17">
        <v>1040.1608998907172</v>
      </c>
      <c r="D28" s="17">
        <v>1294.2205427728888</v>
      </c>
      <c r="E28" s="17">
        <v>1309.1421081296676</v>
      </c>
      <c r="F28" s="17">
        <v>1291.2067970566716</v>
      </c>
      <c r="G28" s="17">
        <v>1208.2014066706902</v>
      </c>
      <c r="H28" s="17">
        <v>1135.2834137187635</v>
      </c>
      <c r="I28" s="17">
        <v>1108.4373296175038</v>
      </c>
      <c r="J28" s="17">
        <v>1096.9046762371604</v>
      </c>
      <c r="K28" s="17">
        <v>1098.3360677107139</v>
      </c>
      <c r="L28" s="17">
        <v>1109.6491696252485</v>
      </c>
      <c r="M28" s="18">
        <v>2.4082463746657679</v>
      </c>
      <c r="N28" s="19">
        <v>-2.3310620720806696E-2</v>
      </c>
      <c r="O28" s="19">
        <v>-1.2787038064723588</v>
      </c>
      <c r="P28" s="19">
        <v>-0.34330974897617272</v>
      </c>
      <c r="Q28" s="19">
        <v>0.11558293965303612</v>
      </c>
      <c r="R28" s="3"/>
      <c r="S28" s="92"/>
      <c r="T28" s="92"/>
      <c r="U28" s="92"/>
      <c r="V28" s="92"/>
      <c r="W28" s="92"/>
      <c r="X28" s="92"/>
      <c r="Y28" s="92"/>
      <c r="Z28" s="92"/>
      <c r="AA28" s="92"/>
      <c r="AB28" s="92"/>
      <c r="AC28" s="92"/>
      <c r="AD28" s="92"/>
      <c r="AE28" s="92"/>
      <c r="AF28" s="92"/>
    </row>
    <row r="29" spans="1:32" s="73" customFormat="1" x14ac:dyDescent="0.25">
      <c r="A29" s="39" t="s">
        <v>148</v>
      </c>
      <c r="B29" s="17">
        <v>97.859171552093756</v>
      </c>
      <c r="C29" s="17">
        <v>323.20592923186274</v>
      </c>
      <c r="D29" s="17">
        <v>355.08905461813396</v>
      </c>
      <c r="E29" s="17">
        <v>369.53538807637193</v>
      </c>
      <c r="F29" s="17">
        <v>444.44623705833618</v>
      </c>
      <c r="G29" s="17">
        <v>493.54621586616815</v>
      </c>
      <c r="H29" s="17">
        <v>521.619718552569</v>
      </c>
      <c r="I29" s="17">
        <v>550.08509103699805</v>
      </c>
      <c r="J29" s="17">
        <v>577.22217115152773</v>
      </c>
      <c r="K29" s="17">
        <v>598.78444169220836</v>
      </c>
      <c r="L29" s="17">
        <v>621.38821171479094</v>
      </c>
      <c r="M29" s="18">
        <v>13.755806829592633</v>
      </c>
      <c r="N29" s="19">
        <v>2.2699855977831751</v>
      </c>
      <c r="O29" s="19">
        <v>1.6139834200779024</v>
      </c>
      <c r="P29" s="19">
        <v>1.0180312740529107</v>
      </c>
      <c r="Q29" s="19">
        <v>0.74001254452700227</v>
      </c>
      <c r="R29" s="3"/>
      <c r="S29" s="92"/>
      <c r="T29" s="92"/>
      <c r="U29" s="92"/>
      <c r="V29" s="92"/>
      <c r="W29" s="92"/>
      <c r="X29" s="92"/>
      <c r="Y29" s="92"/>
      <c r="Z29" s="92"/>
      <c r="AA29" s="92"/>
      <c r="AB29" s="92"/>
      <c r="AC29" s="92"/>
      <c r="AD29" s="92"/>
      <c r="AE29" s="92"/>
      <c r="AF29" s="92"/>
    </row>
    <row r="30" spans="1:32" s="73" customFormat="1" x14ac:dyDescent="0.25">
      <c r="A30" s="16" t="s">
        <v>145</v>
      </c>
      <c r="B30" s="17">
        <v>23.9</v>
      </c>
      <c r="C30" s="17">
        <v>28.402223800424871</v>
      </c>
      <c r="D30" s="17">
        <v>26.300043476607954</v>
      </c>
      <c r="E30" s="17">
        <v>27.065723177588097</v>
      </c>
      <c r="F30" s="17">
        <v>32.654834787632034</v>
      </c>
      <c r="G30" s="17">
        <v>37.69031363480989</v>
      </c>
      <c r="H30" s="17">
        <v>41.631475859632417</v>
      </c>
      <c r="I30" s="17">
        <v>44.576057180684202</v>
      </c>
      <c r="J30" s="17">
        <v>46.221474829744004</v>
      </c>
      <c r="K30" s="17">
        <v>47.615603547416207</v>
      </c>
      <c r="L30" s="17">
        <v>48.89077055027942</v>
      </c>
      <c r="M30" s="18">
        <v>0.96151446486498759</v>
      </c>
      <c r="N30" s="19">
        <v>2.1878124969377133</v>
      </c>
      <c r="O30" s="19">
        <v>2.4583674477864248</v>
      </c>
      <c r="P30" s="19">
        <v>1.0513684508278276</v>
      </c>
      <c r="Q30" s="19">
        <v>0.56302027625501072</v>
      </c>
      <c r="R30" s="3"/>
      <c r="S30" s="92"/>
      <c r="T30" s="92"/>
      <c r="U30" s="92"/>
      <c r="V30" s="92"/>
      <c r="W30" s="92"/>
      <c r="X30" s="92"/>
      <c r="Y30" s="92"/>
      <c r="Z30" s="92"/>
      <c r="AA30" s="92"/>
      <c r="AB30" s="92"/>
      <c r="AC30" s="92"/>
      <c r="AD30" s="92"/>
      <c r="AE30" s="92"/>
      <c r="AF30" s="92"/>
    </row>
    <row r="31" spans="1:32" s="73" customFormat="1" x14ac:dyDescent="0.25">
      <c r="A31" s="16" t="s">
        <v>146</v>
      </c>
      <c r="B31" s="207">
        <v>24.6</v>
      </c>
      <c r="C31" s="207">
        <v>22.60000000000079</v>
      </c>
      <c r="D31" s="207">
        <v>28.1</v>
      </c>
      <c r="E31" s="207">
        <v>28.404737939798363</v>
      </c>
      <c r="F31" s="207">
        <v>34.440393715336469</v>
      </c>
      <c r="G31" s="207">
        <v>38.013614351011938</v>
      </c>
      <c r="H31" s="207">
        <v>41.005720295845052</v>
      </c>
      <c r="I31" s="207">
        <v>43.910723020840678</v>
      </c>
      <c r="J31" s="207">
        <v>46.216037532469187</v>
      </c>
      <c r="K31" s="207">
        <v>48.4033081065595</v>
      </c>
      <c r="L31" s="207">
        <v>51.077546517943411</v>
      </c>
      <c r="M31" s="194">
        <v>1.3391182729182605</v>
      </c>
      <c r="N31" s="194">
        <v>2.0554445371958163</v>
      </c>
      <c r="O31" s="194">
        <v>1.760125459284323</v>
      </c>
      <c r="P31" s="19">
        <v>1.2033354607571711</v>
      </c>
      <c r="Q31" s="19">
        <v>1.0051998031592735</v>
      </c>
      <c r="R31" s="3"/>
      <c r="S31" s="92"/>
      <c r="T31" s="92"/>
      <c r="U31" s="92"/>
      <c r="V31" s="92"/>
      <c r="W31" s="92"/>
      <c r="X31" s="92"/>
      <c r="Y31" s="92"/>
      <c r="Z31" s="92"/>
      <c r="AA31" s="92"/>
      <c r="AB31" s="92"/>
      <c r="AC31" s="92"/>
      <c r="AD31" s="92"/>
      <c r="AE31" s="92"/>
      <c r="AF31" s="92"/>
    </row>
    <row r="32" spans="1:32" s="73" customFormat="1" x14ac:dyDescent="0.25">
      <c r="A32" s="16" t="s">
        <v>147</v>
      </c>
      <c r="B32" s="17">
        <v>0</v>
      </c>
      <c r="C32" s="17">
        <v>0</v>
      </c>
      <c r="D32" s="17">
        <v>0</v>
      </c>
      <c r="E32" s="17">
        <v>0</v>
      </c>
      <c r="F32" s="17">
        <v>0</v>
      </c>
      <c r="G32" s="17">
        <v>0</v>
      </c>
      <c r="H32" s="17">
        <v>0</v>
      </c>
      <c r="I32" s="17">
        <v>0</v>
      </c>
      <c r="J32" s="17">
        <v>0</v>
      </c>
      <c r="K32" s="17">
        <v>0</v>
      </c>
      <c r="L32" s="17">
        <v>0</v>
      </c>
      <c r="M32" s="18">
        <v>0</v>
      </c>
      <c r="N32" s="19">
        <v>0</v>
      </c>
      <c r="O32" s="19">
        <v>0</v>
      </c>
      <c r="P32" s="19">
        <v>0</v>
      </c>
      <c r="Q32" s="19">
        <v>0</v>
      </c>
      <c r="R32" s="3"/>
      <c r="S32" s="92"/>
      <c r="T32" s="92"/>
      <c r="U32" s="92"/>
      <c r="V32" s="92"/>
      <c r="W32" s="92"/>
      <c r="X32" s="92"/>
      <c r="Y32" s="92"/>
      <c r="Z32" s="92"/>
      <c r="AA32" s="92"/>
      <c r="AB32" s="92"/>
      <c r="AC32" s="92"/>
      <c r="AD32" s="92"/>
      <c r="AE32" s="92"/>
      <c r="AF32" s="92"/>
    </row>
    <row r="33" spans="1:32" ht="12.75" customHeight="1" x14ac:dyDescent="0.25">
      <c r="A33" s="74" t="s">
        <v>154</v>
      </c>
      <c r="B33" s="13"/>
      <c r="C33" s="13"/>
      <c r="D33" s="13"/>
      <c r="E33" s="13"/>
      <c r="F33" s="13"/>
      <c r="G33" s="13"/>
      <c r="H33" s="13"/>
      <c r="I33" s="13"/>
      <c r="J33" s="13"/>
      <c r="K33" s="13"/>
      <c r="L33" s="13"/>
      <c r="M33" s="18"/>
      <c r="N33" s="19"/>
      <c r="O33" s="19"/>
      <c r="P33" s="19"/>
      <c r="Q33" s="19"/>
      <c r="S33" s="92"/>
      <c r="T33" s="92"/>
      <c r="U33" s="92"/>
      <c r="V33" s="92"/>
      <c r="W33" s="92"/>
      <c r="X33" s="92"/>
      <c r="Y33" s="92"/>
      <c r="Z33" s="92"/>
      <c r="AA33" s="92"/>
      <c r="AB33" s="92"/>
      <c r="AC33" s="92"/>
      <c r="AD33" s="92"/>
      <c r="AE33" s="92"/>
      <c r="AF33" s="92"/>
    </row>
    <row r="34" spans="1:32" ht="12.75" customHeight="1" x14ac:dyDescent="0.25">
      <c r="A34" s="16" t="s">
        <v>152</v>
      </c>
      <c r="B34" s="17">
        <v>1131.8386267357241</v>
      </c>
      <c r="C34" s="17">
        <v>1145.9468177221675</v>
      </c>
      <c r="D34" s="17">
        <v>1429.5998048010442</v>
      </c>
      <c r="E34" s="17">
        <v>1446.8726652040484</v>
      </c>
      <c r="F34" s="17">
        <v>1437.9621202867966</v>
      </c>
      <c r="G34" s="17">
        <v>1359.8459236287249</v>
      </c>
      <c r="H34" s="17">
        <v>1289.1481584992312</v>
      </c>
      <c r="I34" s="17">
        <v>1265.1505264737541</v>
      </c>
      <c r="J34" s="17">
        <v>1255.8227054304114</v>
      </c>
      <c r="K34" s="17">
        <v>1259.286827328935</v>
      </c>
      <c r="L34" s="17">
        <v>1273.3068337302061</v>
      </c>
      <c r="M34" s="18">
        <v>2.3629979795033007</v>
      </c>
      <c r="N34" s="19">
        <v>5.8340698442993499E-2</v>
      </c>
      <c r="O34" s="19">
        <v>-1.0865069973807984</v>
      </c>
      <c r="P34" s="19">
        <v>-0.26156490150458511</v>
      </c>
      <c r="Q34" s="19">
        <v>0.13835985446579713</v>
      </c>
      <c r="S34" s="92"/>
      <c r="T34" s="92"/>
      <c r="U34" s="92"/>
      <c r="V34" s="92"/>
      <c r="W34" s="92"/>
      <c r="X34" s="92"/>
      <c r="Y34" s="92"/>
      <c r="Z34" s="92"/>
      <c r="AA34" s="92"/>
      <c r="AB34" s="92"/>
      <c r="AC34" s="92"/>
      <c r="AD34" s="92"/>
      <c r="AE34" s="92"/>
      <c r="AF34" s="92"/>
    </row>
    <row r="35" spans="1:32" ht="12.75" customHeight="1" x14ac:dyDescent="0.25">
      <c r="A35" s="66" t="s">
        <v>153</v>
      </c>
      <c r="B35" s="17">
        <v>117.06137326427594</v>
      </c>
      <c r="C35" s="17">
        <v>346.05540605190117</v>
      </c>
      <c r="D35" s="17">
        <v>375.98025425144272</v>
      </c>
      <c r="E35" s="17">
        <v>391.3737395850319</v>
      </c>
      <c r="F35" s="17">
        <v>470.32518545664607</v>
      </c>
      <c r="G35" s="17">
        <v>523.34529801308668</v>
      </c>
      <c r="H35" s="17">
        <v>554.51390660307129</v>
      </c>
      <c r="I35" s="17">
        <v>585.25697451910344</v>
      </c>
      <c r="J35" s="17">
        <v>613.57495625139393</v>
      </c>
      <c r="K35" s="17">
        <v>636.08764911396918</v>
      </c>
      <c r="L35" s="17">
        <v>659.63967656016871</v>
      </c>
      <c r="M35" s="18">
        <v>12.376406984325317</v>
      </c>
      <c r="N35" s="19">
        <v>2.2641280746401149</v>
      </c>
      <c r="O35" s="19">
        <v>1.6603078909195768</v>
      </c>
      <c r="P35" s="19">
        <v>1.0172445982384426</v>
      </c>
      <c r="Q35" s="19">
        <v>0.72653965053082192</v>
      </c>
      <c r="S35" s="92"/>
      <c r="T35" s="92"/>
      <c r="U35" s="92"/>
      <c r="V35" s="92"/>
      <c r="W35" s="92"/>
      <c r="X35" s="92"/>
      <c r="Y35" s="92"/>
      <c r="Z35" s="92"/>
      <c r="AA35" s="92"/>
      <c r="AB35" s="92"/>
      <c r="AC35" s="92"/>
      <c r="AD35" s="92"/>
      <c r="AE35" s="92"/>
      <c r="AF35" s="92"/>
    </row>
    <row r="36" spans="1:32" ht="12.75" customHeight="1" x14ac:dyDescent="0.25">
      <c r="A36" s="74" t="s">
        <v>155</v>
      </c>
      <c r="B36" s="13"/>
      <c r="C36" s="13"/>
      <c r="D36" s="13"/>
      <c r="E36" s="13"/>
      <c r="F36" s="13"/>
      <c r="G36" s="13"/>
      <c r="H36" s="13"/>
      <c r="I36" s="13"/>
      <c r="J36" s="13"/>
      <c r="K36" s="13"/>
      <c r="L36" s="13"/>
      <c r="M36" s="18"/>
      <c r="N36" s="19"/>
      <c r="O36" s="19"/>
      <c r="P36" s="19"/>
      <c r="Q36" s="19"/>
      <c r="S36" s="92"/>
      <c r="T36" s="92"/>
      <c r="U36" s="92"/>
      <c r="V36" s="92"/>
      <c r="W36" s="92"/>
      <c r="X36" s="92"/>
      <c r="Y36" s="92"/>
      <c r="Z36" s="92"/>
      <c r="AA36" s="92"/>
      <c r="AB36" s="92"/>
      <c r="AC36" s="92"/>
      <c r="AD36" s="92"/>
      <c r="AE36" s="92"/>
      <c r="AF36" s="92"/>
    </row>
    <row r="37" spans="1:32" ht="12.75" customHeight="1" x14ac:dyDescent="0.25">
      <c r="A37" s="16" t="s">
        <v>4</v>
      </c>
      <c r="B37" s="17">
        <v>0</v>
      </c>
      <c r="C37" s="17">
        <v>0</v>
      </c>
      <c r="D37" s="17">
        <v>0</v>
      </c>
      <c r="E37" s="17">
        <v>0</v>
      </c>
      <c r="F37" s="17">
        <v>0</v>
      </c>
      <c r="G37" s="17">
        <v>0</v>
      </c>
      <c r="H37" s="17">
        <v>0</v>
      </c>
      <c r="I37" s="17">
        <v>0</v>
      </c>
      <c r="J37" s="17">
        <v>0</v>
      </c>
      <c r="K37" s="17">
        <v>0</v>
      </c>
      <c r="L37" s="17">
        <v>0</v>
      </c>
      <c r="M37" s="18">
        <v>0</v>
      </c>
      <c r="N37" s="19">
        <v>0</v>
      </c>
      <c r="O37" s="19">
        <v>0</v>
      </c>
      <c r="P37" s="19">
        <v>0</v>
      </c>
      <c r="Q37" s="19">
        <v>0</v>
      </c>
      <c r="S37" s="92"/>
      <c r="T37" s="92"/>
      <c r="U37" s="92"/>
      <c r="V37" s="92"/>
      <c r="W37" s="92"/>
      <c r="X37" s="92"/>
      <c r="Y37" s="92"/>
      <c r="Z37" s="92"/>
      <c r="AA37" s="92"/>
      <c r="AB37" s="92"/>
      <c r="AC37" s="92"/>
      <c r="AD37" s="92"/>
      <c r="AE37" s="92"/>
      <c r="AF37" s="92"/>
    </row>
    <row r="38" spans="1:32" ht="12.75" customHeight="1" x14ac:dyDescent="0.25">
      <c r="A38" s="16" t="s">
        <v>5</v>
      </c>
      <c r="B38" s="17">
        <v>1236.3000000000002</v>
      </c>
      <c r="C38" s="17">
        <v>1475.8999999723842</v>
      </c>
      <c r="D38" s="17">
        <v>1791.4015088432543</v>
      </c>
      <c r="E38" s="17">
        <v>1822.9805273736727</v>
      </c>
      <c r="F38" s="17">
        <v>1873.173693221373</v>
      </c>
      <c r="G38" s="17">
        <v>1806.8600401423857</v>
      </c>
      <c r="H38" s="17">
        <v>1730.2925233724975</v>
      </c>
      <c r="I38" s="17">
        <v>1712.3291836909516</v>
      </c>
      <c r="J38" s="17">
        <v>1714.5410875281534</v>
      </c>
      <c r="K38" s="17">
        <v>1728.4727820881874</v>
      </c>
      <c r="L38" s="17">
        <v>1756.6542622396355</v>
      </c>
      <c r="M38" s="18">
        <v>3.7783846953777678</v>
      </c>
      <c r="N38" s="19">
        <v>0.44735641586637342</v>
      </c>
      <c r="O38" s="19">
        <v>-0.79029731537081371</v>
      </c>
      <c r="P38" s="19">
        <v>-9.1408452074004387E-2</v>
      </c>
      <c r="Q38" s="19">
        <v>0.24295019839806198</v>
      </c>
      <c r="S38" s="92"/>
      <c r="T38" s="92"/>
      <c r="U38" s="92"/>
      <c r="V38" s="92"/>
      <c r="W38" s="92"/>
      <c r="X38" s="92"/>
      <c r="Y38" s="92"/>
      <c r="Z38" s="92"/>
      <c r="AA38" s="92"/>
      <c r="AB38" s="92"/>
      <c r="AC38" s="92"/>
      <c r="AD38" s="92"/>
      <c r="AE38" s="92"/>
      <c r="AF38" s="92"/>
    </row>
    <row r="39" spans="1:32" ht="12.75" customHeight="1" x14ac:dyDescent="0.25">
      <c r="A39" s="39" t="s">
        <v>266</v>
      </c>
      <c r="B39" s="207">
        <v>0</v>
      </c>
      <c r="C39" s="207">
        <v>0</v>
      </c>
      <c r="D39" s="207">
        <v>5.500000000012621</v>
      </c>
      <c r="E39" s="207">
        <v>11.098603092629251</v>
      </c>
      <c r="F39" s="207">
        <v>16.067902058336564</v>
      </c>
      <c r="G39" s="207">
        <v>18.38392089766548</v>
      </c>
      <c r="H39" s="207">
        <v>18.151538049859052</v>
      </c>
      <c r="I39" s="207">
        <v>17.115926630171725</v>
      </c>
      <c r="J39" s="207">
        <v>15.951864286202836</v>
      </c>
      <c r="K39" s="207">
        <v>14.907989101946646</v>
      </c>
      <c r="L39" s="207">
        <v>14.13824662386318</v>
      </c>
      <c r="M39" s="194">
        <v>0</v>
      </c>
      <c r="N39" s="194">
        <v>11.316527116117637</v>
      </c>
      <c r="O39" s="194">
        <v>1.226780743878364</v>
      </c>
      <c r="P39" s="19">
        <v>-1.2834880546006566</v>
      </c>
      <c r="Q39" s="19">
        <v>-1.1996664661183876</v>
      </c>
      <c r="S39" s="92"/>
      <c r="T39" s="92"/>
      <c r="U39" s="92"/>
      <c r="V39" s="92"/>
      <c r="W39" s="92"/>
      <c r="X39" s="92"/>
      <c r="Y39" s="92"/>
      <c r="Z39" s="92"/>
      <c r="AA39" s="92"/>
      <c r="AB39" s="92"/>
      <c r="AC39" s="92"/>
      <c r="AD39" s="92"/>
      <c r="AE39" s="92"/>
      <c r="AF39" s="92"/>
    </row>
    <row r="40" spans="1:32" ht="12.75" customHeight="1" x14ac:dyDescent="0.25">
      <c r="A40" s="39" t="s">
        <v>156</v>
      </c>
      <c r="B40" s="17">
        <v>861.20000000000016</v>
      </c>
      <c r="C40" s="17">
        <v>699.19999998109495</v>
      </c>
      <c r="D40" s="17">
        <v>604.39999999539202</v>
      </c>
      <c r="E40" s="17">
        <v>539.46110848892829</v>
      </c>
      <c r="F40" s="17">
        <v>511.50821607632679</v>
      </c>
      <c r="G40" s="17">
        <v>460.03367477317465</v>
      </c>
      <c r="H40" s="17">
        <v>404.24084297360838</v>
      </c>
      <c r="I40" s="17">
        <v>365.95437835763363</v>
      </c>
      <c r="J40" s="17">
        <v>347.80694729372584</v>
      </c>
      <c r="K40" s="17">
        <v>334.61085730468568</v>
      </c>
      <c r="L40" s="17">
        <v>322.77396396854152</v>
      </c>
      <c r="M40" s="18">
        <v>-3.4789487253315987</v>
      </c>
      <c r="N40" s="19">
        <v>-1.6548797196211273</v>
      </c>
      <c r="O40" s="19">
        <v>-2.3260485471437775</v>
      </c>
      <c r="P40" s="19">
        <v>-1.4923845871209873</v>
      </c>
      <c r="Q40" s="19">
        <v>-0.74417024296175027</v>
      </c>
      <c r="S40" s="92"/>
      <c r="T40" s="92"/>
      <c r="U40" s="92"/>
      <c r="V40" s="92"/>
      <c r="W40" s="92"/>
      <c r="X40" s="92"/>
      <c r="Y40" s="92"/>
      <c r="Z40" s="92"/>
      <c r="AA40" s="92"/>
      <c r="AB40" s="92"/>
      <c r="AC40" s="92"/>
      <c r="AD40" s="92"/>
      <c r="AE40" s="92"/>
      <c r="AF40" s="92"/>
    </row>
    <row r="41" spans="1:32" ht="12.75" customHeight="1" x14ac:dyDescent="0.25">
      <c r="A41" s="86" t="s">
        <v>186</v>
      </c>
      <c r="B41" s="82">
        <v>0</v>
      </c>
      <c r="C41" s="82">
        <v>0</v>
      </c>
      <c r="D41" s="82">
        <v>3.1218831748440947</v>
      </c>
      <c r="E41" s="82">
        <v>20.944097346085115</v>
      </c>
      <c r="F41" s="82">
        <v>25.424805114186235</v>
      </c>
      <c r="G41" s="82">
        <v>22.880272307785333</v>
      </c>
      <c r="H41" s="82">
        <v>20.062498274275807</v>
      </c>
      <c r="I41" s="82">
        <v>18.144176306445829</v>
      </c>
      <c r="J41" s="82">
        <v>17.218552199661573</v>
      </c>
      <c r="K41" s="82">
        <v>16.532135222681958</v>
      </c>
      <c r="L41" s="82">
        <v>15.891493664181031</v>
      </c>
      <c r="M41" s="83">
        <v>0</v>
      </c>
      <c r="N41" s="84">
        <v>23.334363979288632</v>
      </c>
      <c r="O41" s="84">
        <v>-2.3408954244307667</v>
      </c>
      <c r="P41" s="84">
        <v>-1.5170244307296299</v>
      </c>
      <c r="Q41" s="84">
        <v>-0.79882670926355592</v>
      </c>
      <c r="S41" s="92"/>
      <c r="T41" s="92"/>
      <c r="U41" s="92"/>
      <c r="V41" s="92"/>
      <c r="W41" s="92"/>
      <c r="X41" s="92"/>
      <c r="Y41" s="92"/>
      <c r="Z41" s="92"/>
      <c r="AA41" s="92"/>
      <c r="AB41" s="92"/>
      <c r="AC41" s="92"/>
      <c r="AD41" s="92"/>
      <c r="AE41" s="92"/>
      <c r="AF41" s="92"/>
    </row>
    <row r="42" spans="1:32" ht="12.75" customHeight="1" x14ac:dyDescent="0.25">
      <c r="A42" s="39" t="s">
        <v>157</v>
      </c>
      <c r="B42" s="17">
        <v>350.5</v>
      </c>
      <c r="C42" s="17">
        <v>754.0999999912882</v>
      </c>
      <c r="D42" s="17">
        <v>1153.4015088478498</v>
      </c>
      <c r="E42" s="17">
        <v>1244.0160778523166</v>
      </c>
      <c r="F42" s="17">
        <v>1311.1571813713731</v>
      </c>
      <c r="G42" s="17">
        <v>1290.4288301205336</v>
      </c>
      <c r="H42" s="17">
        <v>1266.8944220531848</v>
      </c>
      <c r="I42" s="17">
        <v>1285.3481556823058</v>
      </c>
      <c r="J42" s="17">
        <v>1304.5662384157556</v>
      </c>
      <c r="K42" s="17">
        <v>1330.5506275749951</v>
      </c>
      <c r="L42" s="17">
        <v>1368.6645051292874</v>
      </c>
      <c r="M42" s="18">
        <v>12.649495035995685</v>
      </c>
      <c r="N42" s="19">
        <v>1.2901989780569778</v>
      </c>
      <c r="O42" s="19">
        <v>-0.34282623499481968</v>
      </c>
      <c r="P42" s="19">
        <v>0.29345004799461449</v>
      </c>
      <c r="Q42" s="19">
        <v>0.48080064934141742</v>
      </c>
      <c r="S42" s="92"/>
      <c r="T42" s="92"/>
      <c r="U42" s="92"/>
      <c r="V42" s="92"/>
      <c r="W42" s="92"/>
      <c r="X42" s="92"/>
      <c r="Y42" s="92"/>
      <c r="Z42" s="92"/>
      <c r="AA42" s="92"/>
      <c r="AB42" s="92"/>
      <c r="AC42" s="92"/>
      <c r="AD42" s="92"/>
      <c r="AE42" s="92"/>
      <c r="AF42" s="92"/>
    </row>
    <row r="43" spans="1:32" ht="12.75" customHeight="1" x14ac:dyDescent="0.25">
      <c r="A43" s="86" t="s">
        <v>186</v>
      </c>
      <c r="B43" s="82">
        <v>0</v>
      </c>
      <c r="C43" s="82">
        <v>0</v>
      </c>
      <c r="D43" s="82">
        <v>42.301481040311302</v>
      </c>
      <c r="E43" s="82">
        <v>77.158932020587741</v>
      </c>
      <c r="F43" s="82">
        <v>119.81709212086274</v>
      </c>
      <c r="G43" s="82">
        <v>117.57364911736792</v>
      </c>
      <c r="H43" s="82">
        <v>115.1693065782093</v>
      </c>
      <c r="I43" s="82">
        <v>116.7322202730638</v>
      </c>
      <c r="J43" s="82">
        <v>118.30256147759195</v>
      </c>
      <c r="K43" s="82">
        <v>120.4191679741122</v>
      </c>
      <c r="L43" s="82">
        <v>123.43564812173101</v>
      </c>
      <c r="M43" s="83">
        <v>0</v>
      </c>
      <c r="N43" s="84">
        <v>10.972742814753044</v>
      </c>
      <c r="O43" s="84">
        <v>-0.39484912102293324</v>
      </c>
      <c r="P43" s="84">
        <v>0.268782036259263</v>
      </c>
      <c r="Q43" s="84">
        <v>0.42564861416514166</v>
      </c>
      <c r="S43" s="92"/>
      <c r="T43" s="92"/>
      <c r="U43" s="92"/>
      <c r="V43" s="92"/>
      <c r="W43" s="92"/>
      <c r="X43" s="92"/>
      <c r="Y43" s="92"/>
      <c r="Z43" s="92"/>
      <c r="AA43" s="92"/>
      <c r="AB43" s="92"/>
      <c r="AC43" s="92"/>
      <c r="AD43" s="92"/>
      <c r="AE43" s="92"/>
      <c r="AF43" s="92"/>
    </row>
    <row r="44" spans="1:32" ht="12.75" customHeight="1" x14ac:dyDescent="0.25">
      <c r="A44" s="39" t="s">
        <v>158</v>
      </c>
      <c r="B44" s="17">
        <v>24.6</v>
      </c>
      <c r="C44" s="17">
        <v>22.60000000000079</v>
      </c>
      <c r="D44" s="17">
        <v>28.1</v>
      </c>
      <c r="E44" s="17">
        <v>28.404737939798363</v>
      </c>
      <c r="F44" s="17">
        <v>34.440393715336469</v>
      </c>
      <c r="G44" s="17">
        <v>38.013614351011938</v>
      </c>
      <c r="H44" s="17">
        <v>41.005720295845052</v>
      </c>
      <c r="I44" s="17">
        <v>43.910723020840678</v>
      </c>
      <c r="J44" s="17">
        <v>46.216037532469187</v>
      </c>
      <c r="K44" s="17">
        <v>48.4033081065595</v>
      </c>
      <c r="L44" s="17">
        <v>51.077546517943411</v>
      </c>
      <c r="M44" s="18">
        <v>1.3391182729182605</v>
      </c>
      <c r="N44" s="19">
        <v>2.0554445371958163</v>
      </c>
      <c r="O44" s="19">
        <v>1.760125459284323</v>
      </c>
      <c r="P44" s="19">
        <v>1.2033354607571711</v>
      </c>
      <c r="Q44" s="19">
        <v>1.0051998031592735</v>
      </c>
      <c r="S44" s="92"/>
      <c r="T44" s="92"/>
      <c r="U44" s="92"/>
      <c r="V44" s="92"/>
      <c r="W44" s="92"/>
      <c r="X44" s="92"/>
      <c r="Y44" s="92"/>
      <c r="Z44" s="92"/>
      <c r="AA44" s="92"/>
      <c r="AB44" s="92"/>
      <c r="AC44" s="92"/>
      <c r="AD44" s="92"/>
      <c r="AE44" s="92"/>
      <c r="AF44" s="92"/>
    </row>
    <row r="45" spans="1:32" ht="12.75" customHeight="1" x14ac:dyDescent="0.25">
      <c r="A45" s="86" t="s">
        <v>186</v>
      </c>
      <c r="B45" s="82">
        <v>0</v>
      </c>
      <c r="C45" s="82">
        <v>0</v>
      </c>
      <c r="D45" s="82">
        <v>0</v>
      </c>
      <c r="E45" s="82">
        <v>0</v>
      </c>
      <c r="F45" s="82">
        <v>0</v>
      </c>
      <c r="G45" s="82">
        <v>0</v>
      </c>
      <c r="H45" s="82">
        <v>0</v>
      </c>
      <c r="I45" s="82">
        <v>0.12505734078498151</v>
      </c>
      <c r="J45" s="82">
        <v>0.3033246498040767</v>
      </c>
      <c r="K45" s="82">
        <v>0.90287456973860003</v>
      </c>
      <c r="L45" s="82">
        <v>1.1192287488580226</v>
      </c>
      <c r="M45" s="83">
        <v>0</v>
      </c>
      <c r="N45" s="84">
        <v>0</v>
      </c>
      <c r="O45" s="84">
        <v>0</v>
      </c>
      <c r="P45" s="84">
        <v>0</v>
      </c>
      <c r="Q45" s="84">
        <v>13.946532890888808</v>
      </c>
      <c r="S45" s="92"/>
      <c r="T45" s="92"/>
      <c r="U45" s="92"/>
      <c r="V45" s="92"/>
      <c r="W45" s="92"/>
      <c r="X45" s="92"/>
      <c r="Y45" s="92"/>
      <c r="Z45" s="92"/>
      <c r="AA45" s="92"/>
      <c r="AB45" s="92"/>
      <c r="AC45" s="92"/>
      <c r="AD45" s="92"/>
      <c r="AE45" s="92"/>
      <c r="AF45" s="92"/>
    </row>
    <row r="46" spans="1:32" ht="15" customHeight="1" x14ac:dyDescent="0.25">
      <c r="A46" s="39" t="s">
        <v>473</v>
      </c>
      <c r="B46" s="17">
        <v>0</v>
      </c>
      <c r="C46" s="17">
        <v>0</v>
      </c>
      <c r="D46" s="17">
        <v>0</v>
      </c>
      <c r="E46" s="17">
        <v>0</v>
      </c>
      <c r="F46" s="17">
        <v>0</v>
      </c>
      <c r="G46" s="17">
        <v>0</v>
      </c>
      <c r="H46" s="17">
        <v>0</v>
      </c>
      <c r="I46" s="17">
        <v>0</v>
      </c>
      <c r="J46" s="17">
        <v>0</v>
      </c>
      <c r="K46" s="17">
        <v>0</v>
      </c>
      <c r="L46" s="17">
        <v>0</v>
      </c>
      <c r="M46" s="18">
        <v>0</v>
      </c>
      <c r="N46" s="19">
        <v>0</v>
      </c>
      <c r="O46" s="19">
        <v>0</v>
      </c>
      <c r="P46" s="19">
        <v>0</v>
      </c>
      <c r="Q46" s="19">
        <v>0</v>
      </c>
      <c r="S46" s="92"/>
      <c r="T46" s="92"/>
      <c r="U46" s="92"/>
      <c r="V46" s="92"/>
      <c r="W46" s="92"/>
      <c r="X46" s="92"/>
      <c r="Y46" s="92"/>
      <c r="Z46" s="92"/>
      <c r="AA46" s="92"/>
      <c r="AB46" s="92"/>
      <c r="AC46" s="92"/>
      <c r="AD46" s="92"/>
      <c r="AE46" s="92"/>
      <c r="AF46" s="92"/>
    </row>
    <row r="47" spans="1:32" ht="15" customHeight="1" x14ac:dyDescent="0.25">
      <c r="A47" s="86" t="s">
        <v>494</v>
      </c>
      <c r="B47" s="82">
        <v>0</v>
      </c>
      <c r="C47" s="82">
        <v>0</v>
      </c>
      <c r="D47" s="82">
        <v>0</v>
      </c>
      <c r="E47" s="82">
        <v>0</v>
      </c>
      <c r="F47" s="82">
        <v>0</v>
      </c>
      <c r="G47" s="82">
        <v>0</v>
      </c>
      <c r="H47" s="82">
        <v>0</v>
      </c>
      <c r="I47" s="82">
        <v>0</v>
      </c>
      <c r="J47" s="82">
        <v>0</v>
      </c>
      <c r="K47" s="82">
        <v>0</v>
      </c>
      <c r="L47" s="82">
        <v>0</v>
      </c>
      <c r="M47" s="83">
        <v>0</v>
      </c>
      <c r="N47" s="84">
        <v>0</v>
      </c>
      <c r="O47" s="84">
        <v>0</v>
      </c>
      <c r="P47" s="84">
        <v>0</v>
      </c>
      <c r="Q47" s="84">
        <v>0</v>
      </c>
      <c r="S47" s="92"/>
      <c r="T47" s="92"/>
      <c r="U47" s="92"/>
      <c r="V47" s="92"/>
      <c r="W47" s="92"/>
      <c r="X47" s="92"/>
      <c r="Y47" s="92"/>
      <c r="Z47" s="92"/>
      <c r="AA47" s="92"/>
      <c r="AB47" s="92"/>
      <c r="AC47" s="92"/>
      <c r="AD47" s="92"/>
      <c r="AE47" s="92"/>
      <c r="AF47" s="92"/>
    </row>
    <row r="48" spans="1:32" ht="12.75" customHeight="1" x14ac:dyDescent="0.25">
      <c r="A48" s="39" t="s">
        <v>159</v>
      </c>
      <c r="B48" s="17">
        <v>0</v>
      </c>
      <c r="C48" s="17">
        <v>0</v>
      </c>
      <c r="D48" s="17">
        <v>0</v>
      </c>
      <c r="E48" s="17">
        <v>0</v>
      </c>
      <c r="F48" s="17">
        <v>0</v>
      </c>
      <c r="G48" s="17">
        <v>0</v>
      </c>
      <c r="H48" s="17">
        <v>0</v>
      </c>
      <c r="I48" s="17">
        <v>0</v>
      </c>
      <c r="J48" s="17">
        <v>0</v>
      </c>
      <c r="K48" s="17">
        <v>0</v>
      </c>
      <c r="L48" s="17">
        <v>0</v>
      </c>
      <c r="M48" s="18">
        <v>0</v>
      </c>
      <c r="N48" s="19">
        <v>0</v>
      </c>
      <c r="O48" s="19">
        <v>0</v>
      </c>
      <c r="P48" s="19">
        <v>0</v>
      </c>
      <c r="Q48" s="19">
        <v>0</v>
      </c>
      <c r="S48" s="92"/>
      <c r="T48" s="92"/>
      <c r="U48" s="92"/>
      <c r="V48" s="92"/>
      <c r="W48" s="92"/>
      <c r="X48" s="92"/>
      <c r="Y48" s="92"/>
      <c r="Z48" s="92"/>
      <c r="AA48" s="92"/>
      <c r="AB48" s="92"/>
      <c r="AC48" s="92"/>
      <c r="AD48" s="92"/>
      <c r="AE48" s="92"/>
      <c r="AF48" s="92"/>
    </row>
    <row r="49" spans="1:32" ht="12.75" customHeight="1" x14ac:dyDescent="0.25">
      <c r="A49" s="248" t="s">
        <v>22</v>
      </c>
      <c r="B49" s="17">
        <v>0</v>
      </c>
      <c r="C49" s="17">
        <v>0</v>
      </c>
      <c r="D49" s="17">
        <v>4.3386099975640185E-4</v>
      </c>
      <c r="E49" s="17">
        <v>0.94582461909402304</v>
      </c>
      <c r="F49" s="17">
        <v>9.3008637383716515</v>
      </c>
      <c r="G49" s="17">
        <v>34.794041076398891</v>
      </c>
      <c r="H49" s="17">
        <v>51.805174510253494</v>
      </c>
      <c r="I49" s="17">
        <v>64.825292250549325</v>
      </c>
      <c r="J49" s="17">
        <v>70.068883420115142</v>
      </c>
      <c r="K49" s="17">
        <v>68.876617181104137</v>
      </c>
      <c r="L49" s="17">
        <v>66.394733254422746</v>
      </c>
      <c r="M49" s="18">
        <v>0</v>
      </c>
      <c r="N49" s="19">
        <v>171.09235286476951</v>
      </c>
      <c r="O49" s="19">
        <v>18.736703096825092</v>
      </c>
      <c r="P49" s="19">
        <v>3.0659487910970284</v>
      </c>
      <c r="Q49" s="19">
        <v>-0.53716281485032269</v>
      </c>
      <c r="S49" s="92"/>
      <c r="T49" s="92"/>
      <c r="U49" s="92"/>
      <c r="V49" s="92"/>
      <c r="W49" s="92"/>
      <c r="X49" s="92"/>
      <c r="Y49" s="92"/>
      <c r="Z49" s="92"/>
      <c r="AA49" s="92"/>
      <c r="AB49" s="92"/>
      <c r="AC49" s="92"/>
      <c r="AD49" s="92"/>
      <c r="AE49" s="92"/>
      <c r="AF49" s="92"/>
    </row>
    <row r="50" spans="1:32" ht="12.75" customHeight="1" x14ac:dyDescent="0.25">
      <c r="A50" s="86" t="s">
        <v>489</v>
      </c>
      <c r="B50" s="17">
        <v>0</v>
      </c>
      <c r="C50" s="17">
        <v>0</v>
      </c>
      <c r="D50" s="17">
        <v>5.0006252801036834E-10</v>
      </c>
      <c r="E50" s="17">
        <v>3.3305302502569483E-6</v>
      </c>
      <c r="F50" s="17">
        <v>0.15622348881193412</v>
      </c>
      <c r="G50" s="17">
        <v>3.1292700616244651</v>
      </c>
      <c r="H50" s="17">
        <v>11.007016335175912</v>
      </c>
      <c r="I50" s="17">
        <v>17.556416136218338</v>
      </c>
      <c r="J50" s="17">
        <v>22.057537535130223</v>
      </c>
      <c r="K50" s="17">
        <v>24.894541224820532</v>
      </c>
      <c r="L50" s="17">
        <v>26.740717646258258</v>
      </c>
      <c r="M50" s="18">
        <v>0</v>
      </c>
      <c r="N50" s="19">
        <v>607.08594063842736</v>
      </c>
      <c r="O50" s="19">
        <v>53.035549707997042</v>
      </c>
      <c r="P50" s="19">
        <v>7.1985081852661947</v>
      </c>
      <c r="Q50" s="19">
        <v>1.9439842824570563</v>
      </c>
      <c r="S50" s="92"/>
      <c r="T50" s="92"/>
      <c r="U50" s="92"/>
      <c r="V50" s="92"/>
      <c r="W50" s="92"/>
      <c r="X50" s="92"/>
      <c r="Y50" s="92"/>
      <c r="Z50" s="92"/>
      <c r="AA50" s="92"/>
      <c r="AB50" s="92"/>
      <c r="AC50" s="92"/>
      <c r="AD50" s="92"/>
      <c r="AE50" s="92"/>
      <c r="AF50" s="92"/>
    </row>
    <row r="51" spans="1:32" ht="12.75" customHeight="1" x14ac:dyDescent="0.25">
      <c r="A51" s="16" t="s">
        <v>98</v>
      </c>
      <c r="B51" s="207">
        <v>0</v>
      </c>
      <c r="C51" s="207">
        <v>0</v>
      </c>
      <c r="D51" s="207">
        <v>7.8116348232869837E-2</v>
      </c>
      <c r="E51" s="207">
        <v>0.12499872309593368</v>
      </c>
      <c r="F51" s="207">
        <v>0.30596569682481767</v>
      </c>
      <c r="G51" s="207">
        <v>0.63204389533927108</v>
      </c>
      <c r="H51" s="207">
        <v>0.8970454042139332</v>
      </c>
      <c r="I51" s="207">
        <v>1.1844152446849239</v>
      </c>
      <c r="J51" s="207">
        <v>1.4292327773699411</v>
      </c>
      <c r="K51" s="207">
        <v>1.5265116771366725</v>
      </c>
      <c r="L51" s="207">
        <v>0.93982562723580743</v>
      </c>
      <c r="M51" s="194">
        <v>0</v>
      </c>
      <c r="N51" s="194">
        <v>14.628624369109854</v>
      </c>
      <c r="O51" s="194">
        <v>11.356140093898626</v>
      </c>
      <c r="P51" s="19">
        <v>4.768048441779249</v>
      </c>
      <c r="Q51" s="19">
        <v>-4.1053382577550206</v>
      </c>
      <c r="S51" s="92"/>
      <c r="T51" s="92"/>
      <c r="U51" s="92"/>
      <c r="V51" s="92"/>
      <c r="W51" s="92"/>
      <c r="X51" s="92"/>
      <c r="Y51" s="92"/>
      <c r="Z51" s="92"/>
      <c r="AA51" s="92"/>
      <c r="AB51" s="92"/>
      <c r="AC51" s="92"/>
      <c r="AD51" s="92"/>
      <c r="AE51" s="92"/>
      <c r="AF51" s="92"/>
    </row>
    <row r="52" spans="1:32" ht="15.75" customHeight="1" x14ac:dyDescent="0.25">
      <c r="A52" s="16" t="s">
        <v>99</v>
      </c>
      <c r="B52" s="207">
        <v>0</v>
      </c>
      <c r="C52" s="207">
        <v>0</v>
      </c>
      <c r="D52" s="207">
        <v>0</v>
      </c>
      <c r="E52" s="207">
        <v>5.0950796763670342E-3</v>
      </c>
      <c r="F52" s="207">
        <v>2.3289229813326408E-2</v>
      </c>
      <c r="G52" s="207">
        <v>0.23750680566657725</v>
      </c>
      <c r="H52" s="207">
        <v>1.3276927027788608</v>
      </c>
      <c r="I52" s="207">
        <v>2.3547504784575115</v>
      </c>
      <c r="J52" s="207">
        <v>5.5344716420629627</v>
      </c>
      <c r="K52" s="207">
        <v>6.8897140158065744</v>
      </c>
      <c r="L52" s="207">
        <v>9.8906345313054356</v>
      </c>
      <c r="M52" s="194">
        <v>0</v>
      </c>
      <c r="N52" s="194">
        <v>0</v>
      </c>
      <c r="O52" s="194">
        <v>49.82843533566119</v>
      </c>
      <c r="P52" s="19">
        <v>15.344757368186057</v>
      </c>
      <c r="Q52" s="19">
        <v>5.9777753728689875</v>
      </c>
      <c r="S52" s="92"/>
      <c r="T52" s="92"/>
      <c r="U52" s="92"/>
      <c r="V52" s="92"/>
      <c r="W52" s="92"/>
      <c r="X52" s="92"/>
      <c r="Y52" s="92"/>
      <c r="Z52" s="92"/>
      <c r="AA52" s="92"/>
      <c r="AB52" s="92"/>
      <c r="AC52" s="92"/>
      <c r="AD52" s="92"/>
      <c r="AE52" s="92"/>
      <c r="AF52" s="92"/>
    </row>
    <row r="53" spans="1:32" ht="12.75" customHeight="1" x14ac:dyDescent="0.25">
      <c r="A53" s="249" t="s">
        <v>12</v>
      </c>
      <c r="B53" s="245">
        <v>12.6</v>
      </c>
      <c r="C53" s="245">
        <v>16.102223801684765</v>
      </c>
      <c r="D53" s="245">
        <v>14.100000000000001</v>
      </c>
      <c r="E53" s="245">
        <v>14.189958993541168</v>
      </c>
      <c r="F53" s="245">
        <v>25.483493857060012</v>
      </c>
      <c r="G53" s="245">
        <v>40.667589722021056</v>
      </c>
      <c r="H53" s="245">
        <v>59.339629112558896</v>
      </c>
      <c r="I53" s="245">
        <v>69.713859328214127</v>
      </c>
      <c r="J53" s="245">
        <v>77.82398631410399</v>
      </c>
      <c r="K53" s="245">
        <v>89.60885148067014</v>
      </c>
      <c r="L53" s="245">
        <v>99.067054637775698</v>
      </c>
      <c r="M53" s="21">
        <v>1.1311292660239003</v>
      </c>
      <c r="N53" s="21">
        <v>6.0972154330195538</v>
      </c>
      <c r="O53" s="21">
        <v>8.8199659511444253</v>
      </c>
      <c r="P53" s="21">
        <v>2.748825086469453</v>
      </c>
      <c r="Q53" s="21">
        <v>2.4428324636877941</v>
      </c>
      <c r="S53" s="92"/>
      <c r="T53" s="92"/>
      <c r="U53" s="92"/>
      <c r="V53" s="92"/>
      <c r="W53" s="92"/>
      <c r="X53" s="92"/>
      <c r="Y53" s="92"/>
      <c r="Z53" s="92"/>
      <c r="AA53" s="92"/>
      <c r="AB53" s="92"/>
      <c r="AC53" s="92"/>
      <c r="AD53" s="92"/>
      <c r="AE53" s="92"/>
      <c r="AF53" s="92"/>
    </row>
    <row r="54" spans="1:32" ht="18" customHeight="1" x14ac:dyDescent="0.25">
      <c r="A54" s="250" t="s">
        <v>496</v>
      </c>
      <c r="B54" s="20">
        <v>0</v>
      </c>
      <c r="C54" s="20">
        <v>0</v>
      </c>
      <c r="D54" s="20">
        <v>0</v>
      </c>
      <c r="E54" s="20">
        <v>1.1674856025280372E-2</v>
      </c>
      <c r="F54" s="20">
        <v>0.33241251863966603</v>
      </c>
      <c r="G54" s="20">
        <v>0.89388940958023833</v>
      </c>
      <c r="H54" s="20">
        <v>1.7292549975709373</v>
      </c>
      <c r="I54" s="20">
        <v>2.1077504227950685</v>
      </c>
      <c r="J54" s="20">
        <v>2.368186343236184</v>
      </c>
      <c r="K54" s="20">
        <v>2.8248135415742048</v>
      </c>
      <c r="L54" s="20">
        <v>3.131101471150604</v>
      </c>
      <c r="M54" s="21">
        <v>0</v>
      </c>
      <c r="N54" s="21">
        <v>0</v>
      </c>
      <c r="O54" s="21">
        <v>17.928334990136307</v>
      </c>
      <c r="P54" s="21">
        <v>3.1942937866250798</v>
      </c>
      <c r="Q54" s="21">
        <v>2.8319631633612286</v>
      </c>
    </row>
    <row r="55" spans="1:32" ht="18" customHeight="1" x14ac:dyDescent="0.25">
      <c r="A55" s="250" t="s">
        <v>495</v>
      </c>
      <c r="B55" s="20">
        <v>0</v>
      </c>
      <c r="C55" s="20">
        <v>0</v>
      </c>
      <c r="D55" s="20">
        <v>2.5398820564016797</v>
      </c>
      <c r="E55" s="20">
        <v>5.3851571328706678</v>
      </c>
      <c r="F55" s="20">
        <v>7.7387717085101295</v>
      </c>
      <c r="G55" s="20">
        <v>7.8280584875589465</v>
      </c>
      <c r="H55" s="20">
        <v>8.2521761292817288</v>
      </c>
      <c r="I55" s="20">
        <v>8.645274872139181</v>
      </c>
      <c r="J55" s="20">
        <v>8.9198046889025786</v>
      </c>
      <c r="K55" s="20">
        <v>9.1321046476219241</v>
      </c>
      <c r="L55" s="20">
        <v>9.217540801862393</v>
      </c>
      <c r="M55" s="21">
        <v>0</v>
      </c>
      <c r="N55" s="21">
        <v>11.785596484242689</v>
      </c>
      <c r="O55" s="21">
        <v>0.64440700285930408</v>
      </c>
      <c r="P55" s="21">
        <v>0.78100517500587774</v>
      </c>
      <c r="Q55" s="21">
        <v>0.32888190561168873</v>
      </c>
    </row>
    <row r="56" spans="1:32" ht="12.75" customHeight="1" x14ac:dyDescent="0.25">
      <c r="A56" s="4" t="s">
        <v>100</v>
      </c>
      <c r="B56" s="67"/>
      <c r="C56" s="67"/>
      <c r="D56" s="67"/>
      <c r="E56" s="67"/>
      <c r="F56" s="67"/>
      <c r="G56" s="67"/>
      <c r="H56" s="67"/>
      <c r="I56" s="67"/>
      <c r="J56" s="67"/>
      <c r="K56" s="67"/>
      <c r="L56" s="67"/>
      <c r="M56" s="14"/>
      <c r="N56" s="15"/>
      <c r="O56" s="15"/>
      <c r="P56" s="15"/>
      <c r="Q56" s="15"/>
      <c r="S56" s="92"/>
      <c r="T56" s="92"/>
      <c r="U56" s="92"/>
      <c r="V56" s="92"/>
      <c r="W56" s="92"/>
      <c r="X56" s="92"/>
      <c r="Y56" s="92"/>
      <c r="Z56" s="92"/>
      <c r="AA56" s="92"/>
      <c r="AB56" s="92"/>
      <c r="AC56" s="92"/>
      <c r="AD56" s="92"/>
      <c r="AE56" s="92"/>
      <c r="AF56" s="92"/>
    </row>
    <row r="57" spans="1:32" ht="12.75" customHeight="1" x14ac:dyDescent="0.25">
      <c r="A57" s="74" t="s">
        <v>101</v>
      </c>
      <c r="B57" s="31">
        <v>44.728208985902043</v>
      </c>
      <c r="C57" s="31">
        <v>41.926256429041196</v>
      </c>
      <c r="D57" s="31">
        <v>46.277762032592804</v>
      </c>
      <c r="E57" s="31">
        <v>45.702738115160052</v>
      </c>
      <c r="F57" s="31">
        <v>41.791392978118665</v>
      </c>
      <c r="G57" s="31">
        <v>37.376980640175333</v>
      </c>
      <c r="H57" s="31">
        <v>33.807934470208885</v>
      </c>
      <c r="I57" s="31">
        <v>31.939949732759196</v>
      </c>
      <c r="J57" s="31">
        <v>30.632458363111066</v>
      </c>
      <c r="K57" s="31">
        <v>29.581744165518451</v>
      </c>
      <c r="L57" s="31">
        <v>28.795734824924651</v>
      </c>
      <c r="M57" s="14">
        <v>0.34115228380240392</v>
      </c>
      <c r="N57" s="15">
        <v>-1.0145299238556005</v>
      </c>
      <c r="O57" s="15">
        <v>-2.0976358981001697</v>
      </c>
      <c r="P57" s="15">
        <v>-0.98150493838647934</v>
      </c>
      <c r="Q57" s="15">
        <v>-0.61642125823305749</v>
      </c>
      <c r="S57" s="92"/>
      <c r="T57" s="92"/>
      <c r="U57" s="92"/>
      <c r="V57" s="92"/>
      <c r="W57" s="92"/>
      <c r="X57" s="92"/>
      <c r="Y57" s="92"/>
      <c r="Z57" s="92"/>
      <c r="AA57" s="92"/>
      <c r="AB57" s="92"/>
      <c r="AC57" s="92"/>
      <c r="AD57" s="92"/>
      <c r="AE57" s="92"/>
      <c r="AF57" s="92"/>
    </row>
    <row r="58" spans="1:32" ht="12.75" customHeight="1" x14ac:dyDescent="0.25">
      <c r="A58" s="16" t="s">
        <v>151</v>
      </c>
      <c r="B58" s="32">
        <v>45.954514723125364</v>
      </c>
      <c r="C58" s="32">
        <v>43.323669680401089</v>
      </c>
      <c r="D58" s="32">
        <v>47.894983852817283</v>
      </c>
      <c r="E58" s="32">
        <v>47.336265658204852</v>
      </c>
      <c r="F58" s="32">
        <v>43.774188507544338</v>
      </c>
      <c r="G58" s="32">
        <v>39.335414280034755</v>
      </c>
      <c r="H58" s="32">
        <v>35.72636909242555</v>
      </c>
      <c r="I58" s="32">
        <v>33.905070655051816</v>
      </c>
      <c r="J58" s="32">
        <v>32.67852583310713</v>
      </c>
      <c r="K58" s="32">
        <v>31.688230895991033</v>
      </c>
      <c r="L58" s="32">
        <v>30.977140529296349</v>
      </c>
      <c r="M58" s="18">
        <v>0.41444325826160977</v>
      </c>
      <c r="N58" s="19">
        <v>-0.89562950426138599</v>
      </c>
      <c r="O58" s="19">
        <v>-2.0110559406051776</v>
      </c>
      <c r="P58" s="19">
        <v>-0.88774493095317153</v>
      </c>
      <c r="Q58" s="19">
        <v>-0.53325939349359031</v>
      </c>
      <c r="S58" s="92"/>
      <c r="T58" s="92"/>
      <c r="U58" s="92"/>
      <c r="V58" s="92"/>
      <c r="W58" s="92"/>
      <c r="X58" s="92"/>
      <c r="Y58" s="92"/>
      <c r="Z58" s="92"/>
      <c r="AA58" s="92"/>
      <c r="AB58" s="92"/>
      <c r="AC58" s="92"/>
      <c r="AD58" s="92"/>
      <c r="AE58" s="92"/>
      <c r="AF58" s="92"/>
    </row>
    <row r="59" spans="1:32" ht="12.75" customHeight="1" x14ac:dyDescent="0.25">
      <c r="A59" s="39" t="s">
        <v>142</v>
      </c>
      <c r="B59" s="32">
        <v>22.161549883587</v>
      </c>
      <c r="C59" s="32">
        <v>23.210399531891223</v>
      </c>
      <c r="D59" s="32">
        <v>29.03280710018133</v>
      </c>
      <c r="E59" s="32">
        <v>29.141826891511158</v>
      </c>
      <c r="F59" s="32">
        <v>29.376099565748618</v>
      </c>
      <c r="G59" s="32">
        <v>28.817042355860803</v>
      </c>
      <c r="H59" s="32">
        <v>27.82736464552228</v>
      </c>
      <c r="I59" s="32">
        <v>27.123366790959849</v>
      </c>
      <c r="J59" s="32">
        <v>26.469287441397007</v>
      </c>
      <c r="K59" s="32">
        <v>25.983133659284068</v>
      </c>
      <c r="L59" s="32">
        <v>25.600236884650968</v>
      </c>
      <c r="M59" s="18">
        <v>2.737475497058961</v>
      </c>
      <c r="N59" s="19">
        <v>0.11761845531905735</v>
      </c>
      <c r="O59" s="19">
        <v>-0.54015118361434578</v>
      </c>
      <c r="P59" s="19">
        <v>-0.49909814468385161</v>
      </c>
      <c r="Q59" s="19">
        <v>-0.33327830728545615</v>
      </c>
      <c r="S59" s="92"/>
      <c r="T59" s="92"/>
      <c r="U59" s="92"/>
      <c r="V59" s="92"/>
      <c r="W59" s="92"/>
      <c r="X59" s="92"/>
      <c r="Y59" s="92"/>
      <c r="Z59" s="92"/>
      <c r="AA59" s="92"/>
      <c r="AB59" s="92"/>
      <c r="AC59" s="92"/>
      <c r="AD59" s="92"/>
      <c r="AE59" s="92"/>
      <c r="AF59" s="92"/>
    </row>
    <row r="60" spans="1:32" ht="12.75" customHeight="1" x14ac:dyDescent="0.25">
      <c r="A60" s="39" t="s">
        <v>143</v>
      </c>
      <c r="B60" s="32">
        <v>50.191295343111214</v>
      </c>
      <c r="C60" s="32">
        <v>46.210887330492788</v>
      </c>
      <c r="D60" s="32">
        <v>50.484494553959024</v>
      </c>
      <c r="E60" s="32">
        <v>49.825910185391002</v>
      </c>
      <c r="F60" s="32">
        <v>45.629341889586009</v>
      </c>
      <c r="G60" s="32">
        <v>40.653501552676367</v>
      </c>
      <c r="H60" s="32">
        <v>36.701052624381397</v>
      </c>
      <c r="I60" s="32">
        <v>34.731005723480166</v>
      </c>
      <c r="J60" s="32">
        <v>33.424822066802257</v>
      </c>
      <c r="K60" s="32">
        <v>32.359983137138627</v>
      </c>
      <c r="L60" s="32">
        <v>31.599091630983505</v>
      </c>
      <c r="M60" s="18">
        <v>5.8263351273057928E-2</v>
      </c>
      <c r="N60" s="19">
        <v>-1.0060578225224548</v>
      </c>
      <c r="O60" s="19">
        <v>-2.1539199305029677</v>
      </c>
      <c r="P60" s="19">
        <v>-0.93070821782824664</v>
      </c>
      <c r="Q60" s="19">
        <v>-0.56012964417941902</v>
      </c>
      <c r="S60" s="92"/>
      <c r="T60" s="92"/>
      <c r="U60" s="92"/>
      <c r="V60" s="92"/>
      <c r="W60" s="92"/>
      <c r="X60" s="92"/>
      <c r="Y60" s="92"/>
      <c r="Z60" s="92"/>
      <c r="AA60" s="92"/>
      <c r="AB60" s="92"/>
      <c r="AC60" s="92"/>
      <c r="AD60" s="92"/>
      <c r="AE60" s="92"/>
      <c r="AF60" s="92"/>
    </row>
    <row r="61" spans="1:32" ht="12.75" customHeight="1" x14ac:dyDescent="0.25">
      <c r="A61" s="39" t="s">
        <v>144</v>
      </c>
      <c r="B61" s="32">
        <v>29.0478536058252</v>
      </c>
      <c r="C61" s="32">
        <v>28.534368073714887</v>
      </c>
      <c r="D61" s="32">
        <v>28.663546224672888</v>
      </c>
      <c r="E61" s="32">
        <v>28.381745700489343</v>
      </c>
      <c r="F61" s="32">
        <v>27.908830035726254</v>
      </c>
      <c r="G61" s="32">
        <v>27.662395830174514</v>
      </c>
      <c r="H61" s="32">
        <v>26.612141587219362</v>
      </c>
      <c r="I61" s="32">
        <v>26.102487755836258</v>
      </c>
      <c r="J61" s="32">
        <v>25.747387867339754</v>
      </c>
      <c r="K61" s="32">
        <v>25.311150050657378</v>
      </c>
      <c r="L61" s="32">
        <v>24.805162142319922</v>
      </c>
      <c r="M61" s="18">
        <v>-0.13309580219922346</v>
      </c>
      <c r="N61" s="19">
        <v>-0.26647454001882398</v>
      </c>
      <c r="O61" s="19">
        <v>-0.47462572738103948</v>
      </c>
      <c r="P61" s="19">
        <v>-0.32979878885873726</v>
      </c>
      <c r="Q61" s="19">
        <v>-0.37211988660630357</v>
      </c>
      <c r="S61" s="92"/>
      <c r="T61" s="92"/>
      <c r="U61" s="92"/>
      <c r="V61" s="92"/>
      <c r="W61" s="92"/>
      <c r="X61" s="92"/>
      <c r="Y61" s="92"/>
      <c r="Z61" s="92"/>
      <c r="AA61" s="92"/>
      <c r="AB61" s="92"/>
      <c r="AC61" s="92"/>
      <c r="AD61" s="92"/>
      <c r="AE61" s="92"/>
      <c r="AF61" s="92"/>
    </row>
    <row r="62" spans="1:32" ht="12.75" customHeight="1" x14ac:dyDescent="0.25">
      <c r="A62" s="16" t="s">
        <v>145</v>
      </c>
      <c r="B62" s="32">
        <v>6.663532452531908</v>
      </c>
      <c r="C62" s="32">
        <v>7.1463722758864741</v>
      </c>
      <c r="D62" s="32">
        <v>6.6529346368728906</v>
      </c>
      <c r="E62" s="32">
        <v>6.3447552295133836</v>
      </c>
      <c r="F62" s="32">
        <v>5.6415128055950694</v>
      </c>
      <c r="G62" s="32">
        <v>5.4634074560686336</v>
      </c>
      <c r="H62" s="32">
        <v>5.2117248750277207</v>
      </c>
      <c r="I62" s="32">
        <v>4.9954544202327344</v>
      </c>
      <c r="J62" s="32">
        <v>4.7652705144877059</v>
      </c>
      <c r="K62" s="32">
        <v>4.5510415769727457</v>
      </c>
      <c r="L62" s="32">
        <v>4.3187953310918248</v>
      </c>
      <c r="M62" s="18">
        <v>-1.5915594504267716E-2</v>
      </c>
      <c r="N62" s="19">
        <v>-1.6355354584304593</v>
      </c>
      <c r="O62" s="19">
        <v>-0.78928254229699846</v>
      </c>
      <c r="P62" s="19">
        <v>-0.89156739943015983</v>
      </c>
      <c r="Q62" s="19">
        <v>-0.97895475187533831</v>
      </c>
      <c r="S62" s="92"/>
      <c r="T62" s="92"/>
      <c r="U62" s="92"/>
      <c r="V62" s="92"/>
      <c r="W62" s="92"/>
      <c r="X62" s="92"/>
      <c r="Y62" s="92"/>
      <c r="Z62" s="92"/>
      <c r="AA62" s="92"/>
      <c r="AB62" s="92"/>
      <c r="AC62" s="92"/>
      <c r="AD62" s="92"/>
      <c r="AE62" s="92"/>
      <c r="AF62" s="92"/>
    </row>
    <row r="63" spans="1:32" ht="12.75" customHeight="1" x14ac:dyDescent="0.25">
      <c r="A63" s="16" t="s">
        <v>546</v>
      </c>
      <c r="B63" s="48">
        <v>40.473717017125935</v>
      </c>
      <c r="C63" s="48">
        <v>29.956211548678542</v>
      </c>
      <c r="D63" s="48">
        <v>30.22414768801757</v>
      </c>
      <c r="E63" s="48">
        <v>29.010990560778826</v>
      </c>
      <c r="F63" s="48">
        <v>26.512217970706807</v>
      </c>
      <c r="G63" s="48">
        <v>24.780456423186902</v>
      </c>
      <c r="H63" s="48">
        <v>23.253092296043498</v>
      </c>
      <c r="I63" s="48">
        <v>22.11323078870279</v>
      </c>
      <c r="J63" s="48">
        <v>20.891759727582535</v>
      </c>
      <c r="K63" s="48">
        <v>20.027728676325019</v>
      </c>
      <c r="L63" s="48">
        <v>19.32769422186993</v>
      </c>
      <c r="M63" s="18">
        <v>-2.8778926376618719</v>
      </c>
      <c r="N63" s="19">
        <v>-1.3018073726401291</v>
      </c>
      <c r="O63" s="19">
        <v>-1.3031105957853395</v>
      </c>
      <c r="P63" s="19">
        <v>-1.0651201457505644</v>
      </c>
      <c r="Q63" s="19">
        <v>-0.77513827465817142</v>
      </c>
      <c r="S63" s="92"/>
      <c r="T63" s="92"/>
      <c r="U63" s="92"/>
      <c r="V63" s="92"/>
      <c r="W63" s="92"/>
      <c r="X63" s="92"/>
      <c r="Y63" s="92"/>
      <c r="Z63" s="92"/>
      <c r="AA63" s="92"/>
      <c r="AB63" s="92"/>
      <c r="AC63" s="92"/>
      <c r="AD63" s="92"/>
      <c r="AE63" s="92"/>
      <c r="AF63" s="92"/>
    </row>
    <row r="64" spans="1:32" s="73" customFormat="1" x14ac:dyDescent="0.25">
      <c r="A64" s="16" t="s">
        <v>147</v>
      </c>
      <c r="B64" s="212">
        <v>0</v>
      </c>
      <c r="C64" s="212">
        <v>0</v>
      </c>
      <c r="D64" s="212">
        <v>0</v>
      </c>
      <c r="E64" s="212">
        <v>0</v>
      </c>
      <c r="F64" s="212">
        <v>0</v>
      </c>
      <c r="G64" s="212">
        <v>0</v>
      </c>
      <c r="H64" s="212">
        <v>0</v>
      </c>
      <c r="I64" s="212">
        <v>0</v>
      </c>
      <c r="J64" s="212">
        <v>0</v>
      </c>
      <c r="K64" s="212">
        <v>0</v>
      </c>
      <c r="L64" s="212">
        <v>0</v>
      </c>
      <c r="M64" s="194">
        <v>0</v>
      </c>
      <c r="N64" s="194">
        <v>0</v>
      </c>
      <c r="O64" s="194">
        <v>0</v>
      </c>
      <c r="P64" s="19">
        <v>0</v>
      </c>
      <c r="Q64" s="19">
        <v>0</v>
      </c>
      <c r="R64" s="3"/>
      <c r="S64" s="92"/>
      <c r="T64" s="92"/>
      <c r="U64" s="92"/>
      <c r="V64" s="92"/>
      <c r="W64" s="92"/>
      <c r="X64" s="92"/>
      <c r="Y64" s="92"/>
      <c r="Z64" s="92"/>
      <c r="AA64" s="92"/>
      <c r="AB64" s="92"/>
      <c r="AC64" s="92"/>
      <c r="AD64" s="92"/>
      <c r="AE64" s="92"/>
      <c r="AF64" s="92"/>
    </row>
    <row r="65" spans="1:32" ht="12.75" customHeight="1" x14ac:dyDescent="0.25">
      <c r="A65" s="74" t="s">
        <v>102</v>
      </c>
      <c r="B65" s="31">
        <v>18.282543910944266</v>
      </c>
      <c r="C65" s="31">
        <v>32.181806795783537</v>
      </c>
      <c r="D65" s="31">
        <v>34.101666165842289</v>
      </c>
      <c r="E65" s="31">
        <v>32.721650376134704</v>
      </c>
      <c r="F65" s="31">
        <v>30.96885754102922</v>
      </c>
      <c r="G65" s="31">
        <v>29.321570496983892</v>
      </c>
      <c r="H65" s="31">
        <v>27.731943982642605</v>
      </c>
      <c r="I65" s="31">
        <v>26.766946654126365</v>
      </c>
      <c r="J65" s="31">
        <v>26.046878203921505</v>
      </c>
      <c r="K65" s="31">
        <v>25.371239929717436</v>
      </c>
      <c r="L65" s="31">
        <v>24.751875408645525</v>
      </c>
      <c r="M65" s="14">
        <v>6.4324102799565797</v>
      </c>
      <c r="N65" s="15">
        <v>-0.95901325615639355</v>
      </c>
      <c r="O65" s="15">
        <v>-1.0979000277903661</v>
      </c>
      <c r="P65" s="15">
        <v>-0.62490965408598109</v>
      </c>
      <c r="Q65" s="15">
        <v>-0.5086684994888957</v>
      </c>
      <c r="S65" s="92"/>
      <c r="T65" s="92"/>
      <c r="U65" s="92"/>
      <c r="V65" s="92"/>
      <c r="W65" s="92"/>
      <c r="X65" s="92"/>
      <c r="Y65" s="92"/>
      <c r="Z65" s="92"/>
      <c r="AA65" s="92"/>
      <c r="AB65" s="92"/>
      <c r="AC65" s="92"/>
      <c r="AD65" s="92"/>
      <c r="AE65" s="92"/>
      <c r="AF65" s="92"/>
    </row>
    <row r="66" spans="1:32" ht="12.75" customHeight="1" x14ac:dyDescent="0.25">
      <c r="A66" s="16" t="s">
        <v>148</v>
      </c>
      <c r="B66" s="48">
        <v>27.597806436201839</v>
      </c>
      <c r="C66" s="48">
        <v>43.047415208709225</v>
      </c>
      <c r="D66" s="48">
        <v>46.695976314174118</v>
      </c>
      <c r="E66" s="48">
        <v>44.728360263054604</v>
      </c>
      <c r="F66" s="48">
        <v>43.039698989260678</v>
      </c>
      <c r="G66" s="48">
        <v>41.983141665481661</v>
      </c>
      <c r="H66" s="48">
        <v>40.581911803270103</v>
      </c>
      <c r="I66" s="48">
        <v>39.758246411171655</v>
      </c>
      <c r="J66" s="48">
        <v>39.094548184770552</v>
      </c>
      <c r="K66" s="48">
        <v>38.48924715219929</v>
      </c>
      <c r="L66" s="48">
        <v>37.903988361952869</v>
      </c>
      <c r="M66" s="18">
        <v>5.3999705603047232</v>
      </c>
      <c r="N66" s="19">
        <v>-0.81203581695671323</v>
      </c>
      <c r="O66" s="19">
        <v>-0.5862794037486796</v>
      </c>
      <c r="P66" s="19">
        <v>-0.37269795660106464</v>
      </c>
      <c r="Q66" s="19">
        <v>-0.30878910550921068</v>
      </c>
      <c r="S66" s="92"/>
      <c r="T66" s="92"/>
      <c r="U66" s="92"/>
      <c r="V66" s="92"/>
      <c r="W66" s="92"/>
      <c r="X66" s="92"/>
      <c r="Y66" s="92"/>
      <c r="Z66" s="92"/>
      <c r="AA66" s="92"/>
      <c r="AB66" s="92"/>
      <c r="AC66" s="92"/>
      <c r="AD66" s="92"/>
      <c r="AE66" s="92"/>
      <c r="AF66" s="92"/>
    </row>
    <row r="67" spans="1:32" ht="12.75" customHeight="1" x14ac:dyDescent="0.25">
      <c r="A67" s="16" t="s">
        <v>145</v>
      </c>
      <c r="B67" s="48">
        <v>6.7211066316891017</v>
      </c>
      <c r="C67" s="48">
        <v>7.0414412388410028</v>
      </c>
      <c r="D67" s="48">
        <v>6.1067523043872338</v>
      </c>
      <c r="E67" s="48">
        <v>5.9039682870227264</v>
      </c>
      <c r="F67" s="48">
        <v>5.3242163817849812</v>
      </c>
      <c r="G67" s="48">
        <v>4.8909844309971158</v>
      </c>
      <c r="H67" s="48">
        <v>4.6057450157140645</v>
      </c>
      <c r="I67" s="48">
        <v>4.3805155942629597</v>
      </c>
      <c r="J67" s="48">
        <v>4.1348559190901044</v>
      </c>
      <c r="K67" s="48">
        <v>3.9208666538405912</v>
      </c>
      <c r="L67" s="48">
        <v>3.729540967519041</v>
      </c>
      <c r="M67" s="18">
        <v>-0.95399753526218545</v>
      </c>
      <c r="N67" s="19">
        <v>-1.3619360907396127</v>
      </c>
      <c r="O67" s="19">
        <v>-1.4391547426652718</v>
      </c>
      <c r="P67" s="19">
        <v>-1.0727244011338066</v>
      </c>
      <c r="Q67" s="19">
        <v>-1.0263697312878461</v>
      </c>
      <c r="S67" s="92"/>
      <c r="T67" s="92"/>
      <c r="U67" s="92"/>
      <c r="V67" s="92"/>
      <c r="W67" s="92"/>
      <c r="X67" s="92"/>
      <c r="Y67" s="92"/>
      <c r="Z67" s="92"/>
      <c r="AA67" s="92"/>
      <c r="AB67" s="92"/>
      <c r="AC67" s="92"/>
      <c r="AD67" s="92"/>
      <c r="AE67" s="92"/>
      <c r="AF67" s="92"/>
    </row>
    <row r="68" spans="1:32" ht="12.75" customHeight="1" x14ac:dyDescent="0.25">
      <c r="A68" s="16" t="s">
        <v>147</v>
      </c>
      <c r="B68" s="48">
        <v>0</v>
      </c>
      <c r="C68" s="48">
        <v>0</v>
      </c>
      <c r="D68" s="48">
        <v>0</v>
      </c>
      <c r="E68" s="48">
        <v>0</v>
      </c>
      <c r="F68" s="48">
        <v>0</v>
      </c>
      <c r="G68" s="48">
        <v>0</v>
      </c>
      <c r="H68" s="48">
        <v>0</v>
      </c>
      <c r="I68" s="48">
        <v>0</v>
      </c>
      <c r="J68" s="48">
        <v>0</v>
      </c>
      <c r="K68" s="48">
        <v>0</v>
      </c>
      <c r="L68" s="48">
        <v>0</v>
      </c>
      <c r="M68" s="18">
        <v>0</v>
      </c>
      <c r="N68" s="19">
        <v>0</v>
      </c>
      <c r="O68" s="19">
        <v>0</v>
      </c>
      <c r="P68" s="19">
        <v>0</v>
      </c>
      <c r="Q68" s="19">
        <v>0</v>
      </c>
      <c r="S68" s="92"/>
      <c r="T68" s="92"/>
      <c r="U68" s="92"/>
      <c r="V68" s="92"/>
      <c r="W68" s="92"/>
      <c r="X68" s="92"/>
      <c r="Y68" s="92"/>
      <c r="Z68" s="92"/>
      <c r="AA68" s="92"/>
      <c r="AB68" s="92"/>
      <c r="AC68" s="92"/>
      <c r="AD68" s="92"/>
      <c r="AE68" s="92"/>
      <c r="AF68" s="92"/>
    </row>
    <row r="69" spans="1:32" ht="2.1" customHeight="1" x14ac:dyDescent="0.25">
      <c r="A69" s="11"/>
      <c r="B69" s="20"/>
      <c r="C69" s="20"/>
      <c r="D69" s="20"/>
      <c r="E69" s="20"/>
      <c r="F69" s="20"/>
      <c r="G69" s="20"/>
      <c r="H69" s="20"/>
      <c r="I69" s="20"/>
      <c r="J69" s="20"/>
      <c r="K69" s="20"/>
      <c r="L69" s="20"/>
      <c r="M69" s="21"/>
      <c r="N69" s="21"/>
      <c r="O69" s="21"/>
      <c r="P69" s="21"/>
      <c r="Q69" s="21"/>
      <c r="S69" s="92"/>
      <c r="T69" s="92"/>
      <c r="U69" s="92"/>
      <c r="V69" s="92"/>
      <c r="W69" s="92"/>
      <c r="X69" s="92"/>
      <c r="Y69" s="92"/>
      <c r="Z69" s="92"/>
      <c r="AA69" s="92"/>
      <c r="AB69" s="92"/>
      <c r="AC69" s="92"/>
      <c r="AD69" s="92"/>
      <c r="AE69" s="92"/>
      <c r="AF69" s="92"/>
    </row>
    <row r="70" spans="1:32" ht="12.75" customHeight="1" x14ac:dyDescent="0.25">
      <c r="A70" s="4" t="s">
        <v>79</v>
      </c>
      <c r="B70" s="67"/>
      <c r="C70" s="67"/>
      <c r="D70" s="67"/>
      <c r="E70" s="67"/>
      <c r="F70" s="67"/>
      <c r="G70" s="67"/>
      <c r="H70" s="67"/>
      <c r="I70" s="67"/>
      <c r="J70" s="67"/>
      <c r="K70" s="67"/>
      <c r="L70" s="67"/>
      <c r="M70" s="14"/>
      <c r="N70" s="15"/>
      <c r="O70" s="15"/>
      <c r="P70" s="15"/>
      <c r="Q70" s="15"/>
      <c r="S70" s="92"/>
      <c r="T70" s="92"/>
      <c r="U70" s="92"/>
      <c r="V70" s="92"/>
      <c r="W70" s="92"/>
      <c r="X70" s="92"/>
      <c r="Y70" s="92"/>
      <c r="Z70" s="92"/>
      <c r="AA70" s="92"/>
      <c r="AB70" s="92"/>
      <c r="AC70" s="92"/>
      <c r="AD70" s="92"/>
      <c r="AE70" s="92"/>
      <c r="AF70" s="92"/>
    </row>
    <row r="71" spans="1:32" ht="12.75" customHeight="1" x14ac:dyDescent="0.25">
      <c r="A71" s="74" t="s">
        <v>530</v>
      </c>
      <c r="B71" s="32">
        <v>43.887913922157615</v>
      </c>
      <c r="C71" s="32">
        <v>43.891424849375383</v>
      </c>
      <c r="D71" s="32">
        <v>48.683011397470445</v>
      </c>
      <c r="E71" s="32">
        <v>48.997983487336867</v>
      </c>
      <c r="F71" s="32">
        <v>46.70712709754077</v>
      </c>
      <c r="G71" s="32">
        <v>42.064471764803407</v>
      </c>
      <c r="H71" s="32">
        <v>38.420872996756344</v>
      </c>
      <c r="I71" s="32">
        <v>35.993591719251398</v>
      </c>
      <c r="J71" s="32">
        <v>34.075909316055586</v>
      </c>
      <c r="K71" s="32">
        <v>32.471545303655212</v>
      </c>
      <c r="L71" s="32">
        <v>31.109124192548034</v>
      </c>
      <c r="M71" s="18">
        <v>1.0423061012402091</v>
      </c>
      <c r="N71" s="19">
        <v>-0.4134764201082719</v>
      </c>
      <c r="O71" s="19">
        <v>-1.9340121789686915</v>
      </c>
      <c r="P71" s="19">
        <v>-1.1929296609648699</v>
      </c>
      <c r="Q71" s="19">
        <v>-0.90675896304158732</v>
      </c>
      <c r="S71" s="92"/>
      <c r="T71" s="92"/>
      <c r="U71" s="92"/>
      <c r="V71" s="92"/>
      <c r="W71" s="92"/>
      <c r="X71" s="92"/>
      <c r="Y71" s="92"/>
      <c r="Z71" s="92"/>
      <c r="AA71" s="92"/>
      <c r="AB71" s="92"/>
      <c r="AC71" s="92"/>
      <c r="AD71" s="92"/>
      <c r="AE71" s="92"/>
      <c r="AF71" s="92"/>
    </row>
    <row r="72" spans="1:32" ht="12.75" customHeight="1" x14ac:dyDescent="0.25">
      <c r="A72" s="16" t="s">
        <v>160</v>
      </c>
      <c r="B72" s="206">
        <v>69.157082240683977</v>
      </c>
      <c r="C72" s="206">
        <v>61.268970591413421</v>
      </c>
      <c r="D72" s="206">
        <v>67.489850952677543</v>
      </c>
      <c r="E72" s="206">
        <v>72.11593158423662</v>
      </c>
      <c r="F72" s="206">
        <v>66.057739567379087</v>
      </c>
      <c r="G72" s="206">
        <v>56.416156531485122</v>
      </c>
      <c r="H72" s="206">
        <v>49.242106136290367</v>
      </c>
      <c r="I72" s="206">
        <v>44.499727739600708</v>
      </c>
      <c r="J72" s="206">
        <v>40.831114572328929</v>
      </c>
      <c r="K72" s="206">
        <v>37.96630740806075</v>
      </c>
      <c r="L72" s="206">
        <v>35.552419616944917</v>
      </c>
      <c r="M72" s="194">
        <v>-0.24373489366955603</v>
      </c>
      <c r="N72" s="194">
        <v>-0.21425044350290579</v>
      </c>
      <c r="O72" s="194">
        <v>-2.8950674017561573</v>
      </c>
      <c r="P72" s="19">
        <v>-1.855614193963917</v>
      </c>
      <c r="Q72" s="19">
        <v>-1.3748236417852722</v>
      </c>
      <c r="S72" s="92"/>
      <c r="T72" s="92"/>
      <c r="U72" s="92"/>
      <c r="V72" s="92"/>
      <c r="W72" s="92"/>
      <c r="X72" s="92"/>
      <c r="Y72" s="92"/>
      <c r="Z72" s="92"/>
      <c r="AA72" s="92"/>
      <c r="AB72" s="92"/>
      <c r="AC72" s="92"/>
      <c r="AD72" s="92"/>
      <c r="AE72" s="92"/>
      <c r="AF72" s="92"/>
    </row>
    <row r="73" spans="1:32" ht="12.75" customHeight="1" x14ac:dyDescent="0.25">
      <c r="A73" s="66" t="s">
        <v>161</v>
      </c>
      <c r="B73" s="32">
        <v>4.1136836203315754</v>
      </c>
      <c r="C73" s="32">
        <v>10.180189148797895</v>
      </c>
      <c r="D73" s="32">
        <v>10.137379902474178</v>
      </c>
      <c r="E73" s="32">
        <v>10.431966019139299</v>
      </c>
      <c r="F73" s="32">
        <v>11.511651389275341</v>
      </c>
      <c r="G73" s="32">
        <v>11.689860943766275</v>
      </c>
      <c r="H73" s="32">
        <v>11.55575567985103</v>
      </c>
      <c r="I73" s="32">
        <v>11.384249458771642</v>
      </c>
      <c r="J73" s="32">
        <v>11.184417845593783</v>
      </c>
      <c r="K73" s="32">
        <v>10.897450172518448</v>
      </c>
      <c r="L73" s="32">
        <v>10.61633755057184</v>
      </c>
      <c r="M73" s="18">
        <v>9.4383366182625217</v>
      </c>
      <c r="N73" s="19">
        <v>1.2794165292076665</v>
      </c>
      <c r="O73" s="19">
        <v>3.8246845785128158E-2</v>
      </c>
      <c r="P73" s="19">
        <v>-0.32608811701410056</v>
      </c>
      <c r="Q73" s="19">
        <v>-0.51991825084826138</v>
      </c>
      <c r="S73" s="92"/>
      <c r="T73" s="92"/>
      <c r="U73" s="92"/>
      <c r="V73" s="92"/>
      <c r="W73" s="92"/>
      <c r="X73" s="92"/>
      <c r="Y73" s="92"/>
      <c r="Z73" s="92"/>
      <c r="AA73" s="92"/>
      <c r="AB73" s="92"/>
      <c r="AC73" s="92"/>
      <c r="AD73" s="92"/>
      <c r="AE73" s="92"/>
      <c r="AF73" s="92"/>
    </row>
    <row r="74" spans="1:32" ht="12.75" customHeight="1" x14ac:dyDescent="0.25">
      <c r="A74" s="74" t="s">
        <v>134</v>
      </c>
      <c r="B74" s="55">
        <v>0.62829674683248193</v>
      </c>
      <c r="C74" s="55">
        <v>0.74690112774596817</v>
      </c>
      <c r="D74" s="55">
        <v>0.88207192417130775</v>
      </c>
      <c r="E74" s="55">
        <v>0.88841685078099675</v>
      </c>
      <c r="F74" s="55">
        <v>0.91398498078594848</v>
      </c>
      <c r="G74" s="55">
        <v>0.90038412885890484</v>
      </c>
      <c r="H74" s="55">
        <v>0.88335623106792971</v>
      </c>
      <c r="I74" s="55">
        <v>0.88895697434595955</v>
      </c>
      <c r="J74" s="55">
        <v>0.89941175957174457</v>
      </c>
      <c r="K74" s="55">
        <v>0.91287827665434529</v>
      </c>
      <c r="L74" s="55">
        <v>0.93406471236866606</v>
      </c>
      <c r="M74" s="18">
        <v>3.4508155581282285</v>
      </c>
      <c r="N74" s="19">
        <v>0.35603770941774471</v>
      </c>
      <c r="O74" s="19">
        <v>-0.34027561563174658</v>
      </c>
      <c r="P74" s="19">
        <v>0.18028629285842257</v>
      </c>
      <c r="Q74" s="19">
        <v>0.37876322036425325</v>
      </c>
      <c r="S74" s="92"/>
      <c r="T74" s="92"/>
      <c r="U74" s="92"/>
      <c r="V74" s="92"/>
      <c r="W74" s="92"/>
      <c r="X74" s="92"/>
      <c r="Y74" s="92"/>
      <c r="Z74" s="92"/>
      <c r="AA74" s="92"/>
      <c r="AB74" s="92"/>
      <c r="AC74" s="92"/>
      <c r="AD74" s="92"/>
      <c r="AE74" s="92"/>
      <c r="AF74" s="92"/>
    </row>
    <row r="75" spans="1:32" ht="12.75" customHeight="1" x14ac:dyDescent="0.25">
      <c r="A75" s="16" t="s">
        <v>152</v>
      </c>
      <c r="B75" s="55">
        <v>0.56940549853262801</v>
      </c>
      <c r="C75" s="55">
        <v>0.57366467479421079</v>
      </c>
      <c r="D75" s="55">
        <v>0.69839597767684836</v>
      </c>
      <c r="E75" s="55">
        <v>0.69926754832912486</v>
      </c>
      <c r="F75" s="55">
        <v>0.68872007738332963</v>
      </c>
      <c r="G75" s="55">
        <v>0.65016429200500148</v>
      </c>
      <c r="H75" s="55">
        <v>0.61767125339038398</v>
      </c>
      <c r="I75" s="55">
        <v>0.60779281509767691</v>
      </c>
      <c r="J75" s="55">
        <v>0.60420622768146492</v>
      </c>
      <c r="K75" s="55">
        <v>0.60651633913684067</v>
      </c>
      <c r="L75" s="55">
        <v>0.61530465280521029</v>
      </c>
      <c r="M75" s="18">
        <v>2.0629242362370626</v>
      </c>
      <c r="N75" s="19">
        <v>-0.1394160300393521</v>
      </c>
      <c r="O75" s="19">
        <v>-1.0828796961627862</v>
      </c>
      <c r="P75" s="19">
        <v>-0.22016515281287896</v>
      </c>
      <c r="Q75" s="19">
        <v>0.18218514933943109</v>
      </c>
      <c r="S75" s="92"/>
      <c r="T75" s="92"/>
      <c r="U75" s="92"/>
      <c r="V75" s="92"/>
      <c r="W75" s="92"/>
      <c r="X75" s="92"/>
      <c r="Y75" s="92"/>
      <c r="Z75" s="92"/>
      <c r="AA75" s="92"/>
      <c r="AB75" s="92"/>
      <c r="AC75" s="92"/>
      <c r="AD75" s="92"/>
      <c r="AE75" s="92"/>
      <c r="AF75" s="92"/>
    </row>
    <row r="76" spans="1:32" ht="12.75" customHeight="1" x14ac:dyDescent="0.25">
      <c r="A76" s="66" t="s">
        <v>153</v>
      </c>
      <c r="B76" s="55">
        <v>5.8891248299853823E-2</v>
      </c>
      <c r="C76" s="55">
        <v>0.17323645295175746</v>
      </c>
      <c r="D76" s="55">
        <v>0.18367594649445951</v>
      </c>
      <c r="E76" s="55">
        <v>0.18914930245187195</v>
      </c>
      <c r="F76" s="55">
        <v>0.22526490340261876</v>
      </c>
      <c r="G76" s="55">
        <v>0.25021983685390331</v>
      </c>
      <c r="H76" s="55">
        <v>0.26568497767754573</v>
      </c>
      <c r="I76" s="55">
        <v>0.28116415924828264</v>
      </c>
      <c r="J76" s="55">
        <v>0.2952055318902797</v>
      </c>
      <c r="K76" s="55">
        <v>0.30636193751750468</v>
      </c>
      <c r="L76" s="55">
        <v>0.31876005956345582</v>
      </c>
      <c r="M76" s="18">
        <v>12.046979263721159</v>
      </c>
      <c r="N76" s="19">
        <v>2.0620117965969742</v>
      </c>
      <c r="O76" s="19">
        <v>1.664035921822582</v>
      </c>
      <c r="P76" s="19">
        <v>1.0591751592680554</v>
      </c>
      <c r="Q76" s="19">
        <v>0.77062236077494184</v>
      </c>
      <c r="S76" s="92"/>
      <c r="T76" s="92"/>
      <c r="U76" s="92"/>
      <c r="V76" s="92"/>
      <c r="W76" s="92"/>
      <c r="X76" s="92"/>
      <c r="Y76" s="92"/>
      <c r="Z76" s="92"/>
      <c r="AA76" s="92"/>
      <c r="AB76" s="92"/>
      <c r="AC76" s="92"/>
      <c r="AD76" s="92"/>
      <c r="AE76" s="92"/>
      <c r="AF76" s="92"/>
    </row>
    <row r="77" spans="1:32"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c r="AD77" s="92"/>
      <c r="AE77" s="92"/>
      <c r="AF77" s="92"/>
    </row>
    <row r="78" spans="1:32" ht="12.75" customHeight="1" x14ac:dyDescent="0.25">
      <c r="A78" s="68" t="s">
        <v>82</v>
      </c>
      <c r="B78" s="13">
        <v>3654.9423006417237</v>
      </c>
      <c r="C78" s="13">
        <v>4430.0071173559618</v>
      </c>
      <c r="D78" s="13">
        <v>5283.4315649574728</v>
      </c>
      <c r="E78" s="13">
        <v>5234.3243124379314</v>
      </c>
      <c r="F78" s="13">
        <v>5266.7961893861238</v>
      </c>
      <c r="G78" s="13">
        <v>5137.6519841472573</v>
      </c>
      <c r="H78" s="13">
        <v>4948.6558768114883</v>
      </c>
      <c r="I78" s="13">
        <v>4916.56845534891</v>
      </c>
      <c r="J78" s="13">
        <v>4926.5229729669763</v>
      </c>
      <c r="K78" s="13">
        <v>4956.8243530359041</v>
      </c>
      <c r="L78" s="13">
        <v>5028.0621638004332</v>
      </c>
      <c r="M78" s="14">
        <v>3.7536911413595497</v>
      </c>
      <c r="N78" s="15">
        <v>-3.1530630400988802E-2</v>
      </c>
      <c r="O78" s="15">
        <v>-0.62112543412267129</v>
      </c>
      <c r="P78" s="15">
        <v>-4.4815352497118432E-2</v>
      </c>
      <c r="Q78" s="15">
        <v>0.20422018860344338</v>
      </c>
      <c r="S78" s="92"/>
      <c r="T78" s="92"/>
      <c r="U78" s="92"/>
      <c r="V78" s="92"/>
      <c r="W78" s="92"/>
      <c r="X78" s="92"/>
      <c r="Y78" s="92"/>
      <c r="Z78" s="92"/>
      <c r="AA78" s="92"/>
      <c r="AB78" s="92"/>
      <c r="AC78" s="92"/>
      <c r="AD78" s="92"/>
      <c r="AE78" s="92"/>
      <c r="AF78" s="92"/>
    </row>
    <row r="79" spans="1:32" ht="12.75" customHeight="1" x14ac:dyDescent="0.25">
      <c r="A79" s="16" t="s">
        <v>151</v>
      </c>
      <c r="B79" s="207">
        <v>3545.9835399170215</v>
      </c>
      <c r="C79" s="207">
        <v>4323.9623193694924</v>
      </c>
      <c r="D79" s="207">
        <v>5161.1631095246657</v>
      </c>
      <c r="E79" s="207">
        <v>5110.9156275902787</v>
      </c>
      <c r="F79" s="207">
        <v>5125.8490525651796</v>
      </c>
      <c r="G79" s="207">
        <v>4986.2678681983452</v>
      </c>
      <c r="H79" s="207">
        <v>4789.4950406978915</v>
      </c>
      <c r="I79" s="207">
        <v>4751.1469671916584</v>
      </c>
      <c r="J79" s="207">
        <v>4758.9842615303296</v>
      </c>
      <c r="K79" s="207">
        <v>4789.1394485826149</v>
      </c>
      <c r="L79" s="207">
        <v>4857.5437289804158</v>
      </c>
      <c r="M79" s="194">
        <v>3.8247961072137349</v>
      </c>
      <c r="N79" s="194">
        <v>-6.863426409842166E-2</v>
      </c>
      <c r="O79" s="194">
        <v>-0.67641388960073545</v>
      </c>
      <c r="P79" s="19">
        <v>-6.3886897123177633E-2</v>
      </c>
      <c r="Q79" s="19">
        <v>0.20519673649574965</v>
      </c>
      <c r="S79" s="92"/>
      <c r="T79" s="92"/>
      <c r="U79" s="92"/>
      <c r="V79" s="92"/>
      <c r="W79" s="92"/>
      <c r="X79" s="92"/>
      <c r="Y79" s="92"/>
      <c r="Z79" s="92"/>
      <c r="AA79" s="92"/>
      <c r="AB79" s="92"/>
      <c r="AC79" s="92"/>
      <c r="AD79" s="92"/>
      <c r="AE79" s="92"/>
      <c r="AF79" s="92"/>
    </row>
    <row r="80" spans="1:32" ht="12.75" customHeight="1" x14ac:dyDescent="0.25">
      <c r="A80" s="16" t="s">
        <v>145</v>
      </c>
      <c r="B80" s="17">
        <v>35.009420134370842</v>
      </c>
      <c r="C80" s="17">
        <v>38.107598907547313</v>
      </c>
      <c r="D80" s="17">
        <v>37.79786719751273</v>
      </c>
      <c r="E80" s="17">
        <v>38.022032803377272</v>
      </c>
      <c r="F80" s="17">
        <v>37.416876458324793</v>
      </c>
      <c r="G80" s="17">
        <v>37.112501529709668</v>
      </c>
      <c r="H80" s="17">
        <v>35.894739515661122</v>
      </c>
      <c r="I80" s="17">
        <v>33.798679037386037</v>
      </c>
      <c r="J80" s="17">
        <v>29.521847925013912</v>
      </c>
      <c r="K80" s="17">
        <v>24.895240314970071</v>
      </c>
      <c r="L80" s="17">
        <v>20.340196770181215</v>
      </c>
      <c r="M80" s="18">
        <v>0.76929907325369307</v>
      </c>
      <c r="N80" s="19">
        <v>-0.10125702888719168</v>
      </c>
      <c r="O80" s="19">
        <v>-0.41444969369849316</v>
      </c>
      <c r="P80" s="19">
        <v>-1.9356230790556928</v>
      </c>
      <c r="Q80" s="19">
        <v>-3.6567791494288016</v>
      </c>
      <c r="S80" s="92"/>
      <c r="T80" s="92"/>
      <c r="U80" s="92"/>
      <c r="V80" s="92"/>
      <c r="W80" s="92"/>
      <c r="X80" s="92"/>
      <c r="Y80" s="92"/>
      <c r="Z80" s="92"/>
      <c r="AA80" s="92"/>
      <c r="AB80" s="92"/>
      <c r="AC80" s="92"/>
      <c r="AD80" s="92"/>
      <c r="AE80" s="92"/>
      <c r="AF80" s="92"/>
    </row>
    <row r="81" spans="1:32" ht="12.75" customHeight="1" x14ac:dyDescent="0.25">
      <c r="A81" s="16" t="s">
        <v>146</v>
      </c>
      <c r="B81" s="17">
        <v>73.949340590331218</v>
      </c>
      <c r="C81" s="17">
        <v>67.937199078922177</v>
      </c>
      <c r="D81" s="17">
        <v>84.470588235294116</v>
      </c>
      <c r="E81" s="17">
        <v>85.386652044275579</v>
      </c>
      <c r="F81" s="17">
        <v>103.53026036261915</v>
      </c>
      <c r="G81" s="17">
        <v>114.27161441920273</v>
      </c>
      <c r="H81" s="17">
        <v>123.26609659793485</v>
      </c>
      <c r="I81" s="17">
        <v>131.62280911986596</v>
      </c>
      <c r="J81" s="17">
        <v>138.01686351163301</v>
      </c>
      <c r="K81" s="17">
        <v>142.78966413831861</v>
      </c>
      <c r="L81" s="17">
        <v>150.17823804983587</v>
      </c>
      <c r="M81" s="18">
        <v>1.3391182729179052</v>
      </c>
      <c r="N81" s="19">
        <v>2.0554445371958163</v>
      </c>
      <c r="O81" s="19">
        <v>1.760125459284323</v>
      </c>
      <c r="P81" s="19">
        <v>1.1367167942019973</v>
      </c>
      <c r="Q81" s="19">
        <v>0.84804535608995479</v>
      </c>
      <c r="S81" s="92"/>
      <c r="T81" s="92"/>
      <c r="U81" s="92"/>
      <c r="V81" s="92"/>
      <c r="W81" s="92"/>
      <c r="X81" s="92"/>
      <c r="Y81" s="92"/>
      <c r="Z81" s="92"/>
      <c r="AA81" s="92"/>
      <c r="AB81" s="92"/>
      <c r="AC81" s="92"/>
      <c r="AD81" s="92"/>
      <c r="AE81" s="92"/>
      <c r="AF81" s="92"/>
    </row>
    <row r="82" spans="1:32" ht="12.75" customHeight="1" x14ac:dyDescent="0.25">
      <c r="A82" s="66" t="s">
        <v>147</v>
      </c>
      <c r="B82" s="17">
        <v>0</v>
      </c>
      <c r="C82" s="17">
        <v>0</v>
      </c>
      <c r="D82" s="17">
        <v>0</v>
      </c>
      <c r="E82" s="17">
        <v>0</v>
      </c>
      <c r="F82" s="17">
        <v>0</v>
      </c>
      <c r="G82" s="17">
        <v>0</v>
      </c>
      <c r="H82" s="17">
        <v>0</v>
      </c>
      <c r="I82" s="17">
        <v>0</v>
      </c>
      <c r="J82" s="17">
        <v>0</v>
      </c>
      <c r="K82" s="17">
        <v>0</v>
      </c>
      <c r="L82" s="17">
        <v>0</v>
      </c>
      <c r="M82" s="18">
        <v>0</v>
      </c>
      <c r="N82" s="19">
        <v>0</v>
      </c>
      <c r="O82" s="19">
        <v>0</v>
      </c>
      <c r="P82" s="19">
        <v>0</v>
      </c>
      <c r="Q82" s="19">
        <v>0</v>
      </c>
      <c r="S82" s="92"/>
      <c r="T82" s="92"/>
      <c r="U82" s="92"/>
      <c r="V82" s="92"/>
      <c r="W82" s="92"/>
      <c r="X82" s="92"/>
      <c r="Y82" s="92"/>
      <c r="Z82" s="92"/>
      <c r="AA82" s="92"/>
      <c r="AB82" s="92"/>
      <c r="AC82" s="92"/>
      <c r="AD82" s="92"/>
      <c r="AE82" s="92"/>
      <c r="AF82" s="92"/>
    </row>
    <row r="83" spans="1:32" ht="2.1" customHeight="1" x14ac:dyDescent="0.25">
      <c r="A83" s="11"/>
      <c r="B83" s="20"/>
      <c r="C83" s="20"/>
      <c r="D83" s="20"/>
      <c r="E83" s="20"/>
      <c r="F83" s="20"/>
      <c r="G83" s="20"/>
      <c r="H83" s="20"/>
      <c r="I83" s="20"/>
      <c r="J83" s="20"/>
      <c r="K83" s="20"/>
      <c r="L83" s="20"/>
      <c r="M83" s="21"/>
      <c r="N83" s="21"/>
      <c r="O83" s="21"/>
      <c r="P83" s="21"/>
      <c r="Q83" s="21"/>
      <c r="S83" s="92"/>
      <c r="T83" s="92"/>
      <c r="U83" s="92"/>
      <c r="V83" s="92"/>
      <c r="W83" s="92"/>
      <c r="X83" s="92"/>
      <c r="Y83" s="92"/>
      <c r="Z83" s="92"/>
      <c r="AA83" s="92"/>
      <c r="AB83" s="92"/>
      <c r="AC83" s="92"/>
      <c r="AD83" s="92"/>
      <c r="AE83" s="92"/>
      <c r="AF83" s="92"/>
    </row>
    <row r="84" spans="1:32" ht="12.75" customHeight="1" x14ac:dyDescent="0.25">
      <c r="A84" s="68" t="s">
        <v>81</v>
      </c>
      <c r="B84" s="67">
        <v>2.9265291861972318</v>
      </c>
      <c r="C84" s="67">
        <v>2.969169245706694</v>
      </c>
      <c r="D84" s="67">
        <v>2.9261685398375832</v>
      </c>
      <c r="E84" s="67">
        <v>2.8474552153624453</v>
      </c>
      <c r="F84" s="67">
        <v>2.7599597678685241</v>
      </c>
      <c r="G84" s="67">
        <v>2.7281626661726519</v>
      </c>
      <c r="H84" s="67">
        <v>2.6841447630137649</v>
      </c>
      <c r="I84" s="67">
        <v>2.6570193066721077</v>
      </c>
      <c r="J84" s="67">
        <v>2.6353531268113528</v>
      </c>
      <c r="K84" s="67">
        <v>2.6152216433443263</v>
      </c>
      <c r="L84" s="67">
        <v>2.6012422677154667</v>
      </c>
      <c r="M84" s="14">
        <v>-1.232403088879952E-3</v>
      </c>
      <c r="N84" s="15">
        <v>-0.58307149094716237</v>
      </c>
      <c r="O84" s="15">
        <v>-0.27815193426286022</v>
      </c>
      <c r="P84" s="15">
        <v>-0.18328149615276512</v>
      </c>
      <c r="Q84" s="15">
        <v>-0.13019577955442063</v>
      </c>
      <c r="S84" s="92"/>
      <c r="T84" s="92"/>
      <c r="U84" s="92"/>
      <c r="V84" s="92"/>
      <c r="W84" s="92"/>
      <c r="X84" s="92"/>
      <c r="Y84" s="92"/>
      <c r="Z84" s="92"/>
      <c r="AA84" s="92"/>
      <c r="AB84" s="92"/>
      <c r="AC84" s="92"/>
      <c r="AD84" s="92"/>
      <c r="AE84" s="92"/>
      <c r="AF84" s="92"/>
    </row>
    <row r="85" spans="1:32" ht="12.75" customHeight="1" x14ac:dyDescent="0.25">
      <c r="A85" s="16" t="s">
        <v>151</v>
      </c>
      <c r="B85" s="55">
        <v>2.9540016160588309</v>
      </c>
      <c r="C85" s="55">
        <v>3.000667813635379</v>
      </c>
      <c r="D85" s="55">
        <v>2.947248748625884</v>
      </c>
      <c r="E85" s="55">
        <v>2.8668300387002961</v>
      </c>
      <c r="F85" s="55">
        <v>2.7839838743210623</v>
      </c>
      <c r="G85" s="55">
        <v>2.7586738151351882</v>
      </c>
      <c r="H85" s="55">
        <v>2.7197202749114116</v>
      </c>
      <c r="I85" s="55">
        <v>2.6965725024550324</v>
      </c>
      <c r="J85" s="55">
        <v>2.6781603759389716</v>
      </c>
      <c r="K85" s="55">
        <v>2.6615859268173048</v>
      </c>
      <c r="L85" s="55">
        <v>2.6500826616171826</v>
      </c>
      <c r="M85" s="18">
        <v>-2.2883617142877011E-2</v>
      </c>
      <c r="N85" s="19">
        <v>-0.56827077250685143</v>
      </c>
      <c r="O85" s="19">
        <v>-0.23326666220865322</v>
      </c>
      <c r="P85" s="19">
        <v>-0.15387052750699404</v>
      </c>
      <c r="Q85" s="19">
        <v>-0.10533747469849697</v>
      </c>
      <c r="S85" s="92"/>
      <c r="T85" s="92"/>
      <c r="U85" s="92"/>
      <c r="V85" s="92"/>
      <c r="W85" s="92"/>
      <c r="X85" s="92"/>
      <c r="Y85" s="92"/>
      <c r="Z85" s="92"/>
      <c r="AA85" s="92"/>
      <c r="AB85" s="92"/>
      <c r="AC85" s="92"/>
      <c r="AD85" s="92"/>
      <c r="AE85" s="92"/>
      <c r="AF85" s="92"/>
    </row>
    <row r="86" spans="1:32" ht="12.75" customHeight="1" x14ac:dyDescent="0.25">
      <c r="A86" s="16" t="s">
        <v>145</v>
      </c>
      <c r="B86" s="55">
        <v>1.46482929432514</v>
      </c>
      <c r="C86" s="55">
        <v>1.3417118031080812</v>
      </c>
      <c r="D86" s="55">
        <v>1.4371788864581645</v>
      </c>
      <c r="E86" s="55">
        <v>1.404803875141293</v>
      </c>
      <c r="F86" s="55">
        <v>1.1458296053758132</v>
      </c>
      <c r="G86" s="55">
        <v>0.98466948004999966</v>
      </c>
      <c r="H86" s="55">
        <v>0.86220194635151359</v>
      </c>
      <c r="I86" s="55">
        <v>0.75822495696258563</v>
      </c>
      <c r="J86" s="55">
        <v>0.63870415285875504</v>
      </c>
      <c r="K86" s="55">
        <v>0.52283786112632347</v>
      </c>
      <c r="L86" s="55">
        <v>0.41603346687414744</v>
      </c>
      <c r="M86" s="18">
        <v>-0.1903848140849429</v>
      </c>
      <c r="N86" s="19">
        <v>-2.2400611872316012</v>
      </c>
      <c r="O86" s="19">
        <v>-2.8038872890971178</v>
      </c>
      <c r="P86" s="19">
        <v>-2.9559139828343906</v>
      </c>
      <c r="Q86" s="19">
        <v>-4.1961741145916882</v>
      </c>
      <c r="S86" s="92"/>
      <c r="T86" s="92"/>
      <c r="U86" s="92"/>
      <c r="V86" s="92"/>
      <c r="W86" s="92"/>
      <c r="X86" s="92"/>
      <c r="Y86" s="92"/>
      <c r="Z86" s="92"/>
      <c r="AA86" s="92"/>
      <c r="AB86" s="92"/>
      <c r="AC86" s="92"/>
      <c r="AD86" s="92"/>
      <c r="AE86" s="92"/>
      <c r="AF86" s="92"/>
    </row>
    <row r="87" spans="1:32" ht="12.75" customHeight="1" x14ac:dyDescent="0.25">
      <c r="A87" s="16" t="s">
        <v>146</v>
      </c>
      <c r="B87" s="55">
        <v>3.006070755704521</v>
      </c>
      <c r="C87" s="55">
        <v>3.0060707557044162</v>
      </c>
      <c r="D87" s="55">
        <v>3.0060707557044166</v>
      </c>
      <c r="E87" s="55">
        <v>3.0060707557044166</v>
      </c>
      <c r="F87" s="55">
        <v>3.0060707557044166</v>
      </c>
      <c r="G87" s="55">
        <v>3.0060707557044171</v>
      </c>
      <c r="H87" s="55">
        <v>3.0060707557044162</v>
      </c>
      <c r="I87" s="55">
        <v>2.9975094934646336</v>
      </c>
      <c r="J87" s="55">
        <v>2.9863413412426136</v>
      </c>
      <c r="K87" s="55">
        <v>2.9499980419513538</v>
      </c>
      <c r="L87" s="55">
        <v>2.9402007004600081</v>
      </c>
      <c r="M87" s="18">
        <v>-3.4416913763379853E-13</v>
      </c>
      <c r="N87" s="19">
        <v>0</v>
      </c>
      <c r="O87" s="19">
        <v>0</v>
      </c>
      <c r="P87" s="19">
        <v>-6.582655230866763E-2</v>
      </c>
      <c r="Q87" s="19">
        <v>-0.15559045215057798</v>
      </c>
      <c r="S87" s="92"/>
      <c r="T87" s="92"/>
      <c r="U87" s="92"/>
      <c r="V87" s="92"/>
      <c r="W87" s="92"/>
      <c r="X87" s="92"/>
      <c r="Y87" s="92"/>
      <c r="Z87" s="92"/>
      <c r="AA87" s="92"/>
      <c r="AB87" s="92"/>
      <c r="AC87" s="92"/>
      <c r="AD87" s="92"/>
      <c r="AE87" s="92"/>
      <c r="AF87" s="92"/>
    </row>
    <row r="88" spans="1:32" ht="12.75" customHeight="1" x14ac:dyDescent="0.25">
      <c r="A88" s="66" t="s">
        <v>147</v>
      </c>
      <c r="B88" s="208">
        <v>0</v>
      </c>
      <c r="C88" s="208">
        <v>0</v>
      </c>
      <c r="D88" s="208">
        <v>0</v>
      </c>
      <c r="E88" s="208">
        <v>0</v>
      </c>
      <c r="F88" s="208">
        <v>0</v>
      </c>
      <c r="G88" s="208">
        <v>0</v>
      </c>
      <c r="H88" s="208">
        <v>0</v>
      </c>
      <c r="I88" s="208">
        <v>0</v>
      </c>
      <c r="J88" s="208">
        <v>0</v>
      </c>
      <c r="K88" s="208">
        <v>0</v>
      </c>
      <c r="L88" s="208">
        <v>0</v>
      </c>
      <c r="M88" s="194">
        <v>0</v>
      </c>
      <c r="N88" s="194">
        <v>0</v>
      </c>
      <c r="O88" s="194">
        <v>0</v>
      </c>
      <c r="P88" s="19">
        <v>0</v>
      </c>
      <c r="Q88" s="19">
        <v>0</v>
      </c>
    </row>
    <row r="89" spans="1:32" ht="2.1" customHeight="1" x14ac:dyDescent="0.25">
      <c r="A89" s="11"/>
      <c r="B89" s="20"/>
      <c r="C89" s="20"/>
      <c r="D89" s="20"/>
      <c r="E89" s="20"/>
      <c r="F89" s="20"/>
      <c r="G89" s="20"/>
      <c r="H89" s="20"/>
      <c r="I89" s="20"/>
      <c r="J89" s="20"/>
      <c r="K89" s="20"/>
      <c r="L89" s="20"/>
      <c r="M89" s="21"/>
      <c r="N89" s="21"/>
      <c r="O89" s="21"/>
      <c r="P89" s="21"/>
      <c r="Q89" s="21"/>
    </row>
    <row r="90" spans="1:32" ht="15.75" customHeight="1" x14ac:dyDescent="0.25">
      <c r="A90" s="4" t="s">
        <v>547</v>
      </c>
      <c r="B90" s="17">
        <v>10.100000000000088</v>
      </c>
      <c r="C90" s="17">
        <v>0.90000000000009095</v>
      </c>
      <c r="D90" s="17">
        <v>0.79999999999999893</v>
      </c>
      <c r="E90" s="17">
        <v>0.82183936434307725</v>
      </c>
      <c r="F90" s="17">
        <v>0.96011562710350518</v>
      </c>
      <c r="G90" s="17">
        <v>1.0520535301354812</v>
      </c>
      <c r="H90" s="17">
        <v>1.1358774151149191</v>
      </c>
      <c r="I90" s="17">
        <v>1.2125133458066557</v>
      </c>
      <c r="J90" s="17">
        <v>1.2867113735699149</v>
      </c>
      <c r="K90" s="17">
        <v>1.3508752754216857</v>
      </c>
      <c r="L90" s="17">
        <v>1.4189232442399771</v>
      </c>
      <c r="M90" s="194">
        <v>-22.397294717302131</v>
      </c>
      <c r="N90" s="194">
        <v>1.8411641583299332</v>
      </c>
      <c r="O90" s="194">
        <v>1.6952791086818797</v>
      </c>
      <c r="P90" s="19">
        <v>1.2546478387917892</v>
      </c>
      <c r="Q90" s="19">
        <v>0.98288554816630125</v>
      </c>
    </row>
    <row r="91" spans="1:32" ht="12.75" customHeight="1" x14ac:dyDescent="0.25">
      <c r="A91" s="40" t="s">
        <v>5</v>
      </c>
      <c r="B91" s="17">
        <v>8.8817841970012523E-14</v>
      </c>
      <c r="C91" s="17">
        <v>8.8817841970012523E-14</v>
      </c>
      <c r="D91" s="17">
        <v>0</v>
      </c>
      <c r="E91" s="17">
        <v>0</v>
      </c>
      <c r="F91" s="17">
        <v>0</v>
      </c>
      <c r="G91" s="17">
        <v>2.2737367544323206E-13</v>
      </c>
      <c r="H91" s="17">
        <v>0</v>
      </c>
      <c r="I91" s="17">
        <v>2.2737367544323206E-13</v>
      </c>
      <c r="J91" s="17">
        <v>0</v>
      </c>
      <c r="K91" s="17">
        <v>0</v>
      </c>
      <c r="L91" s="17">
        <v>0</v>
      </c>
      <c r="M91" s="194">
        <v>-100</v>
      </c>
      <c r="N91" s="194">
        <v>0</v>
      </c>
      <c r="O91" s="194">
        <v>0</v>
      </c>
      <c r="P91" s="19">
        <v>0</v>
      </c>
      <c r="Q91" s="19">
        <v>0</v>
      </c>
    </row>
    <row r="92" spans="1:32" ht="12.75" customHeight="1" x14ac:dyDescent="0.25">
      <c r="A92" s="40" t="s">
        <v>22</v>
      </c>
      <c r="B92" s="17">
        <v>0</v>
      </c>
      <c r="C92" s="17">
        <v>0</v>
      </c>
      <c r="D92" s="17">
        <v>0</v>
      </c>
      <c r="E92" s="17">
        <v>0</v>
      </c>
      <c r="F92" s="17">
        <v>0</v>
      </c>
      <c r="G92" s="17">
        <v>0</v>
      </c>
      <c r="H92" s="17">
        <v>0</v>
      </c>
      <c r="I92" s="17">
        <v>0</v>
      </c>
      <c r="J92" s="17">
        <v>0</v>
      </c>
      <c r="K92" s="17">
        <v>0</v>
      </c>
      <c r="L92" s="17">
        <v>0</v>
      </c>
      <c r="M92" s="194">
        <v>0</v>
      </c>
      <c r="N92" s="194">
        <v>0</v>
      </c>
      <c r="O92" s="194">
        <v>0</v>
      </c>
      <c r="P92" s="19">
        <v>0</v>
      </c>
      <c r="Q92" s="19">
        <v>0</v>
      </c>
    </row>
    <row r="93" spans="1:32" ht="12.75" customHeight="1" x14ac:dyDescent="0.25">
      <c r="A93" s="40" t="s">
        <v>12</v>
      </c>
      <c r="B93" s="17">
        <v>10.1</v>
      </c>
      <c r="C93" s="17">
        <v>0.90000000000000213</v>
      </c>
      <c r="D93" s="17">
        <v>0.79999999999999893</v>
      </c>
      <c r="E93" s="17">
        <v>0.82183936434331706</v>
      </c>
      <c r="F93" s="17">
        <v>0.96011562710376097</v>
      </c>
      <c r="G93" s="17">
        <v>1.0520535301353959</v>
      </c>
      <c r="H93" s="17">
        <v>1.1358774151148125</v>
      </c>
      <c r="I93" s="17">
        <v>1.2125133458064425</v>
      </c>
      <c r="J93" s="17">
        <v>1.2867113735699434</v>
      </c>
      <c r="K93" s="17">
        <v>1.3508752754212026</v>
      </c>
      <c r="L93" s="17">
        <v>1.418923244239906</v>
      </c>
      <c r="M93" s="194">
        <v>-22.397294717302064</v>
      </c>
      <c r="N93" s="194">
        <v>1.8411641583326421</v>
      </c>
      <c r="O93" s="194">
        <v>1.695279108678216</v>
      </c>
      <c r="P93" s="19">
        <v>1.254647838792966</v>
      </c>
      <c r="Q93" s="19">
        <v>0.9828855481655685</v>
      </c>
    </row>
    <row r="94" spans="1:32" ht="12.75" customHeight="1" thickBot="1" x14ac:dyDescent="0.3">
      <c r="A94" s="68" t="s">
        <v>548</v>
      </c>
      <c r="B94" s="13">
        <v>2.7517355268080079E-13</v>
      </c>
      <c r="C94" s="13">
        <v>2.7517355268080079E-13</v>
      </c>
      <c r="D94" s="13">
        <v>0</v>
      </c>
      <c r="E94" s="13">
        <v>0</v>
      </c>
      <c r="F94" s="13">
        <v>0</v>
      </c>
      <c r="G94" s="13">
        <v>0</v>
      </c>
      <c r="H94" s="13">
        <v>0</v>
      </c>
      <c r="I94" s="13">
        <v>0</v>
      </c>
      <c r="J94" s="13">
        <v>0</v>
      </c>
      <c r="K94" s="13">
        <v>0</v>
      </c>
      <c r="L94" s="13">
        <v>0</v>
      </c>
      <c r="M94" s="14">
        <v>-100</v>
      </c>
      <c r="N94" s="15">
        <v>0</v>
      </c>
      <c r="O94" s="15">
        <v>0</v>
      </c>
      <c r="P94" s="15">
        <v>0</v>
      </c>
      <c r="Q94" s="15">
        <v>0</v>
      </c>
    </row>
    <row r="95" spans="1:32" s="37" customFormat="1" x14ac:dyDescent="0.2">
      <c r="A95" s="291" t="s">
        <v>551</v>
      </c>
      <c r="B95" s="291"/>
      <c r="C95" s="291"/>
      <c r="D95" s="291"/>
      <c r="E95" s="291"/>
      <c r="F95" s="291"/>
      <c r="G95" s="291"/>
      <c r="H95" s="291"/>
      <c r="I95" s="291"/>
      <c r="J95" s="291"/>
      <c r="K95" s="291"/>
      <c r="L95" s="291"/>
      <c r="M95" s="239"/>
      <c r="N95" s="239"/>
      <c r="O95" s="239"/>
      <c r="P95" s="239"/>
      <c r="Q95" s="239"/>
      <c r="R95"/>
      <c r="S95"/>
      <c r="T95"/>
      <c r="U95"/>
    </row>
    <row r="96" spans="1:32" s="37" customFormat="1" x14ac:dyDescent="0.2">
      <c r="A96" s="292" t="s">
        <v>552</v>
      </c>
      <c r="B96" s="292"/>
      <c r="C96" s="292"/>
      <c r="D96" s="292"/>
      <c r="E96" s="292"/>
      <c r="F96" s="292"/>
      <c r="G96" s="292"/>
      <c r="H96" s="292"/>
      <c r="I96" s="292"/>
      <c r="J96" s="292"/>
      <c r="K96" s="292"/>
      <c r="L96" s="292"/>
      <c r="M96" s="254"/>
      <c r="N96" s="254"/>
      <c r="O96" s="254"/>
      <c r="P96" s="254"/>
      <c r="Q96" s="254"/>
      <c r="R96"/>
      <c r="S96"/>
      <c r="T96"/>
      <c r="U96"/>
    </row>
    <row r="97" spans="1:21" s="37" customFormat="1" ht="22.5" x14ac:dyDescent="0.2">
      <c r="A97" s="253" t="s">
        <v>553</v>
      </c>
      <c r="B97" s="254"/>
      <c r="C97" s="254"/>
      <c r="D97" s="254"/>
      <c r="E97" s="254"/>
      <c r="F97" s="254"/>
      <c r="G97" s="254"/>
      <c r="H97" s="254"/>
      <c r="I97" s="254"/>
      <c r="J97" s="254"/>
      <c r="K97" s="254"/>
      <c r="L97" s="254"/>
      <c r="M97" s="254"/>
      <c r="N97" s="254"/>
      <c r="O97" s="254"/>
      <c r="P97" s="254"/>
      <c r="Q97" s="254"/>
      <c r="R97"/>
      <c r="S97"/>
      <c r="T97"/>
      <c r="U97"/>
    </row>
    <row r="98" spans="1:21" s="37" customFormat="1" ht="22.5" x14ac:dyDescent="0.2">
      <c r="A98" s="253" t="s">
        <v>549</v>
      </c>
      <c r="B98" s="254"/>
      <c r="C98" s="254"/>
      <c r="D98" s="254"/>
      <c r="E98" s="254"/>
      <c r="F98" s="254"/>
      <c r="G98" s="254"/>
      <c r="H98" s="254"/>
      <c r="I98" s="254"/>
      <c r="J98" s="254"/>
      <c r="K98" s="254"/>
      <c r="L98" s="254"/>
      <c r="M98" s="254"/>
      <c r="N98" s="254"/>
      <c r="O98" s="254"/>
      <c r="P98" s="254"/>
      <c r="Q98" s="254"/>
      <c r="R98"/>
      <c r="S98"/>
      <c r="T98"/>
      <c r="U98"/>
    </row>
    <row r="99" spans="1:21" s="37" customFormat="1" ht="23.25" thickBot="1" x14ac:dyDescent="0.25">
      <c r="A99" s="251" t="s">
        <v>550</v>
      </c>
      <c r="B99" s="252"/>
      <c r="C99" s="252"/>
      <c r="D99" s="252"/>
      <c r="E99" s="252"/>
      <c r="F99" s="252"/>
      <c r="G99" s="252"/>
      <c r="H99" s="252"/>
      <c r="I99" s="252"/>
      <c r="J99" s="252"/>
      <c r="K99" s="252"/>
      <c r="L99" s="252"/>
      <c r="M99" s="252"/>
      <c r="N99" s="252"/>
      <c r="O99" s="252"/>
      <c r="P99" s="252"/>
      <c r="Q99" s="252"/>
      <c r="R99"/>
      <c r="S99"/>
      <c r="T99"/>
      <c r="U99"/>
    </row>
    <row r="100" spans="1:21" x14ac:dyDescent="0.25">
      <c r="A100" s="185" t="s">
        <v>28</v>
      </c>
      <c r="B100" s="185"/>
      <c r="C100" s="185"/>
      <c r="D100" s="185"/>
      <c r="E100" s="185"/>
      <c r="F100" s="185"/>
      <c r="G100" s="185"/>
      <c r="H100" s="185"/>
      <c r="I100" s="185"/>
      <c r="J100" s="185"/>
      <c r="K100" s="185"/>
      <c r="L100" s="185"/>
      <c r="M100" s="185"/>
      <c r="N100" s="185"/>
      <c r="O100" s="185"/>
      <c r="P100" s="185"/>
      <c r="Q100" s="185"/>
      <c r="R100" s="185"/>
      <c r="S100" s="185"/>
      <c r="T100" s="185"/>
    </row>
    <row r="101" spans="1:21" x14ac:dyDescent="0.25">
      <c r="A101" s="232"/>
    </row>
    <row r="106" spans="1:21" x14ac:dyDescent="0.25">
      <c r="A106" s="192"/>
      <c r="B106" s="192"/>
      <c r="C106" s="192"/>
      <c r="D106" s="192"/>
      <c r="E106" s="192"/>
      <c r="F106" s="192"/>
      <c r="G106" s="192"/>
      <c r="H106" s="192"/>
      <c r="I106" s="192"/>
      <c r="J106" s="192"/>
      <c r="K106" s="192"/>
      <c r="L106" s="192"/>
      <c r="M106" s="192"/>
      <c r="N106" s="192"/>
      <c r="P106" s="192"/>
      <c r="Q106" s="192"/>
      <c r="R106" s="192"/>
    </row>
    <row r="118" spans="1:18" x14ac:dyDescent="0.25">
      <c r="A118" s="192"/>
      <c r="B118" s="192"/>
      <c r="C118" s="192"/>
      <c r="D118" s="192"/>
      <c r="E118" s="192"/>
      <c r="F118" s="192"/>
      <c r="G118" s="192"/>
      <c r="H118" s="192"/>
      <c r="I118" s="192"/>
      <c r="J118" s="192"/>
      <c r="K118" s="192"/>
      <c r="L118" s="192"/>
      <c r="M118" s="192"/>
      <c r="N118" s="192"/>
      <c r="P118" s="192"/>
      <c r="Q118" s="192"/>
      <c r="R118" s="192"/>
    </row>
    <row r="129" spans="1:18" x14ac:dyDescent="0.25">
      <c r="A129" s="192"/>
      <c r="B129" s="192"/>
      <c r="C129" s="192"/>
      <c r="D129" s="192"/>
      <c r="E129" s="192"/>
      <c r="F129" s="192"/>
      <c r="G129" s="192"/>
      <c r="H129" s="192"/>
      <c r="I129" s="192"/>
      <c r="J129" s="192"/>
      <c r="K129" s="192"/>
      <c r="L129" s="192"/>
      <c r="M129" s="192"/>
      <c r="N129" s="192"/>
      <c r="P129" s="192"/>
      <c r="Q129" s="192"/>
      <c r="R129" s="192"/>
    </row>
    <row r="137" spans="1:18" x14ac:dyDescent="0.25">
      <c r="A137" s="192"/>
      <c r="B137" s="192"/>
      <c r="C137" s="192"/>
      <c r="D137" s="192"/>
      <c r="E137" s="192"/>
      <c r="F137" s="192"/>
      <c r="G137" s="192"/>
      <c r="H137" s="192"/>
      <c r="I137" s="192"/>
      <c r="J137" s="192"/>
      <c r="K137" s="192"/>
      <c r="L137" s="192"/>
      <c r="M137" s="192"/>
      <c r="N137" s="192"/>
      <c r="P137" s="192"/>
      <c r="Q137" s="192"/>
      <c r="R137" s="192"/>
    </row>
    <row r="144" spans="1:18" x14ac:dyDescent="0.25">
      <c r="A144" s="192"/>
      <c r="B144" s="192"/>
      <c r="C144" s="192"/>
      <c r="D144" s="192"/>
      <c r="E144" s="192"/>
      <c r="F144" s="192"/>
      <c r="G144" s="192"/>
      <c r="H144" s="192"/>
      <c r="I144" s="192"/>
      <c r="J144" s="192"/>
      <c r="K144" s="192"/>
      <c r="L144" s="192"/>
      <c r="M144" s="192"/>
      <c r="N144" s="192"/>
      <c r="P144" s="192"/>
      <c r="Q144" s="192"/>
      <c r="R144" s="192"/>
    </row>
    <row r="152" spans="1:18" x14ac:dyDescent="0.25">
      <c r="A152" s="192"/>
      <c r="B152" s="192"/>
      <c r="C152" s="192"/>
      <c r="D152" s="192"/>
      <c r="E152" s="192"/>
      <c r="F152" s="192"/>
      <c r="G152" s="192"/>
      <c r="H152" s="192"/>
      <c r="I152" s="192"/>
      <c r="J152" s="192"/>
      <c r="K152" s="192"/>
      <c r="L152" s="192"/>
      <c r="M152" s="192"/>
      <c r="N152" s="192"/>
      <c r="P152" s="192"/>
      <c r="Q152" s="192"/>
      <c r="R152" s="192"/>
    </row>
    <row r="159" spans="1:18" x14ac:dyDescent="0.25">
      <c r="A159" s="192"/>
      <c r="B159" s="192"/>
      <c r="C159" s="192"/>
      <c r="D159" s="192"/>
      <c r="E159" s="192"/>
      <c r="F159" s="192"/>
      <c r="G159" s="192"/>
      <c r="H159" s="192"/>
      <c r="I159" s="192"/>
      <c r="J159" s="192"/>
      <c r="K159" s="192"/>
      <c r="L159" s="192"/>
      <c r="M159" s="192"/>
      <c r="N159" s="192"/>
      <c r="P159" s="192"/>
      <c r="Q159" s="192"/>
      <c r="R159" s="192"/>
    </row>
    <row r="167" spans="1:18" x14ac:dyDescent="0.25">
      <c r="A167" s="192"/>
      <c r="B167" s="192"/>
      <c r="C167" s="192"/>
      <c r="D167" s="192"/>
      <c r="E167" s="192"/>
      <c r="F167" s="192"/>
      <c r="G167" s="192"/>
      <c r="H167" s="192"/>
      <c r="I167" s="192"/>
      <c r="J167" s="192"/>
      <c r="K167" s="192"/>
      <c r="L167" s="192"/>
      <c r="M167" s="192"/>
      <c r="N167" s="192"/>
      <c r="P167" s="192"/>
      <c r="Q167" s="192"/>
      <c r="R167" s="192"/>
    </row>
    <row r="175" spans="1:18" x14ac:dyDescent="0.25">
      <c r="A175" s="192"/>
      <c r="B175" s="192"/>
      <c r="C175" s="192"/>
      <c r="D175" s="192"/>
      <c r="E175" s="192"/>
      <c r="F175" s="192"/>
      <c r="G175" s="192"/>
      <c r="H175" s="192"/>
      <c r="I175" s="192"/>
      <c r="J175" s="192"/>
      <c r="K175" s="192"/>
      <c r="L175" s="192"/>
      <c r="M175" s="192"/>
      <c r="N175" s="192"/>
      <c r="P175" s="192"/>
      <c r="Q175" s="192"/>
      <c r="R175" s="192"/>
    </row>
    <row r="190" spans="1:14" x14ac:dyDescent="0.25">
      <c r="A190" s="192"/>
      <c r="B190" s="192"/>
      <c r="C190" s="192"/>
      <c r="D190" s="192"/>
      <c r="E190" s="192"/>
      <c r="F190" s="192"/>
      <c r="G190" s="192"/>
      <c r="H190" s="192"/>
      <c r="I190" s="192"/>
      <c r="J190" s="192"/>
      <c r="K190" s="192"/>
      <c r="L190" s="192"/>
      <c r="M190" s="192"/>
      <c r="N190" s="192"/>
    </row>
    <row r="197" spans="1:14" x14ac:dyDescent="0.25">
      <c r="A197" s="192"/>
      <c r="B197" s="192"/>
      <c r="C197" s="192"/>
      <c r="D197" s="192"/>
      <c r="E197" s="192"/>
      <c r="F197" s="192"/>
      <c r="G197" s="192"/>
      <c r="H197" s="192"/>
      <c r="I197" s="192"/>
      <c r="J197" s="192"/>
      <c r="K197" s="192"/>
      <c r="L197" s="192"/>
      <c r="M197" s="192"/>
      <c r="N197" s="192"/>
    </row>
    <row r="210" spans="1:18" x14ac:dyDescent="0.25">
      <c r="A210" s="192"/>
      <c r="B210" s="192"/>
      <c r="C210" s="192"/>
      <c r="D210" s="192"/>
      <c r="E210" s="192"/>
      <c r="F210" s="192"/>
      <c r="G210" s="192"/>
      <c r="H210" s="192"/>
      <c r="I210" s="192"/>
      <c r="J210" s="192"/>
      <c r="K210" s="192"/>
      <c r="L210" s="192"/>
      <c r="M210" s="192"/>
      <c r="N210" s="192"/>
      <c r="P210" s="192"/>
      <c r="Q210" s="192"/>
      <c r="R210" s="192"/>
    </row>
    <row r="218" spans="1:18" x14ac:dyDescent="0.25">
      <c r="P218" s="192"/>
      <c r="Q218" s="192"/>
      <c r="R218" s="192"/>
    </row>
    <row r="228" spans="1:18" x14ac:dyDescent="0.25">
      <c r="A228" s="192"/>
      <c r="B228" s="192"/>
      <c r="C228" s="192"/>
      <c r="D228" s="192"/>
      <c r="E228" s="192"/>
      <c r="F228" s="192"/>
      <c r="G228" s="192"/>
      <c r="H228" s="192"/>
      <c r="I228" s="192"/>
      <c r="J228" s="192"/>
      <c r="K228" s="192"/>
      <c r="L228" s="192"/>
      <c r="M228" s="192"/>
      <c r="N228" s="192"/>
      <c r="P228" s="192"/>
      <c r="Q228" s="192"/>
      <c r="R228" s="192"/>
    </row>
    <row r="234" spans="1:18" x14ac:dyDescent="0.25">
      <c r="A234" s="192"/>
      <c r="B234" s="192"/>
      <c r="C234" s="192"/>
      <c r="D234" s="192"/>
      <c r="E234" s="192"/>
      <c r="F234" s="192"/>
      <c r="G234" s="192"/>
      <c r="H234" s="192"/>
      <c r="I234" s="192"/>
      <c r="J234" s="192"/>
      <c r="K234" s="192"/>
      <c r="L234" s="192"/>
      <c r="M234" s="192"/>
      <c r="N234" s="192"/>
      <c r="P234" s="192"/>
      <c r="Q234" s="192"/>
      <c r="R234" s="192"/>
    </row>
  </sheetData>
  <mergeCells count="4">
    <mergeCell ref="A1:F1"/>
    <mergeCell ref="A95:L95"/>
    <mergeCell ref="A96:L96"/>
    <mergeCell ref="M4:Q4"/>
  </mergeCells>
  <phoneticPr fontId="0" type="noConversion"/>
  <printOptions gridLinesSet="0"/>
  <pageMargins left="0.33" right="0.17" top="0.22" bottom="0.24" header="0.19" footer="0.11811023622047245"/>
  <pageSetup paperSize="9" scale="85" orientation="portrait" horizont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AF177"/>
  <sheetViews>
    <sheetView showGridLines="0" workbookViewId="0"/>
  </sheetViews>
  <sheetFormatPr baseColWidth="10" defaultColWidth="12" defaultRowHeight="13.5" x14ac:dyDescent="0.25"/>
  <cols>
    <col min="1" max="1" width="69.83203125" style="3" bestFit="1" customWidth="1"/>
    <col min="2" max="11" width="8.33203125" style="3" customWidth="1"/>
    <col min="12" max="17" width="6.33203125" style="3" customWidth="1"/>
    <col min="18" max="20" width="12" style="3" customWidth="1" collapsed="1"/>
    <col min="21" max="16384" width="12" style="3"/>
  </cols>
  <sheetData>
    <row r="1" spans="1:32" ht="26.25" customHeight="1" x14ac:dyDescent="0.25">
      <c r="A1" s="226" t="s">
        <v>594</v>
      </c>
      <c r="B1" s="226"/>
      <c r="C1" s="226"/>
      <c r="D1" s="197"/>
      <c r="E1" s="197"/>
      <c r="F1" s="197"/>
      <c r="G1" s="197"/>
      <c r="H1" s="197"/>
      <c r="I1" s="197"/>
      <c r="J1" s="197"/>
      <c r="K1" s="197"/>
      <c r="L1" s="1"/>
      <c r="M1" s="197"/>
      <c r="N1" s="197"/>
      <c r="O1" s="197"/>
      <c r="P1" s="1"/>
      <c r="Q1" s="2" t="s">
        <v>95</v>
      </c>
      <c r="S1" s="92"/>
      <c r="T1" s="92"/>
      <c r="U1" s="92"/>
      <c r="V1" s="92"/>
      <c r="W1" s="92"/>
      <c r="X1" s="92"/>
      <c r="Y1" s="92"/>
      <c r="Z1" s="92"/>
      <c r="AA1" s="92"/>
      <c r="AB1" s="92"/>
      <c r="AC1" s="92"/>
      <c r="AD1" s="92"/>
      <c r="AE1" s="92"/>
      <c r="AF1" s="92"/>
    </row>
    <row r="2" spans="1:32" ht="12.75" customHeight="1" x14ac:dyDescent="0.25">
      <c r="A2" s="4"/>
      <c r="B2" s="5">
        <v>2005</v>
      </c>
      <c r="C2" s="5">
        <v>2010</v>
      </c>
      <c r="D2" s="5">
        <v>2015</v>
      </c>
      <c r="E2" s="5">
        <v>2020</v>
      </c>
      <c r="F2" s="5">
        <v>2025</v>
      </c>
      <c r="G2" s="5">
        <v>2030</v>
      </c>
      <c r="H2" s="5">
        <v>2035</v>
      </c>
      <c r="I2" s="5">
        <v>2040</v>
      </c>
      <c r="J2" s="5">
        <v>2045</v>
      </c>
      <c r="K2" s="5">
        <v>2050</v>
      </c>
      <c r="L2" s="6" t="s">
        <v>475</v>
      </c>
      <c r="M2" s="6" t="s">
        <v>1</v>
      </c>
      <c r="N2" s="6" t="s">
        <v>2</v>
      </c>
      <c r="O2" s="6" t="s">
        <v>3</v>
      </c>
      <c r="P2" s="6" t="s">
        <v>357</v>
      </c>
      <c r="Q2" s="6" t="s">
        <v>358</v>
      </c>
      <c r="S2" s="92"/>
      <c r="T2" s="92"/>
      <c r="U2" s="92"/>
      <c r="V2" s="92"/>
      <c r="W2" s="92"/>
      <c r="X2" s="92"/>
      <c r="Y2" s="92"/>
      <c r="Z2" s="92"/>
      <c r="AA2" s="92"/>
      <c r="AB2" s="92"/>
      <c r="AC2" s="92"/>
      <c r="AD2" s="92"/>
      <c r="AE2" s="92"/>
      <c r="AF2" s="92"/>
    </row>
    <row r="3" spans="1:32" ht="2.1" customHeight="1" x14ac:dyDescent="0.25">
      <c r="A3" s="7"/>
      <c r="B3" s="8"/>
      <c r="C3" s="8"/>
      <c r="D3" s="8"/>
      <c r="E3" s="8"/>
      <c r="F3" s="8"/>
      <c r="G3" s="8"/>
      <c r="H3" s="8"/>
      <c r="I3" s="8"/>
      <c r="J3" s="8"/>
      <c r="K3" s="8"/>
      <c r="L3" s="9"/>
      <c r="M3" s="9"/>
      <c r="N3" s="9"/>
      <c r="O3" s="9"/>
      <c r="P3" s="9"/>
      <c r="Q3" s="9"/>
      <c r="S3" s="92"/>
      <c r="T3" s="92"/>
      <c r="U3" s="92"/>
      <c r="V3" s="92"/>
      <c r="W3" s="92"/>
      <c r="X3" s="92"/>
      <c r="Y3" s="92"/>
      <c r="Z3" s="92"/>
      <c r="AA3" s="92"/>
      <c r="AB3" s="92"/>
      <c r="AC3" s="92"/>
      <c r="AD3" s="92"/>
      <c r="AE3" s="92"/>
      <c r="AF3" s="92"/>
    </row>
    <row r="4" spans="1:32" ht="12.75" customHeight="1" x14ac:dyDescent="0.25">
      <c r="A4" s="4"/>
      <c r="B4" s="10"/>
      <c r="C4" s="10"/>
      <c r="D4" s="10"/>
      <c r="E4" s="10"/>
      <c r="F4" s="10"/>
      <c r="G4" s="10"/>
      <c r="H4" s="10"/>
      <c r="I4" s="10"/>
      <c r="J4" s="10"/>
      <c r="K4" s="10"/>
      <c r="L4" s="227" t="s">
        <v>607</v>
      </c>
      <c r="M4" s="227"/>
      <c r="N4" s="228"/>
      <c r="O4" s="228"/>
      <c r="P4" s="228"/>
      <c r="Q4" s="228"/>
      <c r="S4" s="92"/>
      <c r="T4" s="92"/>
      <c r="U4" s="92"/>
      <c r="V4" s="92"/>
      <c r="W4" s="92"/>
      <c r="X4" s="92"/>
      <c r="Y4" s="92"/>
      <c r="Z4" s="92"/>
      <c r="AA4" s="92"/>
      <c r="AB4" s="92"/>
      <c r="AC4" s="92"/>
      <c r="AD4" s="92"/>
      <c r="AE4" s="92"/>
      <c r="AF4" s="92"/>
    </row>
    <row r="5" spans="1:32" ht="2.1" customHeight="1" x14ac:dyDescent="0.25">
      <c r="A5" s="11"/>
      <c r="B5" s="8"/>
      <c r="C5" s="8"/>
      <c r="D5" s="8"/>
      <c r="E5" s="8"/>
      <c r="F5" s="8"/>
      <c r="G5" s="8"/>
      <c r="H5" s="8"/>
      <c r="I5" s="8"/>
      <c r="J5" s="8"/>
      <c r="K5" s="8"/>
      <c r="L5" s="9"/>
      <c r="M5" s="9"/>
      <c r="N5" s="9"/>
      <c r="O5" s="9"/>
      <c r="P5" s="9"/>
      <c r="Q5" s="9"/>
      <c r="S5" s="92"/>
      <c r="T5" s="92"/>
      <c r="U5" s="92"/>
      <c r="V5" s="92"/>
      <c r="W5" s="92"/>
      <c r="X5" s="92"/>
      <c r="Y5" s="92"/>
      <c r="Z5" s="92"/>
      <c r="AA5" s="92"/>
      <c r="AB5" s="92"/>
      <c r="AC5" s="92"/>
      <c r="AD5" s="92"/>
      <c r="AE5" s="92"/>
      <c r="AF5" s="92"/>
    </row>
    <row r="6" spans="1:32" ht="12.75" customHeight="1" x14ac:dyDescent="0.25">
      <c r="A6" s="4" t="s">
        <v>554</v>
      </c>
      <c r="B6" s="17"/>
      <c r="C6" s="17"/>
      <c r="D6" s="17"/>
      <c r="E6" s="17"/>
      <c r="F6" s="17"/>
      <c r="G6" s="17"/>
      <c r="H6" s="17"/>
      <c r="I6" s="17"/>
      <c r="J6" s="17"/>
      <c r="K6" s="17"/>
      <c r="L6" s="18"/>
      <c r="M6" s="18"/>
      <c r="N6" s="19"/>
      <c r="O6" s="19"/>
      <c r="P6" s="19"/>
      <c r="Q6" s="19"/>
      <c r="S6" s="92"/>
      <c r="T6" s="92"/>
      <c r="U6" s="92"/>
      <c r="V6" s="92"/>
      <c r="W6" s="92"/>
      <c r="X6" s="92"/>
      <c r="Y6" s="92"/>
      <c r="Z6" s="92"/>
      <c r="AA6" s="92"/>
      <c r="AB6" s="92"/>
      <c r="AC6" s="92"/>
      <c r="AD6" s="92"/>
      <c r="AE6" s="92"/>
      <c r="AF6" s="92"/>
    </row>
    <row r="7" spans="1:32" ht="12.75" customHeight="1" x14ac:dyDescent="0.25">
      <c r="A7" s="74" t="s">
        <v>555</v>
      </c>
      <c r="B7" s="53">
        <v>0.77700220000050557</v>
      </c>
      <c r="C7" s="53">
        <v>0.81300119999999998</v>
      </c>
      <c r="D7" s="53">
        <v>0.8238886260911078</v>
      </c>
      <c r="E7" s="53">
        <v>1.201076133799085</v>
      </c>
      <c r="F7" s="53">
        <v>1.444379089669761</v>
      </c>
      <c r="G7" s="53">
        <v>1.6764675838886614</v>
      </c>
      <c r="H7" s="53">
        <v>1.882546192492462</v>
      </c>
      <c r="I7" s="53">
        <v>2.0709610713335751</v>
      </c>
      <c r="J7" s="53">
        <v>2.2659419720166509</v>
      </c>
      <c r="K7" s="53">
        <v>2.463489211518596</v>
      </c>
      <c r="L7" s="258">
        <v>0</v>
      </c>
      <c r="M7" s="258">
        <v>0</v>
      </c>
      <c r="N7" s="87">
        <v>3.9795503585989822</v>
      </c>
      <c r="O7" s="87">
        <v>3.3909348767750425</v>
      </c>
      <c r="P7" s="87">
        <v>2.1357253438827328</v>
      </c>
      <c r="Q7" s="87">
        <v>1.7508094765347648</v>
      </c>
      <c r="S7" s="92"/>
      <c r="T7" s="92"/>
      <c r="U7" s="92"/>
      <c r="V7" s="92"/>
      <c r="W7" s="92"/>
      <c r="X7" s="92"/>
      <c r="Y7" s="92"/>
      <c r="Z7" s="92"/>
      <c r="AA7" s="92"/>
      <c r="AB7" s="92"/>
      <c r="AC7" s="92"/>
      <c r="AD7" s="92"/>
      <c r="AE7" s="92"/>
      <c r="AF7" s="92"/>
    </row>
    <row r="8" spans="1:32" ht="12.75" customHeight="1" x14ac:dyDescent="0.25">
      <c r="A8" s="16" t="s">
        <v>556</v>
      </c>
      <c r="B8" s="32">
        <v>0.77700000000050551</v>
      </c>
      <c r="C8" s="32">
        <v>0.79789999999999994</v>
      </c>
      <c r="D8" s="32">
        <v>0.80834773006619232</v>
      </c>
      <c r="E8" s="32">
        <v>1.151882789266941</v>
      </c>
      <c r="F8" s="32">
        <v>1.3746373290578753</v>
      </c>
      <c r="G8" s="32">
        <v>1.5845908278378003</v>
      </c>
      <c r="H8" s="32">
        <v>1.7691279835907732</v>
      </c>
      <c r="I8" s="32">
        <v>1.9323663051002582</v>
      </c>
      <c r="J8" s="32">
        <v>2.1079887235490355</v>
      </c>
      <c r="K8" s="32">
        <v>2.2774015479962113</v>
      </c>
      <c r="L8" s="18">
        <v>0</v>
      </c>
      <c r="M8" s="18">
        <v>0</v>
      </c>
      <c r="N8" s="19">
        <v>3.7399376002589024</v>
      </c>
      <c r="O8" s="19">
        <v>3.2406867643227644</v>
      </c>
      <c r="P8" s="19">
        <v>2.0040068687267265</v>
      </c>
      <c r="Q8" s="19">
        <v>1.6564678244449293</v>
      </c>
      <c r="S8" s="92"/>
      <c r="T8" s="92"/>
      <c r="U8" s="92"/>
      <c r="V8" s="92"/>
      <c r="W8" s="92"/>
      <c r="X8" s="92"/>
      <c r="Y8" s="92"/>
      <c r="Z8" s="92"/>
      <c r="AA8" s="92"/>
      <c r="AB8" s="92"/>
      <c r="AC8" s="92"/>
      <c r="AD8" s="92"/>
      <c r="AE8" s="92"/>
      <c r="AF8" s="92"/>
    </row>
    <row r="9" spans="1:32" ht="12.75" customHeight="1" x14ac:dyDescent="0.25">
      <c r="A9" s="16" t="s">
        <v>557</v>
      </c>
      <c r="B9" s="32">
        <v>1.0000000000267893E-6</v>
      </c>
      <c r="C9" s="32">
        <v>1.5100000000000001E-2</v>
      </c>
      <c r="D9" s="32">
        <v>1.5539696024915488E-2</v>
      </c>
      <c r="E9" s="32">
        <v>4.9192144532143912E-2</v>
      </c>
      <c r="F9" s="32">
        <v>6.9740560611885785E-2</v>
      </c>
      <c r="G9" s="32">
        <v>9.1875556050861062E-2</v>
      </c>
      <c r="H9" s="32">
        <v>0.11341700890168874</v>
      </c>
      <c r="I9" s="32">
        <v>0.13859356623331728</v>
      </c>
      <c r="J9" s="32">
        <v>0.15795204846761579</v>
      </c>
      <c r="K9" s="32">
        <v>0.18608646352238475</v>
      </c>
      <c r="L9" s="18">
        <v>0</v>
      </c>
      <c r="M9" s="18">
        <v>0</v>
      </c>
      <c r="N9" s="19">
        <v>12.536105314342771</v>
      </c>
      <c r="O9" s="19">
        <v>6.4462637715392512</v>
      </c>
      <c r="P9" s="19">
        <v>4.1967825925480096</v>
      </c>
      <c r="Q9" s="19">
        <v>2.9905011077776322</v>
      </c>
      <c r="S9" s="92"/>
      <c r="T9" s="92"/>
      <c r="U9" s="92"/>
      <c r="V9" s="92"/>
      <c r="W9" s="92"/>
      <c r="X9" s="92"/>
      <c r="Y9" s="92"/>
      <c r="Z9" s="92"/>
      <c r="AA9" s="92"/>
      <c r="AB9" s="92"/>
      <c r="AC9" s="92"/>
      <c r="AD9" s="92"/>
      <c r="AE9" s="92"/>
      <c r="AF9" s="92"/>
    </row>
    <row r="10" spans="1:32" ht="12.75" customHeight="1" x14ac:dyDescent="0.25">
      <c r="A10" s="16" t="s">
        <v>558</v>
      </c>
      <c r="B10" s="32">
        <v>1.2000000000000004E-6</v>
      </c>
      <c r="C10" s="32">
        <v>1.2000000000000004E-6</v>
      </c>
      <c r="D10" s="32">
        <v>1.2000000000000004E-6</v>
      </c>
      <c r="E10" s="32">
        <v>1.2000000000000004E-6</v>
      </c>
      <c r="F10" s="32">
        <v>1.2000000000000004E-6</v>
      </c>
      <c r="G10" s="32">
        <v>1.2000000000000004E-6</v>
      </c>
      <c r="H10" s="32">
        <v>1.2000000000000004E-6</v>
      </c>
      <c r="I10" s="32">
        <v>1.2000000000000004E-6</v>
      </c>
      <c r="J10" s="32">
        <v>1.2000000000000004E-6</v>
      </c>
      <c r="K10" s="32">
        <v>1.2000000000000004E-6</v>
      </c>
      <c r="L10" s="18">
        <v>0</v>
      </c>
      <c r="M10" s="18">
        <v>0</v>
      </c>
      <c r="N10" s="19">
        <v>0</v>
      </c>
      <c r="O10" s="19">
        <v>0</v>
      </c>
      <c r="P10" s="19">
        <v>0</v>
      </c>
      <c r="Q10" s="19">
        <v>0</v>
      </c>
      <c r="S10" s="92"/>
      <c r="T10" s="92"/>
      <c r="U10" s="92"/>
      <c r="V10" s="92"/>
      <c r="W10" s="92"/>
      <c r="X10" s="92"/>
      <c r="Y10" s="92"/>
      <c r="Z10" s="92"/>
      <c r="AA10" s="92"/>
      <c r="AB10" s="92"/>
      <c r="AC10" s="92"/>
      <c r="AD10" s="92"/>
      <c r="AE10" s="92"/>
      <c r="AF10" s="92"/>
    </row>
    <row r="11" spans="1:32" ht="12.75" customHeight="1" x14ac:dyDescent="0.25">
      <c r="A11" s="74" t="s">
        <v>559</v>
      </c>
      <c r="B11" s="32">
        <v>0.3952460094656855</v>
      </c>
      <c r="C11" s="32">
        <v>0.57609970914863506</v>
      </c>
      <c r="D11" s="32">
        <v>0.60669979058841317</v>
      </c>
      <c r="E11" s="32">
        <v>0.8101518310179312</v>
      </c>
      <c r="F11" s="32">
        <v>0.95612866594936807</v>
      </c>
      <c r="G11" s="32">
        <v>1.1056492959995294</v>
      </c>
      <c r="H11" s="32">
        <v>1.2480650599966965</v>
      </c>
      <c r="I11" s="32">
        <v>1.3967690833722473</v>
      </c>
      <c r="J11" s="32">
        <v>1.5367842692144706</v>
      </c>
      <c r="K11" s="32">
        <v>1.6919708814522552</v>
      </c>
      <c r="L11" s="18">
        <v>0</v>
      </c>
      <c r="M11" s="18">
        <v>0</v>
      </c>
      <c r="N11" s="19">
        <v>3.4681957849072242</v>
      </c>
      <c r="O11" s="19">
        <v>3.1585187725152508</v>
      </c>
      <c r="P11" s="19">
        <v>2.3648187957391098</v>
      </c>
      <c r="Q11" s="19">
        <v>1.9358214660923689</v>
      </c>
      <c r="S11" s="92"/>
      <c r="T11" s="92"/>
      <c r="U11" s="92"/>
      <c r="V11" s="92"/>
      <c r="W11" s="92"/>
      <c r="X11" s="92"/>
      <c r="Y11" s="92"/>
      <c r="Z11" s="92"/>
      <c r="AA11" s="92"/>
      <c r="AB11" s="92"/>
      <c r="AC11" s="92"/>
      <c r="AD11" s="92"/>
      <c r="AE11" s="92"/>
      <c r="AF11" s="92"/>
    </row>
    <row r="12" spans="1:32" ht="12.75" customHeight="1" x14ac:dyDescent="0.25">
      <c r="A12" s="74" t="s">
        <v>560</v>
      </c>
      <c r="B12" s="32">
        <v>7.5081378908546563</v>
      </c>
      <c r="C12" s="32">
        <v>7.6042751998387939</v>
      </c>
      <c r="D12" s="32">
        <v>8.2617691751514144</v>
      </c>
      <c r="E12" s="32">
        <v>10.326425311878575</v>
      </c>
      <c r="F12" s="32">
        <v>11.755819033237321</v>
      </c>
      <c r="G12" s="32">
        <v>12.853502838437906</v>
      </c>
      <c r="H12" s="32">
        <v>13.835748321194313</v>
      </c>
      <c r="I12" s="32">
        <v>14.764774065770814</v>
      </c>
      <c r="J12" s="32">
        <v>15.557187682170436</v>
      </c>
      <c r="K12" s="32">
        <v>16.393742151380717</v>
      </c>
      <c r="L12" s="18">
        <v>0</v>
      </c>
      <c r="M12" s="18">
        <v>0</v>
      </c>
      <c r="N12" s="19">
        <v>3.1072534254783735</v>
      </c>
      <c r="O12" s="19">
        <v>2.2132385858110171</v>
      </c>
      <c r="P12" s="19">
        <v>1.395931840097564</v>
      </c>
      <c r="Q12" s="19">
        <v>1.0520502666440779</v>
      </c>
      <c r="S12" s="92"/>
      <c r="T12" s="92"/>
      <c r="U12" s="92"/>
      <c r="V12" s="92"/>
      <c r="W12" s="92"/>
      <c r="X12" s="92"/>
      <c r="Y12" s="92"/>
      <c r="Z12" s="92"/>
      <c r="AA12" s="92"/>
      <c r="AB12" s="92"/>
      <c r="AC12" s="92"/>
      <c r="AD12" s="92"/>
      <c r="AE12" s="92"/>
      <c r="AF12" s="92"/>
    </row>
    <row r="13" spans="1:32" ht="12.75" customHeight="1" x14ac:dyDescent="0.25">
      <c r="A13" s="16" t="s">
        <v>561</v>
      </c>
      <c r="B13" s="32">
        <v>3.6148081978790145</v>
      </c>
      <c r="C13" s="32">
        <v>3.0126811535189382</v>
      </c>
      <c r="D13" s="32">
        <v>3.5608476372111006</v>
      </c>
      <c r="E13" s="32">
        <v>4.4713743655024629</v>
      </c>
      <c r="F13" s="32">
        <v>5.2389061918757776</v>
      </c>
      <c r="G13" s="32">
        <v>5.8218055570422305</v>
      </c>
      <c r="H13" s="32">
        <v>6.2884901494042911</v>
      </c>
      <c r="I13" s="32">
        <v>6.7331322263363678</v>
      </c>
      <c r="J13" s="32">
        <v>7.0939725459943919</v>
      </c>
      <c r="K13" s="32">
        <v>7.4729713729762466</v>
      </c>
      <c r="L13" s="18">
        <v>0</v>
      </c>
      <c r="M13" s="18">
        <v>0</v>
      </c>
      <c r="N13" s="19">
        <v>4.0276496120773331</v>
      </c>
      <c r="O13" s="19">
        <v>2.6742800717930892</v>
      </c>
      <c r="P13" s="19">
        <v>1.4649264045101695</v>
      </c>
      <c r="Q13" s="19">
        <v>1.047975662194478</v>
      </c>
      <c r="S13" s="92"/>
      <c r="T13" s="92"/>
      <c r="U13" s="92"/>
      <c r="V13" s="92"/>
      <c r="W13" s="92"/>
      <c r="X13" s="92"/>
      <c r="Y13" s="92"/>
      <c r="Z13" s="92"/>
      <c r="AA13" s="92"/>
      <c r="AB13" s="92"/>
      <c r="AC13" s="92"/>
      <c r="AD13" s="92"/>
      <c r="AE13" s="92"/>
      <c r="AF13" s="92"/>
    </row>
    <row r="14" spans="1:32" ht="12.75" customHeight="1" x14ac:dyDescent="0.25">
      <c r="A14" s="74" t="s">
        <v>562</v>
      </c>
      <c r="B14" s="32">
        <v>65.127081777373277</v>
      </c>
      <c r="C14" s="32">
        <v>85.754382952937462</v>
      </c>
      <c r="D14" s="32">
        <v>98.198576544237255</v>
      </c>
      <c r="E14" s="32">
        <v>103.53476593639637</v>
      </c>
      <c r="F14" s="32">
        <v>108.80382049295677</v>
      </c>
      <c r="G14" s="32">
        <v>112.63028616004522</v>
      </c>
      <c r="H14" s="32">
        <v>116.17985268070001</v>
      </c>
      <c r="I14" s="32">
        <v>120.93387617179013</v>
      </c>
      <c r="J14" s="32">
        <v>125.04905357028912</v>
      </c>
      <c r="K14" s="32">
        <v>128.95822120381982</v>
      </c>
      <c r="L14" s="18">
        <v>0</v>
      </c>
      <c r="M14" s="18">
        <v>0</v>
      </c>
      <c r="N14" s="19">
        <v>1.9020657252078577</v>
      </c>
      <c r="O14" s="19">
        <v>0.84558697694143703</v>
      </c>
      <c r="P14" s="19">
        <v>0.71386865578377812</v>
      </c>
      <c r="Q14" s="19">
        <v>0.64451377828813605</v>
      </c>
      <c r="S14" s="92"/>
      <c r="T14" s="92"/>
      <c r="U14" s="92"/>
      <c r="V14" s="92"/>
      <c r="W14" s="92"/>
      <c r="X14" s="92"/>
      <c r="Y14" s="92"/>
      <c r="Z14" s="92"/>
      <c r="AA14" s="92"/>
      <c r="AB14" s="92"/>
      <c r="AC14" s="92"/>
      <c r="AD14" s="92"/>
      <c r="AE14" s="92"/>
      <c r="AF14" s="92"/>
    </row>
    <row r="15" spans="1:32" ht="12.75" customHeight="1" x14ac:dyDescent="0.25">
      <c r="A15" s="16" t="s">
        <v>147</v>
      </c>
      <c r="B15" s="32">
        <v>0</v>
      </c>
      <c r="C15" s="32">
        <v>0</v>
      </c>
      <c r="D15" s="32">
        <v>0</v>
      </c>
      <c r="E15" s="32">
        <v>0</v>
      </c>
      <c r="F15" s="32">
        <v>0</v>
      </c>
      <c r="G15" s="32">
        <v>0</v>
      </c>
      <c r="H15" s="32">
        <v>0</v>
      </c>
      <c r="I15" s="32">
        <v>0</v>
      </c>
      <c r="J15" s="32">
        <v>0</v>
      </c>
      <c r="K15" s="32">
        <v>0</v>
      </c>
      <c r="L15" s="18">
        <v>0</v>
      </c>
      <c r="M15" s="18">
        <v>0</v>
      </c>
      <c r="N15" s="19">
        <v>0</v>
      </c>
      <c r="O15" s="19">
        <v>0</v>
      </c>
      <c r="P15" s="19">
        <v>0</v>
      </c>
      <c r="Q15" s="19">
        <v>0</v>
      </c>
      <c r="S15" s="92"/>
      <c r="T15" s="92"/>
      <c r="U15" s="92"/>
      <c r="V15" s="92"/>
      <c r="W15" s="92"/>
      <c r="X15" s="92"/>
      <c r="Y15" s="92"/>
      <c r="Z15" s="92"/>
      <c r="AA15" s="92"/>
      <c r="AB15" s="92"/>
      <c r="AC15" s="92"/>
      <c r="AD15" s="92"/>
      <c r="AE15" s="92"/>
      <c r="AF15" s="92"/>
    </row>
    <row r="16" spans="1:32" ht="12.75" customHeight="1" x14ac:dyDescent="0.25">
      <c r="A16" s="16" t="s">
        <v>563</v>
      </c>
      <c r="B16" s="32">
        <v>65.127081777373277</v>
      </c>
      <c r="C16" s="32">
        <v>85.754382952937462</v>
      </c>
      <c r="D16" s="32">
        <v>98.198576544237255</v>
      </c>
      <c r="E16" s="32">
        <v>103.53476593639637</v>
      </c>
      <c r="F16" s="32">
        <v>108.80382049295677</v>
      </c>
      <c r="G16" s="32">
        <v>112.63028616004522</v>
      </c>
      <c r="H16" s="32">
        <v>116.17985268070001</v>
      </c>
      <c r="I16" s="32">
        <v>120.93387617179013</v>
      </c>
      <c r="J16" s="32">
        <v>125.04905357028912</v>
      </c>
      <c r="K16" s="32">
        <v>128.95822120381982</v>
      </c>
      <c r="L16" s="18">
        <v>0</v>
      </c>
      <c r="M16" s="18">
        <v>0</v>
      </c>
      <c r="N16" s="19">
        <v>1.9020657252078577</v>
      </c>
      <c r="O16" s="19">
        <v>0.84558697694143703</v>
      </c>
      <c r="P16" s="19">
        <v>0.71386865578377812</v>
      </c>
      <c r="Q16" s="19">
        <v>0.64451377828813605</v>
      </c>
      <c r="S16" s="92"/>
      <c r="T16" s="92"/>
      <c r="U16" s="92"/>
      <c r="V16" s="92"/>
      <c r="W16" s="92"/>
      <c r="X16" s="92"/>
      <c r="Y16" s="92"/>
      <c r="Z16" s="92"/>
      <c r="AA16" s="92"/>
      <c r="AB16" s="92"/>
      <c r="AC16" s="92"/>
      <c r="AD16" s="92"/>
      <c r="AE16" s="92"/>
      <c r="AF16" s="92"/>
    </row>
    <row r="17" spans="1:32" ht="2.25" customHeight="1" x14ac:dyDescent="0.25">
      <c r="A17" s="11"/>
      <c r="B17" s="17"/>
      <c r="C17" s="17"/>
      <c r="D17" s="17"/>
      <c r="E17" s="17"/>
      <c r="F17" s="17"/>
      <c r="G17" s="17"/>
      <c r="H17" s="17"/>
      <c r="I17" s="17"/>
      <c r="J17" s="17"/>
      <c r="K17" s="17"/>
      <c r="L17" s="18"/>
      <c r="M17" s="18"/>
      <c r="N17" s="19"/>
      <c r="O17" s="19"/>
      <c r="P17" s="19"/>
      <c r="Q17" s="19"/>
      <c r="S17" s="92"/>
      <c r="T17" s="92"/>
      <c r="U17" s="92"/>
      <c r="V17" s="92"/>
      <c r="W17" s="92"/>
      <c r="X17" s="92"/>
      <c r="Y17" s="92"/>
      <c r="Z17" s="92"/>
      <c r="AA17" s="92"/>
      <c r="AB17" s="92"/>
      <c r="AC17" s="92"/>
      <c r="AD17" s="92"/>
      <c r="AE17" s="92"/>
      <c r="AF17" s="92"/>
    </row>
    <row r="18" spans="1:32" ht="12" customHeight="1" x14ac:dyDescent="0.25">
      <c r="A18" s="52" t="s">
        <v>564</v>
      </c>
      <c r="B18" s="255"/>
      <c r="C18" s="255"/>
      <c r="D18" s="255"/>
      <c r="E18" s="255"/>
      <c r="F18" s="255"/>
      <c r="G18" s="255"/>
      <c r="H18" s="255"/>
      <c r="I18" s="255"/>
      <c r="J18" s="255"/>
      <c r="K18" s="255"/>
      <c r="L18" s="256"/>
      <c r="M18" s="256"/>
      <c r="N18" s="257"/>
      <c r="O18" s="257"/>
      <c r="P18" s="257"/>
      <c r="Q18" s="257"/>
      <c r="S18" s="92"/>
      <c r="T18" s="92"/>
      <c r="U18" s="92"/>
      <c r="V18" s="92"/>
      <c r="W18" s="92"/>
      <c r="X18" s="92"/>
      <c r="Y18" s="92"/>
      <c r="Z18" s="92"/>
      <c r="AA18" s="92"/>
      <c r="AB18" s="92"/>
      <c r="AC18" s="92"/>
      <c r="AD18" s="92"/>
      <c r="AE18" s="92"/>
      <c r="AF18" s="92"/>
    </row>
    <row r="19" spans="1:32" ht="12.75" customHeight="1" x14ac:dyDescent="0.25">
      <c r="A19" s="16" t="s">
        <v>565</v>
      </c>
      <c r="B19" s="17">
        <v>21</v>
      </c>
      <c r="C19" s="17">
        <v>18.2</v>
      </c>
      <c r="D19" s="17">
        <v>20.555507988009914</v>
      </c>
      <c r="E19" s="17">
        <v>21.308343910393695</v>
      </c>
      <c r="F19" s="17">
        <v>21.360983711152265</v>
      </c>
      <c r="G19" s="17">
        <v>20.984700121863707</v>
      </c>
      <c r="H19" s="17">
        <v>20.847988800485023</v>
      </c>
      <c r="I19" s="17">
        <v>21.115808212600495</v>
      </c>
      <c r="J19" s="17">
        <v>21.402753731011629</v>
      </c>
      <c r="K19" s="17">
        <v>21.74805533671184</v>
      </c>
      <c r="L19" s="18">
        <v>0</v>
      </c>
      <c r="M19" s="18">
        <v>0</v>
      </c>
      <c r="N19" s="19">
        <v>1.5892679822187894</v>
      </c>
      <c r="O19" s="19">
        <v>-0.15293415959986012</v>
      </c>
      <c r="P19" s="19">
        <v>6.2302978169825884E-2</v>
      </c>
      <c r="Q19" s="19">
        <v>0.29545941722550761</v>
      </c>
      <c r="S19" s="92"/>
      <c r="T19" s="92"/>
      <c r="U19" s="92"/>
      <c r="V19" s="92"/>
      <c r="W19" s="92"/>
      <c r="X19" s="92"/>
      <c r="Y19" s="92"/>
      <c r="Z19" s="92"/>
      <c r="AA19" s="92"/>
      <c r="AB19" s="92"/>
      <c r="AC19" s="92"/>
      <c r="AD19" s="92"/>
      <c r="AE19" s="92"/>
      <c r="AF19" s="92"/>
    </row>
    <row r="20" spans="1:32" ht="12.75" customHeight="1" x14ac:dyDescent="0.25">
      <c r="A20" s="16" t="s">
        <v>579</v>
      </c>
      <c r="B20" s="17">
        <v>67.963156792966288</v>
      </c>
      <c r="C20" s="17">
        <v>58.90140255390412</v>
      </c>
      <c r="D20" s="17">
        <v>66.457569485827761</v>
      </c>
      <c r="E20" s="17">
        <v>68.753837947747428</v>
      </c>
      <c r="F20" s="17">
        <v>68.812932203024729</v>
      </c>
      <c r="G20" s="17">
        <v>67.643418732645017</v>
      </c>
      <c r="H20" s="17">
        <v>67.099532210099198</v>
      </c>
      <c r="I20" s="17">
        <v>67.877736585723994</v>
      </c>
      <c r="J20" s="17">
        <v>68.716545981349583</v>
      </c>
      <c r="K20" s="17">
        <v>69.775526233828586</v>
      </c>
      <c r="L20" s="18">
        <v>0</v>
      </c>
      <c r="M20" s="18">
        <v>0</v>
      </c>
      <c r="N20" s="19">
        <v>1.5586995159212469</v>
      </c>
      <c r="O20" s="19">
        <v>-0.16269245080364758</v>
      </c>
      <c r="P20" s="19">
        <v>3.4586276163373064E-2</v>
      </c>
      <c r="Q20" s="19">
        <v>0.27613280423401942</v>
      </c>
      <c r="S20" s="92"/>
      <c r="T20" s="92"/>
      <c r="U20" s="92"/>
      <c r="V20" s="92"/>
      <c r="W20" s="92"/>
      <c r="X20" s="92"/>
      <c r="Y20" s="92"/>
      <c r="Z20" s="92"/>
      <c r="AA20" s="92"/>
      <c r="AB20" s="92"/>
      <c r="AC20" s="92"/>
      <c r="AD20" s="92"/>
      <c r="AE20" s="92"/>
      <c r="AF20" s="92"/>
    </row>
    <row r="21" spans="1:32" ht="1.5" customHeight="1" x14ac:dyDescent="0.25">
      <c r="A21" s="11"/>
      <c r="B21" s="17">
        <v>0</v>
      </c>
      <c r="C21" s="17">
        <v>0</v>
      </c>
      <c r="D21" s="17">
        <v>0</v>
      </c>
      <c r="E21" s="17">
        <v>0</v>
      </c>
      <c r="F21" s="17">
        <v>0</v>
      </c>
      <c r="G21" s="17">
        <v>0</v>
      </c>
      <c r="H21" s="17">
        <v>0</v>
      </c>
      <c r="I21" s="17">
        <v>0</v>
      </c>
      <c r="J21" s="17">
        <v>0</v>
      </c>
      <c r="K21" s="17">
        <v>0</v>
      </c>
      <c r="L21" s="18">
        <v>0</v>
      </c>
      <c r="M21" s="18">
        <v>0</v>
      </c>
      <c r="N21" s="19">
        <v>0</v>
      </c>
      <c r="O21" s="19">
        <v>0</v>
      </c>
      <c r="P21" s="19">
        <v>0</v>
      </c>
      <c r="Q21" s="19">
        <v>0</v>
      </c>
      <c r="S21" s="92"/>
      <c r="T21" s="92"/>
      <c r="U21" s="92"/>
      <c r="V21" s="92"/>
      <c r="W21" s="92"/>
      <c r="X21" s="92"/>
      <c r="Y21" s="92"/>
      <c r="Z21" s="92"/>
      <c r="AA21" s="92"/>
      <c r="AB21" s="92"/>
      <c r="AC21" s="92"/>
      <c r="AD21" s="92"/>
      <c r="AE21" s="92"/>
      <c r="AF21" s="92"/>
    </row>
    <row r="22" spans="1:32" ht="13.5" customHeight="1" x14ac:dyDescent="0.25">
      <c r="A22" s="4" t="s">
        <v>566</v>
      </c>
      <c r="B22" s="259">
        <v>1028.9149999999997</v>
      </c>
      <c r="C22" s="259">
        <v>1148.1529999999998</v>
      </c>
      <c r="D22" s="259">
        <v>1174.0742476403516</v>
      </c>
      <c r="E22" s="259">
        <v>1282.458341854626</v>
      </c>
      <c r="F22" s="259">
        <v>1289.8131114103169</v>
      </c>
      <c r="G22" s="259">
        <v>1248.7896859109319</v>
      </c>
      <c r="H22" s="259">
        <v>1264.8018928147831</v>
      </c>
      <c r="I22" s="259">
        <v>1271.1579695670994</v>
      </c>
      <c r="J22" s="259">
        <v>1274.2659199063664</v>
      </c>
      <c r="K22" s="259">
        <v>1283.8096411661436</v>
      </c>
      <c r="L22" s="260">
        <v>0</v>
      </c>
      <c r="M22" s="260">
        <v>0</v>
      </c>
      <c r="N22" s="261">
        <v>1.1123840008985697</v>
      </c>
      <c r="O22" s="261">
        <v>-0.26568627327639982</v>
      </c>
      <c r="P22" s="261">
        <v>0.17769209684739273</v>
      </c>
      <c r="Q22" s="261">
        <v>9.9085733785786445E-2</v>
      </c>
      <c r="S22" s="92"/>
      <c r="T22" s="92"/>
      <c r="U22" s="92"/>
      <c r="V22" s="92"/>
      <c r="W22" s="92"/>
      <c r="X22" s="92"/>
      <c r="Y22" s="92"/>
      <c r="Z22" s="92"/>
      <c r="AA22" s="92"/>
      <c r="AB22" s="92"/>
      <c r="AC22" s="92"/>
      <c r="AD22" s="92"/>
      <c r="AE22" s="92"/>
      <c r="AF22" s="92"/>
    </row>
    <row r="23" spans="1:32" ht="12.75" customHeight="1" x14ac:dyDescent="0.25">
      <c r="A23" s="74" t="s">
        <v>583</v>
      </c>
      <c r="B23" s="49">
        <v>1006.04442219174</v>
      </c>
      <c r="C23" s="49">
        <v>1120.4411428711946</v>
      </c>
      <c r="D23" s="49">
        <v>1142.4002979362481</v>
      </c>
      <c r="E23" s="49">
        <v>1242.6682914584769</v>
      </c>
      <c r="F23" s="49">
        <v>1244.1988876560315</v>
      </c>
      <c r="G23" s="49">
        <v>1200.9060119608851</v>
      </c>
      <c r="H23" s="49">
        <v>1212.4981021388508</v>
      </c>
      <c r="I23" s="49">
        <v>1215.9464385487861</v>
      </c>
      <c r="J23" s="49">
        <v>1216.7546715484498</v>
      </c>
      <c r="K23" s="49">
        <v>1223.5765495571281</v>
      </c>
      <c r="L23" s="258">
        <v>0</v>
      </c>
      <c r="M23" s="258">
        <v>0</v>
      </c>
      <c r="N23" s="87">
        <v>1.0407629538584207</v>
      </c>
      <c r="O23" s="87">
        <v>-0.34126270837286921</v>
      </c>
      <c r="P23" s="87">
        <v>0.12454202367808698</v>
      </c>
      <c r="Q23" s="87">
        <v>6.2573895914042055E-2</v>
      </c>
      <c r="S23" s="92"/>
      <c r="T23" s="92"/>
      <c r="U23" s="92"/>
      <c r="V23" s="92"/>
      <c r="W23" s="92"/>
      <c r="X23" s="92"/>
      <c r="Y23" s="92"/>
      <c r="Z23" s="92"/>
      <c r="AA23" s="92"/>
      <c r="AB23" s="92"/>
      <c r="AC23" s="92"/>
      <c r="AD23" s="92"/>
      <c r="AE23" s="92"/>
      <c r="AF23" s="92"/>
    </row>
    <row r="24" spans="1:32" s="73" customFormat="1" x14ac:dyDescent="0.25">
      <c r="A24" s="16" t="s">
        <v>567</v>
      </c>
      <c r="B24" s="17">
        <v>232.42532950922242</v>
      </c>
      <c r="C24" s="17">
        <v>397.91921226535749</v>
      </c>
      <c r="D24" s="17">
        <v>466.40470318855057</v>
      </c>
      <c r="E24" s="17">
        <v>488.95187732011811</v>
      </c>
      <c r="F24" s="17">
        <v>428.76411238727195</v>
      </c>
      <c r="G24" s="17">
        <v>356.89011471106386</v>
      </c>
      <c r="H24" s="17">
        <v>339.44794179726728</v>
      </c>
      <c r="I24" s="17">
        <v>315.86766616785633</v>
      </c>
      <c r="J24" s="17">
        <v>299.07104100986021</v>
      </c>
      <c r="K24" s="17">
        <v>287.42155608576451</v>
      </c>
      <c r="L24" s="18">
        <v>0</v>
      </c>
      <c r="M24" s="18">
        <v>0</v>
      </c>
      <c r="N24" s="19">
        <v>2.0815183261171377</v>
      </c>
      <c r="O24" s="19">
        <v>-3.0993165702342451</v>
      </c>
      <c r="P24" s="19">
        <v>-1.2136213302916921</v>
      </c>
      <c r="Q24" s="19">
        <v>-0.93929454204426666</v>
      </c>
      <c r="R24" s="3"/>
      <c r="S24" s="92"/>
      <c r="T24" s="92"/>
      <c r="U24" s="92"/>
      <c r="V24" s="92"/>
      <c r="W24" s="92"/>
      <c r="X24" s="92"/>
      <c r="Y24" s="92"/>
      <c r="Z24" s="92"/>
      <c r="AA24" s="92"/>
      <c r="AB24" s="92"/>
      <c r="AC24" s="92"/>
      <c r="AD24" s="92"/>
      <c r="AE24" s="92"/>
      <c r="AF24" s="92"/>
    </row>
    <row r="25" spans="1:32" s="73" customFormat="1" x14ac:dyDescent="0.25">
      <c r="A25" s="16" t="s">
        <v>568</v>
      </c>
      <c r="B25" s="17">
        <v>0</v>
      </c>
      <c r="C25" s="17">
        <v>0.18255469321606407</v>
      </c>
      <c r="D25" s="17">
        <v>1.2868938847727958</v>
      </c>
      <c r="E25" s="17">
        <v>23.297465210871774</v>
      </c>
      <c r="F25" s="17">
        <v>71.407404282372923</v>
      </c>
      <c r="G25" s="17">
        <v>117.40478220840191</v>
      </c>
      <c r="H25" s="17">
        <v>157.75404313313152</v>
      </c>
      <c r="I25" s="17">
        <v>187.85455348420913</v>
      </c>
      <c r="J25" s="17">
        <v>204.27111979763072</v>
      </c>
      <c r="K25" s="17">
        <v>222.20719643344253</v>
      </c>
      <c r="L25" s="18">
        <v>0</v>
      </c>
      <c r="M25" s="18">
        <v>0</v>
      </c>
      <c r="N25" s="19">
        <v>62.402072400078048</v>
      </c>
      <c r="O25" s="19">
        <v>17.554081236132248</v>
      </c>
      <c r="P25" s="19">
        <v>4.8126240445780955</v>
      </c>
      <c r="Q25" s="19">
        <v>1.6936040997659996</v>
      </c>
      <c r="R25" s="3"/>
      <c r="S25" s="92"/>
      <c r="T25" s="92"/>
      <c r="U25" s="92"/>
      <c r="V25" s="92"/>
      <c r="W25" s="92"/>
      <c r="X25" s="92"/>
      <c r="Y25" s="92"/>
      <c r="Z25" s="92"/>
      <c r="AA25" s="92"/>
      <c r="AB25" s="92"/>
      <c r="AC25" s="92"/>
      <c r="AD25" s="92"/>
      <c r="AE25" s="92"/>
      <c r="AF25" s="92"/>
    </row>
    <row r="26" spans="1:32" s="73" customFormat="1" x14ac:dyDescent="0.25">
      <c r="A26" s="16" t="s">
        <v>569</v>
      </c>
      <c r="B26" s="17">
        <v>0</v>
      </c>
      <c r="C26" s="17">
        <v>0</v>
      </c>
      <c r="D26" s="17">
        <v>0.15492639664427874</v>
      </c>
      <c r="E26" s="17">
        <v>5.6396708971443843</v>
      </c>
      <c r="F26" s="17">
        <v>14.60724322903401</v>
      </c>
      <c r="G26" s="17">
        <v>28.522392365334593</v>
      </c>
      <c r="H26" s="17">
        <v>37.225651610942599</v>
      </c>
      <c r="I26" s="17">
        <v>43.893136833645286</v>
      </c>
      <c r="J26" s="17">
        <v>53.18444054197947</v>
      </c>
      <c r="K26" s="17">
        <v>59.739002857654725</v>
      </c>
      <c r="L26" s="18">
        <v>0</v>
      </c>
      <c r="M26" s="18">
        <v>0</v>
      </c>
      <c r="N26" s="19">
        <v>0</v>
      </c>
      <c r="O26" s="19">
        <v>17.596181223138018</v>
      </c>
      <c r="P26" s="19">
        <v>4.4049445124217934</v>
      </c>
      <c r="Q26" s="19">
        <v>3.1302653165555361</v>
      </c>
      <c r="R26" s="3"/>
      <c r="S26" s="92"/>
      <c r="T26" s="92"/>
      <c r="U26" s="92"/>
      <c r="V26" s="92"/>
      <c r="W26" s="92"/>
      <c r="X26" s="92"/>
      <c r="Y26" s="92"/>
      <c r="Z26" s="92"/>
      <c r="AA26" s="92"/>
      <c r="AB26" s="92"/>
      <c r="AC26" s="92"/>
      <c r="AD26" s="92"/>
      <c r="AE26" s="92"/>
      <c r="AF26" s="92"/>
    </row>
    <row r="27" spans="1:32" s="73" customFormat="1" x14ac:dyDescent="0.25">
      <c r="A27" s="16" t="s">
        <v>570</v>
      </c>
      <c r="B27" s="17">
        <v>773.15369073726799</v>
      </c>
      <c r="C27" s="17">
        <v>716.06346389213172</v>
      </c>
      <c r="D27" s="17">
        <v>655.73855331036953</v>
      </c>
      <c r="E27" s="17">
        <v>656.10681923386471</v>
      </c>
      <c r="F27" s="17">
        <v>577.75698236232392</v>
      </c>
      <c r="G27" s="17">
        <v>468.49677018327833</v>
      </c>
      <c r="H27" s="17">
        <v>393.05326262993668</v>
      </c>
      <c r="I27" s="17">
        <v>337.29755429837257</v>
      </c>
      <c r="J27" s="17">
        <v>296.24423639052208</v>
      </c>
      <c r="K27" s="17">
        <v>264.32774342116556</v>
      </c>
      <c r="L27" s="18">
        <v>0</v>
      </c>
      <c r="M27" s="18">
        <v>0</v>
      </c>
      <c r="N27" s="19">
        <v>-0.87063968813462234</v>
      </c>
      <c r="O27" s="19">
        <v>-3.3118601744979159</v>
      </c>
      <c r="P27" s="19">
        <v>-3.232246446205711</v>
      </c>
      <c r="Q27" s="19">
        <v>-2.4082837412054303</v>
      </c>
      <c r="R27" s="3"/>
      <c r="S27" s="92"/>
      <c r="T27" s="92"/>
      <c r="U27" s="92"/>
      <c r="V27" s="92"/>
      <c r="W27" s="92"/>
      <c r="X27" s="92"/>
      <c r="Y27" s="92"/>
      <c r="Z27" s="92"/>
      <c r="AA27" s="92"/>
      <c r="AB27" s="92"/>
      <c r="AC27" s="92"/>
      <c r="AD27" s="92"/>
      <c r="AE27" s="92"/>
      <c r="AF27" s="92"/>
    </row>
    <row r="28" spans="1:32" s="73" customFormat="1" x14ac:dyDescent="0.25">
      <c r="A28" s="16" t="s">
        <v>571</v>
      </c>
      <c r="B28" s="17">
        <v>0.46540194524952716</v>
      </c>
      <c r="C28" s="17">
        <v>0.88874783400102997</v>
      </c>
      <c r="D28" s="17">
        <v>4.9607295862447716</v>
      </c>
      <c r="E28" s="17">
        <v>32.294436245162721</v>
      </c>
      <c r="F28" s="17">
        <v>85.860011837586171</v>
      </c>
      <c r="G28" s="17">
        <v>131.29427036592844</v>
      </c>
      <c r="H28" s="17">
        <v>171.09706887195662</v>
      </c>
      <c r="I28" s="17">
        <v>207.56741693768453</v>
      </c>
      <c r="J28" s="17">
        <v>227.58676116566977</v>
      </c>
      <c r="K28" s="17">
        <v>242.90173425974632</v>
      </c>
      <c r="L28" s="18">
        <v>0</v>
      </c>
      <c r="M28" s="18">
        <v>0</v>
      </c>
      <c r="N28" s="19">
        <v>43.230304505587554</v>
      </c>
      <c r="O28" s="19">
        <v>15.056671652699038</v>
      </c>
      <c r="P28" s="19">
        <v>4.6866592043360189</v>
      </c>
      <c r="Q28" s="19">
        <v>1.5844289249795418</v>
      </c>
      <c r="R28" s="3"/>
      <c r="S28" s="92"/>
      <c r="T28" s="92"/>
      <c r="U28" s="92"/>
      <c r="V28" s="92"/>
      <c r="W28" s="92"/>
      <c r="X28" s="92"/>
      <c r="Y28" s="92"/>
      <c r="Z28" s="92"/>
      <c r="AA28" s="92"/>
      <c r="AB28" s="92"/>
      <c r="AC28" s="92"/>
      <c r="AD28" s="92"/>
      <c r="AE28" s="92"/>
      <c r="AF28" s="92"/>
    </row>
    <row r="29" spans="1:32" s="73" customFormat="1" x14ac:dyDescent="0.25">
      <c r="A29" s="16" t="s">
        <v>572</v>
      </c>
      <c r="B29" s="17">
        <v>0</v>
      </c>
      <c r="C29" s="17">
        <v>0</v>
      </c>
      <c r="D29" s="17">
        <v>0.33608456112712209</v>
      </c>
      <c r="E29" s="17">
        <v>10.101300207193749</v>
      </c>
      <c r="F29" s="17">
        <v>23.957269019013065</v>
      </c>
      <c r="G29" s="17">
        <v>35.123879474609147</v>
      </c>
      <c r="H29" s="17">
        <v>37.811416106520525</v>
      </c>
      <c r="I29" s="17">
        <v>35.36766234662273</v>
      </c>
      <c r="J29" s="17">
        <v>34.478232320085247</v>
      </c>
      <c r="K29" s="17">
        <v>33.349095059060893</v>
      </c>
      <c r="L29" s="18">
        <v>0</v>
      </c>
      <c r="M29" s="18">
        <v>0</v>
      </c>
      <c r="N29" s="19">
        <v>0</v>
      </c>
      <c r="O29" s="19">
        <v>13.271987281517328</v>
      </c>
      <c r="P29" s="19">
        <v>6.9190761282866831E-2</v>
      </c>
      <c r="Q29" s="19">
        <v>-0.58594930437492199</v>
      </c>
      <c r="R29" s="3"/>
      <c r="S29" s="92"/>
      <c r="T29" s="92"/>
      <c r="U29" s="92"/>
      <c r="V29" s="92"/>
      <c r="W29" s="92"/>
      <c r="X29" s="92"/>
      <c r="Y29" s="92"/>
      <c r="Z29" s="92"/>
      <c r="AA29" s="92"/>
      <c r="AB29" s="92"/>
      <c r="AC29" s="92"/>
      <c r="AD29" s="92"/>
      <c r="AE29" s="92"/>
      <c r="AF29" s="92"/>
    </row>
    <row r="30" spans="1:32" s="73" customFormat="1" x14ac:dyDescent="0.25">
      <c r="A30" s="16" t="s">
        <v>573</v>
      </c>
      <c r="B30" s="17">
        <v>0</v>
      </c>
      <c r="C30" s="17">
        <v>5.3317359903608441</v>
      </c>
      <c r="D30" s="17">
        <v>12.075915308964715</v>
      </c>
      <c r="E30" s="17">
        <v>19.329513898486905</v>
      </c>
      <c r="F30" s="17">
        <v>24.133537554593744</v>
      </c>
      <c r="G30" s="17">
        <v>24.923461072600819</v>
      </c>
      <c r="H30" s="17">
        <v>24.069696200010714</v>
      </c>
      <c r="I30" s="17">
        <v>22.336092673883094</v>
      </c>
      <c r="J30" s="17">
        <v>20.758346901866428</v>
      </c>
      <c r="K30" s="17">
        <v>19.587697515244741</v>
      </c>
      <c r="L30" s="18">
        <v>0</v>
      </c>
      <c r="M30" s="18">
        <v>0</v>
      </c>
      <c r="N30" s="19">
        <v>13.745763346992913</v>
      </c>
      <c r="O30" s="19">
        <v>2.5743425253930363</v>
      </c>
      <c r="P30" s="19">
        <v>-1.0900721409971448</v>
      </c>
      <c r="Q30" s="19">
        <v>-1.3044393155739242</v>
      </c>
      <c r="R30" s="3"/>
      <c r="S30" s="92"/>
      <c r="T30" s="92"/>
      <c r="U30" s="92"/>
      <c r="V30" s="92"/>
      <c r="W30" s="92"/>
      <c r="X30" s="92"/>
      <c r="Y30" s="92"/>
      <c r="Z30" s="92"/>
      <c r="AA30" s="92"/>
      <c r="AB30" s="92"/>
      <c r="AC30" s="92"/>
      <c r="AD30" s="92"/>
      <c r="AE30" s="92"/>
      <c r="AF30" s="92"/>
    </row>
    <row r="31" spans="1:32" s="73" customFormat="1" x14ac:dyDescent="0.25">
      <c r="A31" s="16" t="s">
        <v>574</v>
      </c>
      <c r="B31" s="17">
        <v>0</v>
      </c>
      <c r="C31" s="17">
        <v>4.5276426220738789E-4</v>
      </c>
      <c r="D31" s="17">
        <v>1.0959196069668691</v>
      </c>
      <c r="E31" s="17">
        <v>2.8789984114977494</v>
      </c>
      <c r="F31" s="17">
        <v>5.1006579436009831</v>
      </c>
      <c r="G31" s="17">
        <v>7.0883043057709658</v>
      </c>
      <c r="H31" s="17">
        <v>8.1503699574016437</v>
      </c>
      <c r="I31" s="17">
        <v>8.9504421575741073</v>
      </c>
      <c r="J31" s="17">
        <v>9.4582483183708277</v>
      </c>
      <c r="K31" s="17">
        <v>9.9239366069382449</v>
      </c>
      <c r="L31" s="18">
        <v>0</v>
      </c>
      <c r="M31" s="18">
        <v>0</v>
      </c>
      <c r="N31" s="19">
        <v>140.06946717349581</v>
      </c>
      <c r="O31" s="19">
        <v>9.4284109852188269</v>
      </c>
      <c r="P31" s="19">
        <v>2.3599850165590519</v>
      </c>
      <c r="Q31" s="19">
        <v>1.0378157738934135</v>
      </c>
      <c r="R31" s="3"/>
      <c r="S31" s="92"/>
      <c r="T31" s="92"/>
      <c r="U31" s="92"/>
      <c r="V31" s="92"/>
      <c r="W31" s="92"/>
      <c r="X31" s="92"/>
      <c r="Y31" s="92"/>
      <c r="Z31" s="92"/>
      <c r="AA31" s="92"/>
      <c r="AB31" s="92"/>
      <c r="AC31" s="92"/>
      <c r="AD31" s="92"/>
      <c r="AE31" s="92"/>
      <c r="AF31" s="92"/>
    </row>
    <row r="32" spans="1:32" s="73" customFormat="1" x14ac:dyDescent="0.25">
      <c r="A32" s="16" t="s">
        <v>575</v>
      </c>
      <c r="B32" s="17">
        <v>0</v>
      </c>
      <c r="C32" s="17">
        <v>0</v>
      </c>
      <c r="D32" s="17">
        <v>0.14364157664963587</v>
      </c>
      <c r="E32" s="17">
        <v>3.5516923742706168</v>
      </c>
      <c r="F32" s="17">
        <v>11.319112792575725</v>
      </c>
      <c r="G32" s="17">
        <v>28.037800235184864</v>
      </c>
      <c r="H32" s="17">
        <v>38.584802207567925</v>
      </c>
      <c r="I32" s="17">
        <v>46.652912267403764</v>
      </c>
      <c r="J32" s="17">
        <v>58.108931641602098</v>
      </c>
      <c r="K32" s="17">
        <v>65.705402595000308</v>
      </c>
      <c r="L32" s="18">
        <v>0</v>
      </c>
      <c r="M32" s="18">
        <v>0</v>
      </c>
      <c r="N32" s="19">
        <v>0</v>
      </c>
      <c r="O32" s="19">
        <v>22.950658600097285</v>
      </c>
      <c r="P32" s="19">
        <v>5.2236789984111853</v>
      </c>
      <c r="Q32" s="19">
        <v>3.4837676379688265</v>
      </c>
      <c r="R32" s="3"/>
      <c r="S32" s="92"/>
      <c r="T32" s="92"/>
      <c r="U32" s="92"/>
      <c r="V32" s="92"/>
      <c r="W32" s="92"/>
      <c r="X32" s="92"/>
      <c r="Y32" s="92"/>
      <c r="Z32" s="92"/>
      <c r="AA32" s="92"/>
      <c r="AB32" s="92"/>
      <c r="AC32" s="92"/>
      <c r="AD32" s="92"/>
      <c r="AE32" s="92"/>
      <c r="AF32" s="92"/>
    </row>
    <row r="33" spans="1:32" ht="12.75" customHeight="1" x14ac:dyDescent="0.25">
      <c r="A33" s="16" t="s">
        <v>27</v>
      </c>
      <c r="B33" s="17">
        <v>0</v>
      </c>
      <c r="C33" s="17">
        <v>5.4975431865381501E-2</v>
      </c>
      <c r="D33" s="17">
        <v>0.20293051595790987</v>
      </c>
      <c r="E33" s="17">
        <v>0.51651765986590048</v>
      </c>
      <c r="F33" s="17">
        <v>1.2925562476593866</v>
      </c>
      <c r="G33" s="17">
        <v>3.124237038712216</v>
      </c>
      <c r="H33" s="17">
        <v>5.3038496241154265</v>
      </c>
      <c r="I33" s="17">
        <v>10.159001381534591</v>
      </c>
      <c r="J33" s="17">
        <v>13.593313460863136</v>
      </c>
      <c r="K33" s="17">
        <v>18.413184723110131</v>
      </c>
      <c r="L33" s="18">
        <v>0</v>
      </c>
      <c r="M33" s="18">
        <v>0</v>
      </c>
      <c r="N33" s="19">
        <v>25.109892954672898</v>
      </c>
      <c r="O33" s="19">
        <v>19.719771758768665</v>
      </c>
      <c r="P33" s="19">
        <v>12.515072474501853</v>
      </c>
      <c r="Q33" s="19">
        <v>6.1274646173711256</v>
      </c>
      <c r="S33" s="92"/>
      <c r="T33" s="92"/>
      <c r="U33" s="92"/>
      <c r="V33" s="92"/>
      <c r="W33" s="92"/>
      <c r="X33" s="92"/>
      <c r="Y33" s="92"/>
      <c r="Z33" s="92"/>
      <c r="AA33" s="92"/>
      <c r="AB33" s="92"/>
      <c r="AC33" s="92"/>
      <c r="AD33" s="92"/>
      <c r="AE33" s="92"/>
      <c r="AF33" s="92"/>
    </row>
    <row r="34" spans="1:32" ht="12.75" customHeight="1" x14ac:dyDescent="0.25">
      <c r="A34" s="74" t="s">
        <v>576</v>
      </c>
      <c r="B34" s="49">
        <v>22.870577808259739</v>
      </c>
      <c r="C34" s="49">
        <v>27.71185712880526</v>
      </c>
      <c r="D34" s="49">
        <v>31.673949704103514</v>
      </c>
      <c r="E34" s="49">
        <v>39.790050396149155</v>
      </c>
      <c r="F34" s="49">
        <v>45.614223754285469</v>
      </c>
      <c r="G34" s="49">
        <v>47.883673950046926</v>
      </c>
      <c r="H34" s="49">
        <v>52.303790675932234</v>
      </c>
      <c r="I34" s="49">
        <v>55.211531018313231</v>
      </c>
      <c r="J34" s="49">
        <v>57.511248357916678</v>
      </c>
      <c r="K34" s="49">
        <v>60.233091609015375</v>
      </c>
      <c r="L34" s="258">
        <v>0</v>
      </c>
      <c r="M34" s="258">
        <v>0</v>
      </c>
      <c r="N34" s="87">
        <v>3.6837952555105691</v>
      </c>
      <c r="O34" s="87">
        <v>1.868825171370192</v>
      </c>
      <c r="P34" s="87">
        <v>1.4341589437389279</v>
      </c>
      <c r="Q34" s="87">
        <v>0.87430056587136651</v>
      </c>
      <c r="S34" s="92"/>
      <c r="T34" s="92"/>
      <c r="U34" s="92"/>
      <c r="V34" s="92"/>
      <c r="W34" s="92"/>
      <c r="X34" s="92"/>
      <c r="Y34" s="92"/>
      <c r="Z34" s="92"/>
      <c r="AA34" s="92"/>
      <c r="AB34" s="92"/>
      <c r="AC34" s="92"/>
      <c r="AD34" s="92"/>
      <c r="AE34" s="92"/>
      <c r="AF34" s="92"/>
    </row>
    <row r="35" spans="1:32" ht="12.75" customHeight="1" x14ac:dyDescent="0.25">
      <c r="A35" s="16" t="s">
        <v>567</v>
      </c>
      <c r="B35" s="17">
        <v>22.870577808259739</v>
      </c>
      <c r="C35" s="17">
        <v>27.698591065592968</v>
      </c>
      <c r="D35" s="17">
        <v>31.649966242689469</v>
      </c>
      <c r="E35" s="17">
        <v>39.344492448177419</v>
      </c>
      <c r="F35" s="17">
        <v>42.983343030815973</v>
      </c>
      <c r="G35" s="17">
        <v>42.680386896568649</v>
      </c>
      <c r="H35" s="17">
        <v>43.641908021241832</v>
      </c>
      <c r="I35" s="17">
        <v>42.651273107811285</v>
      </c>
      <c r="J35" s="17">
        <v>42.0328039035901</v>
      </c>
      <c r="K35" s="17">
        <v>42.276621411135586</v>
      </c>
      <c r="L35" s="18">
        <v>0</v>
      </c>
      <c r="M35" s="18">
        <v>0</v>
      </c>
      <c r="N35" s="19">
        <v>3.5720630096421679</v>
      </c>
      <c r="O35" s="19">
        <v>0.81715553402463836</v>
      </c>
      <c r="P35" s="19">
        <v>-6.8234455048554743E-3</v>
      </c>
      <c r="Q35" s="19">
        <v>-8.8189846549147077E-2</v>
      </c>
      <c r="S35" s="92"/>
      <c r="T35" s="92"/>
      <c r="U35" s="92"/>
      <c r="V35" s="92"/>
      <c r="W35" s="92"/>
      <c r="X35" s="92"/>
      <c r="Y35" s="92"/>
      <c r="Z35" s="92"/>
      <c r="AA35" s="92"/>
      <c r="AB35" s="92"/>
      <c r="AC35" s="92"/>
      <c r="AD35" s="92"/>
      <c r="AE35" s="92"/>
      <c r="AF35" s="92"/>
    </row>
    <row r="36" spans="1:32" ht="12.75" customHeight="1" x14ac:dyDescent="0.25">
      <c r="A36" s="16" t="s">
        <v>568</v>
      </c>
      <c r="B36" s="17">
        <v>0</v>
      </c>
      <c r="C36" s="17">
        <v>1.325001362851618E-2</v>
      </c>
      <c r="D36" s="17">
        <v>2.387115547561804E-2</v>
      </c>
      <c r="E36" s="17">
        <v>0.16737426050788901</v>
      </c>
      <c r="F36" s="17">
        <v>0.83194089851997655</v>
      </c>
      <c r="G36" s="17">
        <v>2.0580866689098278</v>
      </c>
      <c r="H36" s="17">
        <v>3.9208194232003213</v>
      </c>
      <c r="I36" s="17">
        <v>6.5502898430307468</v>
      </c>
      <c r="J36" s="17">
        <v>9.1681861074891913</v>
      </c>
      <c r="K36" s="17">
        <v>11.512767641001576</v>
      </c>
      <c r="L36" s="18">
        <v>0</v>
      </c>
      <c r="M36" s="18">
        <v>0</v>
      </c>
      <c r="N36" s="19">
        <v>28.86863684232339</v>
      </c>
      <c r="O36" s="19">
        <v>28.522006987310732</v>
      </c>
      <c r="P36" s="19">
        <v>12.274126727967683</v>
      </c>
      <c r="Q36" s="19">
        <v>5.8015236928327107</v>
      </c>
      <c r="S36" s="92"/>
      <c r="T36" s="92"/>
      <c r="U36" s="92"/>
      <c r="V36" s="92"/>
      <c r="W36" s="92"/>
      <c r="X36" s="92"/>
      <c r="Y36" s="92"/>
      <c r="Z36" s="92"/>
      <c r="AA36" s="92"/>
      <c r="AB36" s="92"/>
      <c r="AC36" s="92"/>
      <c r="AD36" s="92"/>
      <c r="AE36" s="92"/>
      <c r="AF36" s="92"/>
    </row>
    <row r="37" spans="1:32" ht="12.75" customHeight="1" x14ac:dyDescent="0.25">
      <c r="A37" s="16" t="s">
        <v>573</v>
      </c>
      <c r="B37" s="17">
        <v>0</v>
      </c>
      <c r="C37" s="17">
        <v>5.7319200263897619E-6</v>
      </c>
      <c r="D37" s="17">
        <v>5.3399521235092199E-5</v>
      </c>
      <c r="E37" s="17">
        <v>2.4784544458060552E-4</v>
      </c>
      <c r="F37" s="17">
        <v>8.6529701723049753E-4</v>
      </c>
      <c r="G37" s="17">
        <v>1.604518237198365E-3</v>
      </c>
      <c r="H37" s="17">
        <v>2.5147813561664811E-3</v>
      </c>
      <c r="I37" s="17">
        <v>3.5376099631194216E-3</v>
      </c>
      <c r="J37" s="17">
        <v>4.4659520546445055E-3</v>
      </c>
      <c r="K37" s="17">
        <v>5.1307060836834869E-3</v>
      </c>
      <c r="L37" s="18">
        <v>0</v>
      </c>
      <c r="M37" s="18">
        <v>0</v>
      </c>
      <c r="N37" s="19">
        <v>45.743126510325908</v>
      </c>
      <c r="O37" s="19">
        <v>20.535887987193171</v>
      </c>
      <c r="P37" s="19">
        <v>8.2272264955997265</v>
      </c>
      <c r="Q37" s="19">
        <v>3.7878985903154971</v>
      </c>
      <c r="S37" s="92"/>
      <c r="T37" s="92"/>
      <c r="U37" s="92"/>
      <c r="V37" s="92"/>
      <c r="W37" s="92"/>
      <c r="X37" s="92"/>
      <c r="Y37" s="92"/>
      <c r="Z37" s="92"/>
      <c r="AA37" s="92"/>
      <c r="AB37" s="92"/>
      <c r="AC37" s="92"/>
      <c r="AD37" s="92"/>
      <c r="AE37" s="92"/>
      <c r="AF37" s="92"/>
    </row>
    <row r="38" spans="1:32" ht="12.75" customHeight="1" x14ac:dyDescent="0.25">
      <c r="A38" s="16" t="s">
        <v>577</v>
      </c>
      <c r="B38" s="17">
        <v>0</v>
      </c>
      <c r="C38" s="17">
        <v>1.0317663749274815E-5</v>
      </c>
      <c r="D38" s="17">
        <v>5.8286652096820597E-5</v>
      </c>
      <c r="E38" s="17">
        <v>0.27785220555381451</v>
      </c>
      <c r="F38" s="17">
        <v>1.7947549221984338</v>
      </c>
      <c r="G38" s="17">
        <v>3.1195285602006089</v>
      </c>
      <c r="H38" s="17">
        <v>4.6937867404898217</v>
      </c>
      <c r="I38" s="17">
        <v>5.9391684111373682</v>
      </c>
      <c r="J38" s="17">
        <v>6.2245807061279219</v>
      </c>
      <c r="K38" s="17">
        <v>6.3498400604550627</v>
      </c>
      <c r="L38" s="18">
        <v>0</v>
      </c>
      <c r="M38" s="18">
        <v>0</v>
      </c>
      <c r="N38" s="19">
        <v>177.34685647560693</v>
      </c>
      <c r="O38" s="19">
        <v>27.358375765129161</v>
      </c>
      <c r="P38" s="19">
        <v>6.6506894758335156</v>
      </c>
      <c r="Q38" s="19">
        <v>0.67084515111210941</v>
      </c>
      <c r="S38" s="92"/>
      <c r="T38" s="92"/>
      <c r="U38" s="92"/>
      <c r="V38" s="92"/>
      <c r="W38" s="92"/>
      <c r="X38" s="92"/>
      <c r="Y38" s="92"/>
      <c r="Z38" s="92"/>
      <c r="AA38" s="92"/>
      <c r="AB38" s="92"/>
      <c r="AC38" s="92"/>
      <c r="AD38" s="92"/>
      <c r="AE38" s="92"/>
      <c r="AF38" s="92"/>
    </row>
    <row r="39" spans="1:32" ht="12.75" customHeight="1" x14ac:dyDescent="0.25">
      <c r="A39" s="16" t="s">
        <v>575</v>
      </c>
      <c r="B39" s="17">
        <v>0</v>
      </c>
      <c r="C39" s="17">
        <v>0</v>
      </c>
      <c r="D39" s="17">
        <v>4.1334628276800836E-7</v>
      </c>
      <c r="E39" s="17">
        <v>7.6301852225941808E-5</v>
      </c>
      <c r="F39" s="17">
        <v>3.2535139994165152E-3</v>
      </c>
      <c r="G39" s="17">
        <v>2.385587237061125E-2</v>
      </c>
      <c r="H39" s="17">
        <v>4.44042681077964E-2</v>
      </c>
      <c r="I39" s="17">
        <v>6.6623855136382235E-2</v>
      </c>
      <c r="J39" s="17">
        <v>8.0060300236551585E-2</v>
      </c>
      <c r="K39" s="17">
        <v>8.7008749911629366E-2</v>
      </c>
      <c r="L39" s="18">
        <v>0</v>
      </c>
      <c r="M39" s="18">
        <v>0</v>
      </c>
      <c r="N39" s="19">
        <v>0</v>
      </c>
      <c r="O39" s="19">
        <v>77.625789884894786</v>
      </c>
      <c r="P39" s="19">
        <v>10.816248985083465</v>
      </c>
      <c r="Q39" s="19">
        <v>2.7054091376806699</v>
      </c>
      <c r="S39" s="92"/>
      <c r="T39" s="92"/>
      <c r="U39" s="92"/>
      <c r="V39" s="92"/>
      <c r="W39" s="92"/>
      <c r="X39" s="92"/>
      <c r="Y39" s="92"/>
      <c r="Z39" s="92"/>
      <c r="AA39" s="92"/>
      <c r="AB39" s="92"/>
      <c r="AC39" s="92"/>
      <c r="AD39" s="92"/>
      <c r="AE39" s="92"/>
      <c r="AF39" s="92"/>
    </row>
    <row r="40" spans="1:32" ht="12.75" customHeight="1" x14ac:dyDescent="0.25">
      <c r="A40" s="16" t="s">
        <v>27</v>
      </c>
      <c r="B40" s="17">
        <v>0</v>
      </c>
      <c r="C40" s="17">
        <v>0</v>
      </c>
      <c r="D40" s="17">
        <v>2.064188156452223E-7</v>
      </c>
      <c r="E40" s="17">
        <v>7.3346132226727372E-6</v>
      </c>
      <c r="F40" s="17">
        <v>6.6091734441882353E-5</v>
      </c>
      <c r="G40" s="17">
        <v>2.1143376002549308E-4</v>
      </c>
      <c r="H40" s="17">
        <v>3.5744153629766373E-4</v>
      </c>
      <c r="I40" s="17">
        <v>6.3819123433161127E-4</v>
      </c>
      <c r="J40" s="17">
        <v>1.1513884182654407E-3</v>
      </c>
      <c r="K40" s="17">
        <v>1.7230404278313391E-3</v>
      </c>
      <c r="L40" s="18">
        <v>0</v>
      </c>
      <c r="M40" s="18">
        <v>0</v>
      </c>
      <c r="N40" s="19">
        <v>0</v>
      </c>
      <c r="O40" s="19">
        <v>39.952194132350712</v>
      </c>
      <c r="P40" s="19">
        <v>11.680577280334337</v>
      </c>
      <c r="Q40" s="19">
        <v>10.442051004469155</v>
      </c>
      <c r="S40" s="92"/>
      <c r="T40" s="92"/>
      <c r="U40" s="92"/>
      <c r="V40" s="92"/>
      <c r="W40" s="92"/>
      <c r="X40" s="92"/>
      <c r="Y40" s="92"/>
      <c r="Z40" s="92"/>
      <c r="AA40" s="92"/>
      <c r="AB40" s="92"/>
      <c r="AC40" s="92"/>
      <c r="AD40" s="92"/>
      <c r="AE40" s="92"/>
      <c r="AF40" s="92"/>
    </row>
    <row r="41" spans="1:32" ht="1.5" customHeight="1" x14ac:dyDescent="0.25">
      <c r="A41" s="11"/>
      <c r="B41" s="293"/>
      <c r="C41" s="293"/>
      <c r="D41" s="293"/>
      <c r="E41" s="293"/>
      <c r="F41" s="293"/>
      <c r="G41" s="293"/>
      <c r="H41" s="293"/>
      <c r="I41" s="293"/>
      <c r="J41" s="293"/>
      <c r="K41" s="293"/>
      <c r="L41" s="293"/>
      <c r="M41" s="293"/>
      <c r="N41" s="293"/>
      <c r="O41" s="293"/>
      <c r="P41" s="293"/>
      <c r="Q41" s="293"/>
      <c r="S41" s="92"/>
      <c r="T41" s="92"/>
      <c r="U41" s="92"/>
      <c r="V41" s="92"/>
      <c r="W41" s="92"/>
      <c r="X41" s="92"/>
      <c r="Y41" s="92"/>
      <c r="Z41" s="92"/>
      <c r="AA41" s="92"/>
      <c r="AB41" s="92"/>
      <c r="AC41" s="92"/>
      <c r="AD41" s="92"/>
      <c r="AE41" s="92"/>
      <c r="AF41" s="92"/>
    </row>
    <row r="42" spans="1:32" ht="12.75" customHeight="1" thickBot="1" x14ac:dyDescent="0.3">
      <c r="A42" s="4" t="s">
        <v>584</v>
      </c>
      <c r="B42" s="259">
        <v>206.4475728012653</v>
      </c>
      <c r="C42" s="259">
        <v>192.19580615339007</v>
      </c>
      <c r="D42" s="259">
        <v>185.59883273631652</v>
      </c>
      <c r="E42" s="259">
        <v>165.11348990850789</v>
      </c>
      <c r="F42" s="259">
        <v>145.48481772946704</v>
      </c>
      <c r="G42" s="259">
        <v>129.04851893666628</v>
      </c>
      <c r="H42" s="259">
        <v>121.03731520424569</v>
      </c>
      <c r="I42" s="259">
        <v>115.52814961276334</v>
      </c>
      <c r="J42" s="259">
        <v>110.76994795131451</v>
      </c>
      <c r="K42" s="259">
        <v>107.33613398992311</v>
      </c>
      <c r="L42" s="260">
        <v>0</v>
      </c>
      <c r="M42" s="260">
        <v>0</v>
      </c>
      <c r="N42" s="261">
        <v>-1.5073403689076059</v>
      </c>
      <c r="O42" s="261">
        <v>-2.4343265186030139</v>
      </c>
      <c r="P42" s="261">
        <v>-1.1006404346046272</v>
      </c>
      <c r="Q42" s="261">
        <v>-0.73279060311729483</v>
      </c>
      <c r="S42" s="92"/>
      <c r="T42" s="92"/>
      <c r="U42" s="92"/>
      <c r="V42" s="92"/>
      <c r="W42" s="92"/>
      <c r="X42" s="92"/>
      <c r="Y42" s="92"/>
      <c r="Z42" s="92"/>
      <c r="AA42" s="92"/>
      <c r="AB42" s="92"/>
      <c r="AC42" s="92"/>
      <c r="AD42" s="92"/>
      <c r="AE42" s="92"/>
      <c r="AF42" s="92"/>
    </row>
    <row r="43" spans="1:32" x14ac:dyDescent="0.25">
      <c r="A43" s="185" t="s">
        <v>28</v>
      </c>
      <c r="B43" s="185"/>
      <c r="C43" s="185"/>
      <c r="D43" s="185"/>
      <c r="E43" s="185"/>
      <c r="F43" s="185"/>
      <c r="G43" s="185"/>
      <c r="H43" s="185"/>
      <c r="I43" s="185"/>
      <c r="J43" s="185"/>
      <c r="K43" s="185"/>
      <c r="L43" s="185"/>
      <c r="M43" s="185"/>
      <c r="N43" s="185"/>
      <c r="O43" s="185"/>
      <c r="P43" s="185"/>
      <c r="Q43" s="185"/>
    </row>
    <row r="44" spans="1:32" x14ac:dyDescent="0.25">
      <c r="A44" s="232"/>
    </row>
    <row r="49" spans="1:15" x14ac:dyDescent="0.25">
      <c r="A49" s="192"/>
      <c r="B49" s="192"/>
      <c r="C49" s="192"/>
      <c r="D49" s="192"/>
      <c r="E49" s="192"/>
      <c r="F49" s="192"/>
      <c r="G49" s="192"/>
      <c r="H49" s="192"/>
      <c r="I49" s="192"/>
      <c r="J49" s="192"/>
      <c r="K49" s="192"/>
      <c r="M49" s="192"/>
      <c r="N49" s="192"/>
      <c r="O49" s="192"/>
    </row>
    <row r="61" spans="1:15" x14ac:dyDescent="0.25">
      <c r="A61" s="192"/>
      <c r="B61" s="192"/>
      <c r="C61" s="192"/>
      <c r="D61" s="192"/>
      <c r="E61" s="192"/>
      <c r="F61" s="192"/>
      <c r="G61" s="192"/>
      <c r="H61" s="192"/>
      <c r="I61" s="192"/>
      <c r="J61" s="192"/>
      <c r="K61" s="192"/>
      <c r="M61" s="192"/>
      <c r="N61" s="192"/>
      <c r="O61" s="192"/>
    </row>
    <row r="72" spans="1:15" x14ac:dyDescent="0.25">
      <c r="A72" s="192"/>
      <c r="B72" s="192"/>
      <c r="C72" s="192"/>
      <c r="D72" s="192"/>
      <c r="E72" s="192"/>
      <c r="F72" s="192"/>
      <c r="G72" s="192"/>
      <c r="H72" s="192"/>
      <c r="I72" s="192"/>
      <c r="J72" s="192"/>
      <c r="K72" s="192"/>
      <c r="M72" s="192"/>
      <c r="N72" s="192"/>
      <c r="O72" s="192"/>
    </row>
    <row r="80" spans="1:15" x14ac:dyDescent="0.25">
      <c r="A80" s="192"/>
      <c r="B80" s="192"/>
      <c r="C80" s="192"/>
      <c r="D80" s="192"/>
      <c r="E80" s="192"/>
      <c r="F80" s="192"/>
      <c r="G80" s="192"/>
      <c r="H80" s="192"/>
      <c r="I80" s="192"/>
      <c r="J80" s="192"/>
      <c r="K80" s="192"/>
      <c r="M80" s="192"/>
      <c r="N80" s="192"/>
      <c r="O80" s="192"/>
    </row>
    <row r="87" spans="1:15" x14ac:dyDescent="0.25">
      <c r="A87" s="192"/>
      <c r="B87" s="192"/>
      <c r="C87" s="192"/>
      <c r="D87" s="192"/>
      <c r="E87" s="192"/>
      <c r="F87" s="192"/>
      <c r="G87" s="192"/>
      <c r="H87" s="192"/>
      <c r="I87" s="192"/>
      <c r="J87" s="192"/>
      <c r="K87" s="192"/>
      <c r="M87" s="192"/>
      <c r="N87" s="192"/>
      <c r="O87" s="192"/>
    </row>
    <row r="95" spans="1:15" x14ac:dyDescent="0.25">
      <c r="A95" s="192"/>
      <c r="B95" s="192"/>
      <c r="C95" s="192"/>
      <c r="D95" s="192"/>
      <c r="E95" s="192"/>
      <c r="F95" s="192"/>
      <c r="G95" s="192"/>
      <c r="H95" s="192"/>
      <c r="I95" s="192"/>
      <c r="J95" s="192"/>
      <c r="K95" s="192"/>
      <c r="M95" s="192"/>
      <c r="N95" s="192"/>
      <c r="O95" s="192"/>
    </row>
    <row r="102" spans="1:15" x14ac:dyDescent="0.25">
      <c r="A102" s="192"/>
      <c r="B102" s="192"/>
      <c r="C102" s="192"/>
      <c r="D102" s="192"/>
      <c r="E102" s="192"/>
      <c r="F102" s="192"/>
      <c r="G102" s="192"/>
      <c r="H102" s="192"/>
      <c r="I102" s="192"/>
      <c r="J102" s="192"/>
      <c r="K102" s="192"/>
      <c r="M102" s="192"/>
      <c r="N102" s="192"/>
      <c r="O102" s="192"/>
    </row>
    <row r="110" spans="1:15" x14ac:dyDescent="0.25">
      <c r="A110" s="192"/>
      <c r="B110" s="192"/>
      <c r="C110" s="192"/>
      <c r="D110" s="192"/>
      <c r="E110" s="192"/>
      <c r="F110" s="192"/>
      <c r="G110" s="192"/>
      <c r="H110" s="192"/>
      <c r="I110" s="192"/>
      <c r="J110" s="192"/>
      <c r="K110" s="192"/>
      <c r="M110" s="192"/>
      <c r="N110" s="192"/>
      <c r="O110" s="192"/>
    </row>
    <row r="118" spans="1:15" x14ac:dyDescent="0.25">
      <c r="A118" s="192"/>
      <c r="B118" s="192"/>
      <c r="C118" s="192"/>
      <c r="D118" s="192"/>
      <c r="E118" s="192"/>
      <c r="F118" s="192"/>
      <c r="G118" s="192"/>
      <c r="H118" s="192"/>
      <c r="I118" s="192"/>
      <c r="J118" s="192"/>
      <c r="K118" s="192"/>
      <c r="M118" s="192"/>
      <c r="N118" s="192"/>
      <c r="O118" s="192"/>
    </row>
    <row r="133" spans="1:11" x14ac:dyDescent="0.25">
      <c r="A133" s="192"/>
      <c r="B133" s="192"/>
      <c r="C133" s="192"/>
      <c r="D133" s="192"/>
      <c r="E133" s="192"/>
      <c r="F133" s="192"/>
      <c r="G133" s="192"/>
      <c r="H133" s="192"/>
      <c r="I133" s="192"/>
      <c r="J133" s="192"/>
      <c r="K133" s="192"/>
    </row>
    <row r="140" spans="1:11" x14ac:dyDescent="0.25">
      <c r="A140" s="192"/>
      <c r="B140" s="192"/>
      <c r="C140" s="192"/>
      <c r="D140" s="192"/>
      <c r="E140" s="192"/>
      <c r="F140" s="192"/>
      <c r="G140" s="192"/>
      <c r="H140" s="192"/>
      <c r="I140" s="192"/>
      <c r="J140" s="192"/>
      <c r="K140" s="192"/>
    </row>
    <row r="153" spans="1:15" x14ac:dyDescent="0.25">
      <c r="A153" s="192"/>
      <c r="B153" s="192"/>
      <c r="C153" s="192"/>
      <c r="D153" s="192"/>
      <c r="E153" s="192"/>
      <c r="F153" s="192"/>
      <c r="G153" s="192"/>
      <c r="H153" s="192"/>
      <c r="I153" s="192"/>
      <c r="J153" s="192"/>
      <c r="K153" s="192"/>
      <c r="M153" s="192"/>
      <c r="N153" s="192"/>
      <c r="O153" s="192"/>
    </row>
    <row r="161" spans="1:15" x14ac:dyDescent="0.25">
      <c r="M161" s="192"/>
      <c r="N161" s="192"/>
      <c r="O161" s="192"/>
    </row>
    <row r="171" spans="1:15" x14ac:dyDescent="0.25">
      <c r="A171" s="192"/>
      <c r="B171" s="192"/>
      <c r="C171" s="192"/>
      <c r="D171" s="192"/>
      <c r="E171" s="192"/>
      <c r="F171" s="192"/>
      <c r="G171" s="192"/>
      <c r="H171" s="192"/>
      <c r="I171" s="192"/>
      <c r="J171" s="192"/>
      <c r="K171" s="192"/>
      <c r="M171" s="192"/>
      <c r="N171" s="192"/>
      <c r="O171" s="192"/>
    </row>
    <row r="177" spans="1:15" x14ac:dyDescent="0.25">
      <c r="A177" s="192"/>
      <c r="B177" s="192"/>
      <c r="C177" s="192"/>
      <c r="D177" s="192"/>
      <c r="E177" s="192"/>
      <c r="F177" s="192"/>
      <c r="G177" s="192"/>
      <c r="H177" s="192"/>
      <c r="I177" s="192"/>
      <c r="J177" s="192"/>
      <c r="K177" s="192"/>
      <c r="M177" s="192"/>
      <c r="N177" s="192"/>
      <c r="O177" s="192"/>
    </row>
  </sheetData>
  <mergeCells count="1">
    <mergeCell ref="B41:Q41"/>
  </mergeCells>
  <printOptions gridLinesSet="0"/>
  <pageMargins left="0.33" right="0.17" top="0.22" bottom="0.24" header="0.19" footer="0.11811023622047245"/>
  <pageSetup paperSize="9" scale="85" orientation="portrait" horizontalDpi="4294967292"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D223"/>
  <sheetViews>
    <sheetView showGridLines="0" topLeftCell="A52" workbookViewId="0"/>
  </sheetViews>
  <sheetFormatPr baseColWidth="10" defaultColWidth="12" defaultRowHeight="13.5" x14ac:dyDescent="0.25"/>
  <cols>
    <col min="1" max="1" width="55.83203125" style="3" customWidth="1"/>
    <col min="2" max="12" width="8.33203125" style="3" customWidth="1"/>
    <col min="13" max="17" width="7.33203125" style="3" customWidth="1"/>
    <col min="18" max="20" width="12" style="3" customWidth="1" collapsed="1"/>
    <col min="21" max="16384" width="12" style="3"/>
  </cols>
  <sheetData>
    <row r="1" spans="1:30" ht="18.75" customHeight="1" x14ac:dyDescent="0.25">
      <c r="A1" s="284" t="s">
        <v>594</v>
      </c>
      <c r="B1" s="284"/>
      <c r="C1" s="284"/>
      <c r="D1" s="284"/>
      <c r="E1" s="284"/>
      <c r="F1" s="284"/>
      <c r="G1" s="197"/>
      <c r="H1" s="197"/>
      <c r="I1" s="197"/>
      <c r="J1" s="197"/>
      <c r="K1" s="197"/>
      <c r="L1" s="197"/>
      <c r="M1" s="197"/>
      <c r="N1" s="1"/>
      <c r="O1" s="1"/>
      <c r="P1" s="197"/>
      <c r="Q1" s="2" t="s">
        <v>441</v>
      </c>
      <c r="R1" s="192"/>
      <c r="S1" s="92"/>
      <c r="T1" s="92"/>
      <c r="U1" s="92"/>
      <c r="V1" s="92"/>
      <c r="W1" s="92"/>
      <c r="X1" s="92"/>
      <c r="Y1" s="92"/>
      <c r="Z1" s="92"/>
      <c r="AA1" s="92"/>
      <c r="AB1" s="92"/>
      <c r="AC1" s="92"/>
      <c r="AD1" s="92"/>
    </row>
    <row r="2" spans="1:30" ht="11.25" customHeight="1" x14ac:dyDescent="0.25">
      <c r="A2" s="4"/>
      <c r="B2" s="5">
        <v>2000</v>
      </c>
      <c r="C2" s="5">
        <v>2005</v>
      </c>
      <c r="D2" s="5">
        <v>2010</v>
      </c>
      <c r="E2" s="5">
        <v>2015</v>
      </c>
      <c r="F2" s="5">
        <v>2020</v>
      </c>
      <c r="G2" s="5">
        <v>2025</v>
      </c>
      <c r="H2" s="5">
        <v>2030</v>
      </c>
      <c r="I2" s="5">
        <v>2035</v>
      </c>
      <c r="J2" s="5">
        <v>2040</v>
      </c>
      <c r="K2" s="5">
        <v>2045</v>
      </c>
      <c r="L2" s="5">
        <v>2050</v>
      </c>
      <c r="M2" s="6" t="s">
        <v>1</v>
      </c>
      <c r="N2" s="6" t="s">
        <v>2</v>
      </c>
      <c r="O2" s="6" t="s">
        <v>3</v>
      </c>
      <c r="P2" s="6" t="s">
        <v>357</v>
      </c>
      <c r="Q2" s="6" t="s">
        <v>358</v>
      </c>
      <c r="S2" s="92"/>
      <c r="T2" s="92"/>
      <c r="U2" s="92"/>
      <c r="V2" s="92"/>
      <c r="W2" s="92"/>
      <c r="X2" s="92"/>
      <c r="Y2" s="92"/>
      <c r="Z2" s="92"/>
      <c r="AA2" s="92"/>
      <c r="AB2" s="92"/>
      <c r="AC2" s="92"/>
    </row>
    <row r="3" spans="1:30" ht="2.1" customHeight="1" x14ac:dyDescent="0.25">
      <c r="A3" s="7"/>
      <c r="B3" s="8"/>
      <c r="C3" s="8"/>
      <c r="D3" s="8"/>
      <c r="E3" s="8"/>
      <c r="F3" s="8"/>
      <c r="G3" s="8"/>
      <c r="H3" s="8"/>
      <c r="I3" s="8"/>
      <c r="J3" s="8"/>
      <c r="K3" s="8"/>
      <c r="L3" s="8"/>
      <c r="M3" s="9"/>
      <c r="N3" s="9"/>
      <c r="O3" s="9"/>
      <c r="P3" s="9"/>
      <c r="Q3" s="9"/>
      <c r="S3" s="92"/>
      <c r="T3" s="92"/>
      <c r="U3" s="92"/>
      <c r="V3" s="92"/>
      <c r="W3" s="92"/>
      <c r="X3" s="92"/>
      <c r="Y3" s="92"/>
      <c r="Z3" s="92"/>
      <c r="AA3" s="92"/>
      <c r="AB3" s="92"/>
      <c r="AC3" s="92"/>
    </row>
    <row r="4" spans="1:30" ht="11.25" customHeight="1" x14ac:dyDescent="0.25">
      <c r="A4" s="4"/>
      <c r="B4" s="10"/>
      <c r="C4" s="10"/>
      <c r="D4" s="10"/>
      <c r="E4" s="10"/>
      <c r="F4" s="10"/>
      <c r="G4" s="10"/>
      <c r="H4" s="10"/>
      <c r="I4" s="10"/>
      <c r="J4" s="10"/>
      <c r="K4" s="10"/>
      <c r="L4" s="10"/>
      <c r="M4" s="272" t="s">
        <v>607</v>
      </c>
      <c r="N4" s="273"/>
      <c r="O4" s="273"/>
      <c r="P4" s="273"/>
      <c r="Q4" s="273"/>
      <c r="S4" s="92"/>
      <c r="T4" s="92"/>
      <c r="U4" s="92"/>
      <c r="V4" s="92"/>
      <c r="W4" s="92"/>
      <c r="X4" s="92"/>
      <c r="Y4" s="92"/>
      <c r="Z4" s="92"/>
      <c r="AA4" s="92"/>
      <c r="AB4" s="92"/>
      <c r="AC4" s="92"/>
    </row>
    <row r="5" spans="1:30" ht="2.1" customHeight="1" x14ac:dyDescent="0.25">
      <c r="A5" s="11"/>
      <c r="B5" s="8"/>
      <c r="C5" s="8"/>
      <c r="D5" s="8"/>
      <c r="E5" s="8"/>
      <c r="F5" s="8"/>
      <c r="G5" s="8"/>
      <c r="H5" s="8"/>
      <c r="I5" s="8"/>
      <c r="J5" s="8"/>
      <c r="K5" s="8"/>
      <c r="L5" s="8"/>
      <c r="M5" s="9"/>
      <c r="N5" s="9"/>
      <c r="O5" s="9"/>
      <c r="P5" s="9"/>
      <c r="Q5" s="9"/>
      <c r="S5" s="92"/>
      <c r="T5" s="92"/>
      <c r="U5" s="92"/>
      <c r="V5" s="92"/>
      <c r="W5" s="92"/>
      <c r="X5" s="92"/>
      <c r="Y5" s="92"/>
      <c r="Z5" s="92"/>
      <c r="AA5" s="92"/>
      <c r="AB5" s="92"/>
      <c r="AC5" s="92"/>
    </row>
    <row r="6" spans="1:30" ht="12.75" customHeight="1" x14ac:dyDescent="0.25">
      <c r="A6" s="4" t="s">
        <v>107</v>
      </c>
      <c r="B6" s="13">
        <v>12301.162790697676</v>
      </c>
      <c r="C6" s="13">
        <v>14789.534883720931</v>
      </c>
      <c r="D6" s="13">
        <v>14153.488372093023</v>
      </c>
      <c r="E6" s="13">
        <v>14712.454583996136</v>
      </c>
      <c r="F6" s="13">
        <v>15478.304385987849</v>
      </c>
      <c r="G6" s="13">
        <v>16573.234693429989</v>
      </c>
      <c r="H6" s="13">
        <v>16967.060525421359</v>
      </c>
      <c r="I6" s="13">
        <v>17231.853640732221</v>
      </c>
      <c r="J6" s="13">
        <v>17770.933930953146</v>
      </c>
      <c r="K6" s="13">
        <v>18372.143206318855</v>
      </c>
      <c r="L6" s="13">
        <v>19101.348447654083</v>
      </c>
      <c r="M6" s="14">
        <v>1.4125568995188909</v>
      </c>
      <c r="N6" s="14">
        <v>0.89879718724108493</v>
      </c>
      <c r="O6" s="14">
        <v>0.92257494687544295</v>
      </c>
      <c r="P6" s="14">
        <v>0.46397654427607904</v>
      </c>
      <c r="Q6" s="14">
        <v>0.72455966778384173</v>
      </c>
      <c r="S6" s="92"/>
      <c r="T6" s="92"/>
      <c r="U6" s="92"/>
      <c r="V6" s="92"/>
      <c r="W6" s="92"/>
      <c r="X6" s="92"/>
      <c r="Y6" s="92"/>
      <c r="Z6" s="92"/>
      <c r="AA6" s="92"/>
      <c r="AB6" s="92"/>
      <c r="AC6" s="92"/>
    </row>
    <row r="7" spans="1:30" ht="12.75" customHeight="1" x14ac:dyDescent="0.25">
      <c r="A7" s="75" t="s">
        <v>118</v>
      </c>
      <c r="B7" s="17">
        <v>10517.441860465116</v>
      </c>
      <c r="C7" s="17">
        <v>12739.534883720931</v>
      </c>
      <c r="D7" s="17">
        <v>11962.79069767442</v>
      </c>
      <c r="E7" s="17">
        <v>12763.693575721025</v>
      </c>
      <c r="F7" s="17">
        <v>13465.094345595007</v>
      </c>
      <c r="G7" s="17">
        <v>14699.252593276302</v>
      </c>
      <c r="H7" s="17">
        <v>15072.055849640939</v>
      </c>
      <c r="I7" s="17">
        <v>15373.734774586675</v>
      </c>
      <c r="J7" s="17">
        <v>15968.459146785033</v>
      </c>
      <c r="K7" s="17">
        <v>16556.259096954171</v>
      </c>
      <c r="L7" s="17">
        <v>17233.955972344702</v>
      </c>
      <c r="M7" s="18">
        <v>1.2959865328112663</v>
      </c>
      <c r="N7" s="18">
        <v>1.1900218388441575</v>
      </c>
      <c r="O7" s="18">
        <v>1.133796199415138</v>
      </c>
      <c r="P7" s="18">
        <v>0.57940258102366915</v>
      </c>
      <c r="Q7" s="18">
        <v>0.76557715803038384</v>
      </c>
      <c r="S7" s="92"/>
      <c r="T7" s="92"/>
      <c r="U7" s="92"/>
      <c r="V7" s="92"/>
      <c r="W7" s="92"/>
      <c r="X7" s="92"/>
      <c r="Y7" s="92"/>
      <c r="Z7" s="92"/>
      <c r="AA7" s="92"/>
      <c r="AB7" s="92"/>
      <c r="AC7" s="92"/>
    </row>
    <row r="8" spans="1:30" ht="12.75" customHeight="1" x14ac:dyDescent="0.25">
      <c r="A8" s="39" t="s">
        <v>482</v>
      </c>
      <c r="B8" s="17">
        <v>5527.906976744187</v>
      </c>
      <c r="C8" s="17">
        <v>7170.9302325581411</v>
      </c>
      <c r="D8" s="17">
        <v>5484.8837209302328</v>
      </c>
      <c r="E8" s="17">
        <v>5954.8335011145891</v>
      </c>
      <c r="F8" s="17">
        <v>6377.2411215677212</v>
      </c>
      <c r="G8" s="17">
        <v>7129.2050109434294</v>
      </c>
      <c r="H8" s="17">
        <v>7105.0146931623585</v>
      </c>
      <c r="I8" s="17">
        <v>7186.4471721778627</v>
      </c>
      <c r="J8" s="17">
        <v>7408.2323355464468</v>
      </c>
      <c r="K8" s="17">
        <v>7623.3614071040101</v>
      </c>
      <c r="L8" s="17">
        <v>7839.8844327819506</v>
      </c>
      <c r="M8" s="18">
        <v>-7.8103129973683405E-2</v>
      </c>
      <c r="N8" s="18">
        <v>1.5188153652592851</v>
      </c>
      <c r="O8" s="18">
        <v>1.0865126575792861</v>
      </c>
      <c r="P8" s="18">
        <v>0.41878476374797025</v>
      </c>
      <c r="Q8" s="18">
        <v>0.56792897539239551</v>
      </c>
      <c r="S8" s="92"/>
      <c r="T8" s="92"/>
      <c r="U8" s="92"/>
      <c r="V8" s="92"/>
      <c r="W8" s="92"/>
      <c r="X8" s="92"/>
      <c r="Y8" s="92"/>
      <c r="Z8" s="92"/>
      <c r="AA8" s="92"/>
      <c r="AB8" s="92"/>
      <c r="AC8" s="92"/>
    </row>
    <row r="9" spans="1:30" ht="12.75" customHeight="1" x14ac:dyDescent="0.25">
      <c r="A9" s="39" t="s">
        <v>103</v>
      </c>
      <c r="B9" s="207">
        <v>2600</v>
      </c>
      <c r="C9" s="207">
        <v>2950</v>
      </c>
      <c r="D9" s="207">
        <v>3218.604651162791</v>
      </c>
      <c r="E9" s="207">
        <v>3203.8220304850151</v>
      </c>
      <c r="F9" s="207">
        <v>3286.2164800108649</v>
      </c>
      <c r="G9" s="207">
        <v>3431.8152240672393</v>
      </c>
      <c r="H9" s="207">
        <v>3454.0835385288719</v>
      </c>
      <c r="I9" s="207">
        <v>3566.0467418365247</v>
      </c>
      <c r="J9" s="207">
        <v>3813.4364555430379</v>
      </c>
      <c r="K9" s="207">
        <v>4014.4474575467138</v>
      </c>
      <c r="L9" s="207">
        <v>4300.8902687051414</v>
      </c>
      <c r="M9" s="194">
        <v>2.1573053111679119</v>
      </c>
      <c r="N9" s="18">
        <v>0.20810593491815688</v>
      </c>
      <c r="O9" s="18">
        <v>0.49944577828888725</v>
      </c>
      <c r="P9" s="194">
        <v>0.99464982292811754</v>
      </c>
      <c r="Q9" s="194">
        <v>1.2101771067345224</v>
      </c>
      <c r="R9" s="192"/>
      <c r="S9" s="92"/>
      <c r="T9" s="92"/>
      <c r="U9" s="92"/>
      <c r="V9" s="92"/>
      <c r="W9" s="92"/>
      <c r="X9" s="92"/>
      <c r="Y9" s="92"/>
      <c r="Z9" s="92"/>
      <c r="AA9" s="92"/>
      <c r="AB9" s="92"/>
      <c r="AC9" s="92"/>
    </row>
    <row r="10" spans="1:30" ht="12.75" customHeight="1" x14ac:dyDescent="0.25">
      <c r="A10" s="39" t="s">
        <v>32</v>
      </c>
      <c r="B10" s="17">
        <v>2125.5813953488378</v>
      </c>
      <c r="C10" s="17">
        <v>2420.9302325581398</v>
      </c>
      <c r="D10" s="17">
        <v>3086.046511627907</v>
      </c>
      <c r="E10" s="17">
        <v>3430.4822492622966</v>
      </c>
      <c r="F10" s="17">
        <v>3494.1529128052161</v>
      </c>
      <c r="G10" s="17">
        <v>3653.1202274266034</v>
      </c>
      <c r="H10" s="17">
        <v>3809.7540536744318</v>
      </c>
      <c r="I10" s="17">
        <v>3796.5155969208863</v>
      </c>
      <c r="J10" s="17">
        <v>3826.8985221179432</v>
      </c>
      <c r="K10" s="17">
        <v>3860.7789909535463</v>
      </c>
      <c r="L10" s="17">
        <v>3924.739667578358</v>
      </c>
      <c r="M10" s="18">
        <v>3.7988334548335834</v>
      </c>
      <c r="N10" s="18">
        <v>1.2497463642245021</v>
      </c>
      <c r="O10" s="18">
        <v>0.86848623787132428</v>
      </c>
      <c r="P10" s="18">
        <v>4.4910637587025626E-2</v>
      </c>
      <c r="Q10" s="18">
        <v>0.25277225685029769</v>
      </c>
      <c r="S10" s="92"/>
      <c r="T10" s="92"/>
      <c r="U10" s="92"/>
      <c r="V10" s="92"/>
      <c r="W10" s="92"/>
      <c r="X10" s="92"/>
      <c r="Y10" s="92"/>
      <c r="Z10" s="92"/>
      <c r="AA10" s="92"/>
      <c r="AB10" s="92"/>
      <c r="AC10" s="92"/>
    </row>
    <row r="11" spans="1:30" ht="12.75" customHeight="1" x14ac:dyDescent="0.25">
      <c r="A11" s="39" t="s">
        <v>33</v>
      </c>
      <c r="B11" s="17">
        <v>263.95348837209303</v>
      </c>
      <c r="C11" s="17">
        <v>197.67441860465124</v>
      </c>
      <c r="D11" s="17">
        <v>173.25581395348837</v>
      </c>
      <c r="E11" s="17">
        <v>174.55579485912193</v>
      </c>
      <c r="F11" s="17">
        <v>307.48383121120668</v>
      </c>
      <c r="G11" s="17">
        <v>485.11213083902857</v>
      </c>
      <c r="H11" s="17">
        <v>703.20356427527577</v>
      </c>
      <c r="I11" s="17">
        <v>824.72526365140209</v>
      </c>
      <c r="J11" s="17">
        <v>919.89183357760396</v>
      </c>
      <c r="K11" s="17">
        <v>1057.6712413498994</v>
      </c>
      <c r="L11" s="17">
        <v>1168.4416032792512</v>
      </c>
      <c r="M11" s="18">
        <v>-4.1226457463696136</v>
      </c>
      <c r="N11" s="18">
        <v>5.9042640706013838</v>
      </c>
      <c r="O11" s="18">
        <v>8.6240216689674742</v>
      </c>
      <c r="P11" s="18">
        <v>2.7224975273405505</v>
      </c>
      <c r="Q11" s="18">
        <v>2.4205314130342659</v>
      </c>
      <c r="S11" s="92"/>
      <c r="T11" s="92"/>
      <c r="U11" s="92"/>
      <c r="V11" s="92"/>
      <c r="W11" s="92"/>
      <c r="X11" s="92"/>
      <c r="Y11" s="92"/>
      <c r="Z11" s="92"/>
      <c r="AA11" s="92"/>
      <c r="AB11" s="92"/>
      <c r="AC11" s="92"/>
    </row>
    <row r="12" spans="1:30" ht="12.75" customHeight="1" x14ac:dyDescent="0.25">
      <c r="A12" s="75" t="s">
        <v>105</v>
      </c>
      <c r="B12" s="17">
        <v>969.76744186046506</v>
      </c>
      <c r="C12" s="17">
        <v>1096.5116279069769</v>
      </c>
      <c r="D12" s="17">
        <v>1208.1395348837209</v>
      </c>
      <c r="E12" s="17">
        <v>1101.8911661976599</v>
      </c>
      <c r="F12" s="17">
        <v>1160.1355547382141</v>
      </c>
      <c r="G12" s="17">
        <v>990.29412060857533</v>
      </c>
      <c r="H12" s="17">
        <v>1004.3754100920048</v>
      </c>
      <c r="I12" s="17">
        <v>975.56740930327089</v>
      </c>
      <c r="J12" s="17">
        <v>912.37643428114222</v>
      </c>
      <c r="K12" s="17">
        <v>920.89749619232839</v>
      </c>
      <c r="L12" s="17">
        <v>960.93747353092692</v>
      </c>
      <c r="M12" s="18">
        <v>2.2221355536868437</v>
      </c>
      <c r="N12" s="18">
        <v>-0.40462663177992519</v>
      </c>
      <c r="O12" s="18">
        <v>-1.4313670273061074</v>
      </c>
      <c r="P12" s="18">
        <v>-0.95608499500944299</v>
      </c>
      <c r="Q12" s="18">
        <v>0.51991369573656243</v>
      </c>
      <c r="S12" s="92"/>
      <c r="T12" s="92"/>
      <c r="U12" s="92"/>
      <c r="V12" s="92"/>
      <c r="W12" s="92"/>
      <c r="X12" s="92"/>
      <c r="Y12" s="92"/>
      <c r="Z12" s="92"/>
      <c r="AA12" s="92"/>
      <c r="AB12" s="92"/>
      <c r="AC12" s="92"/>
    </row>
    <row r="13" spans="1:30" ht="12.75" customHeight="1" x14ac:dyDescent="0.25">
      <c r="A13" s="39" t="s">
        <v>162</v>
      </c>
      <c r="B13" s="17">
        <v>829.06976744186056</v>
      </c>
      <c r="C13" s="17">
        <v>967.44186046511641</v>
      </c>
      <c r="D13" s="17">
        <v>1090.6976744186047</v>
      </c>
      <c r="E13" s="17">
        <v>1016.868025121358</v>
      </c>
      <c r="F13" s="17">
        <v>1066.1691892761673</v>
      </c>
      <c r="G13" s="17">
        <v>899.53266515160453</v>
      </c>
      <c r="H13" s="17">
        <v>895.5419303388486</v>
      </c>
      <c r="I13" s="17">
        <v>858.06800625235007</v>
      </c>
      <c r="J13" s="17">
        <v>800.65482293384571</v>
      </c>
      <c r="K13" s="17">
        <v>819.76685986695713</v>
      </c>
      <c r="L13" s="17">
        <v>820.8520688088829</v>
      </c>
      <c r="M13" s="18">
        <v>2.780643125579485</v>
      </c>
      <c r="N13" s="18">
        <v>-0.22719684105210192</v>
      </c>
      <c r="O13" s="18">
        <v>-1.7288632684702598</v>
      </c>
      <c r="P13" s="18">
        <v>-1.1137426704430853</v>
      </c>
      <c r="Q13" s="18">
        <v>0.24944046173309697</v>
      </c>
      <c r="S13" s="92"/>
      <c r="T13" s="92"/>
      <c r="U13" s="92"/>
      <c r="V13" s="92"/>
      <c r="W13" s="92"/>
      <c r="X13" s="92"/>
      <c r="Y13" s="92"/>
      <c r="Z13" s="92"/>
      <c r="AA13" s="92"/>
      <c r="AB13" s="92"/>
      <c r="AC13" s="92"/>
    </row>
    <row r="14" spans="1:30" ht="12.75" customHeight="1" x14ac:dyDescent="0.25">
      <c r="A14" s="39" t="s">
        <v>163</v>
      </c>
      <c r="B14" s="17">
        <v>140.69767441860461</v>
      </c>
      <c r="C14" s="17">
        <v>129.06976744186042</v>
      </c>
      <c r="D14" s="17">
        <v>117.44186046511622</v>
      </c>
      <c r="E14" s="17">
        <v>85.023141076301798</v>
      </c>
      <c r="F14" s="17">
        <v>93.966365462046753</v>
      </c>
      <c r="G14" s="17">
        <v>90.76145545697085</v>
      </c>
      <c r="H14" s="17">
        <v>108.83347975315627</v>
      </c>
      <c r="I14" s="17">
        <v>117.49940305092076</v>
      </c>
      <c r="J14" s="17">
        <v>111.72161134729652</v>
      </c>
      <c r="K14" s="17">
        <v>101.13063632537113</v>
      </c>
      <c r="L14" s="17">
        <v>140.08540472204405</v>
      </c>
      <c r="M14" s="18">
        <v>-1.7904773050518186</v>
      </c>
      <c r="N14" s="18">
        <v>-2.2053828919463392</v>
      </c>
      <c r="O14" s="18">
        <v>1.4796611991346742</v>
      </c>
      <c r="P14" s="18">
        <v>0.26225487457804952</v>
      </c>
      <c r="Q14" s="18">
        <v>2.2882079099852959</v>
      </c>
      <c r="S14" s="92"/>
      <c r="T14" s="92"/>
      <c r="U14" s="92"/>
      <c r="V14" s="92"/>
      <c r="W14" s="92"/>
      <c r="X14" s="92"/>
      <c r="Y14" s="92"/>
      <c r="Z14" s="92"/>
      <c r="AA14" s="92"/>
      <c r="AB14" s="92"/>
      <c r="AC14" s="92"/>
    </row>
    <row r="15" spans="1:30" ht="12.75" customHeight="1" x14ac:dyDescent="0.25">
      <c r="A15" s="75" t="s">
        <v>104</v>
      </c>
      <c r="B15" s="17">
        <v>810.46511627906989</v>
      </c>
      <c r="C15" s="17">
        <v>952.32558139534899</v>
      </c>
      <c r="D15" s="17">
        <v>981.39534883720944</v>
      </c>
      <c r="E15" s="17">
        <v>846.8698420774549</v>
      </c>
      <c r="F15" s="17">
        <v>853.07448565463108</v>
      </c>
      <c r="G15" s="17">
        <v>883.6879795451149</v>
      </c>
      <c r="H15" s="17">
        <v>890.62926568841408</v>
      </c>
      <c r="I15" s="17">
        <v>882.55145684227307</v>
      </c>
      <c r="J15" s="17">
        <v>890.09834988697185</v>
      </c>
      <c r="K15" s="17">
        <v>894.98661317235644</v>
      </c>
      <c r="L15" s="17">
        <v>906.45500177845122</v>
      </c>
      <c r="M15" s="18">
        <v>1.93209888173973</v>
      </c>
      <c r="N15" s="18">
        <v>-1.3915128849650071</v>
      </c>
      <c r="O15" s="18">
        <v>0.43174321030285956</v>
      </c>
      <c r="P15" s="18">
        <v>-5.9627310076137974E-3</v>
      </c>
      <c r="Q15" s="18">
        <v>0.18226016564626413</v>
      </c>
      <c r="S15" s="92"/>
      <c r="T15" s="92"/>
      <c r="U15" s="92"/>
      <c r="V15" s="92"/>
      <c r="W15" s="92"/>
      <c r="X15" s="92"/>
      <c r="Y15" s="92"/>
      <c r="Z15" s="92"/>
      <c r="AA15" s="92"/>
      <c r="AB15" s="92"/>
      <c r="AC15" s="92"/>
    </row>
    <row r="16" spans="1:30" ht="12.75" customHeight="1" x14ac:dyDescent="0.25">
      <c r="A16" s="4" t="s">
        <v>442</v>
      </c>
      <c r="B16" s="211">
        <v>12301.162790697676</v>
      </c>
      <c r="C16" s="211">
        <v>14789.534883720931</v>
      </c>
      <c r="D16" s="211">
        <v>14153.488372093023</v>
      </c>
      <c r="E16" s="211">
        <v>14712.454583996136</v>
      </c>
      <c r="F16" s="211">
        <v>15478.304385987849</v>
      </c>
      <c r="G16" s="211">
        <v>16573.234693429989</v>
      </c>
      <c r="H16" s="211">
        <v>16967.060525421359</v>
      </c>
      <c r="I16" s="211">
        <v>17231.853640732221</v>
      </c>
      <c r="J16" s="211">
        <v>17770.933930953146</v>
      </c>
      <c r="K16" s="211">
        <v>18372.143206318855</v>
      </c>
      <c r="L16" s="211">
        <v>19101.348447654083</v>
      </c>
      <c r="M16" s="193">
        <v>1.4125568995188909</v>
      </c>
      <c r="N16" s="14">
        <v>0.89879718724108493</v>
      </c>
      <c r="O16" s="14">
        <v>0.92257494687544295</v>
      </c>
      <c r="P16" s="193">
        <v>0.46397654427607904</v>
      </c>
      <c r="Q16" s="193">
        <v>0.72455966778384173</v>
      </c>
      <c r="R16" s="192"/>
      <c r="S16" s="92"/>
      <c r="T16" s="92"/>
      <c r="U16" s="92"/>
      <c r="V16" s="92"/>
      <c r="W16" s="92"/>
      <c r="X16" s="92"/>
      <c r="Y16" s="92"/>
      <c r="Z16" s="92"/>
      <c r="AA16" s="92"/>
      <c r="AB16" s="92"/>
      <c r="AC16" s="92"/>
    </row>
    <row r="17" spans="1:29" ht="12.75" customHeight="1" x14ac:dyDescent="0.25">
      <c r="A17" s="16" t="s">
        <v>109</v>
      </c>
      <c r="B17" s="17">
        <v>-1320.9302325581393</v>
      </c>
      <c r="C17" s="17">
        <v>-324.41860465116389</v>
      </c>
      <c r="D17" s="17">
        <v>-2091.8604651162791</v>
      </c>
      <c r="E17" s="17">
        <v>-413.45577836706724</v>
      </c>
      <c r="F17" s="17">
        <v>-965.8033180666381</v>
      </c>
      <c r="G17" s="17">
        <v>-567.42129570966938</v>
      </c>
      <c r="H17" s="17">
        <v>-1819.6571398036735</v>
      </c>
      <c r="I17" s="17">
        <v>-2580.1156139517248</v>
      </c>
      <c r="J17" s="17">
        <v>-3452.2322237905719</v>
      </c>
      <c r="K17" s="17">
        <v>-2826.0878236943495</v>
      </c>
      <c r="L17" s="17">
        <v>-2525.7128179888377</v>
      </c>
      <c r="M17" s="18">
        <v>4.7044845623132936</v>
      </c>
      <c r="N17" s="18">
        <v>-7.4373886943409184</v>
      </c>
      <c r="O17" s="18">
        <v>6.5393609067783132</v>
      </c>
      <c r="P17" s="18">
        <v>6.6132158841631261</v>
      </c>
      <c r="Q17" s="18">
        <v>-3.0766544166534016</v>
      </c>
      <c r="S17" s="92"/>
      <c r="T17" s="92"/>
      <c r="U17" s="92"/>
      <c r="V17" s="92"/>
      <c r="W17" s="92"/>
      <c r="X17" s="92"/>
      <c r="Y17" s="92"/>
      <c r="Z17" s="92"/>
      <c r="AA17" s="92"/>
      <c r="AB17" s="92"/>
      <c r="AC17" s="92"/>
    </row>
    <row r="18" spans="1:29" ht="12.75" customHeight="1" x14ac:dyDescent="0.25">
      <c r="A18" s="16" t="s">
        <v>108</v>
      </c>
      <c r="B18" s="17">
        <v>4760.4651162790697</v>
      </c>
      <c r="C18" s="17">
        <v>5882.5581395348836</v>
      </c>
      <c r="D18" s="17">
        <v>5655.8139534883721</v>
      </c>
      <c r="E18" s="17">
        <v>5420.5333978061199</v>
      </c>
      <c r="F18" s="17">
        <v>5627.8762053724759</v>
      </c>
      <c r="G18" s="17">
        <v>5800.7448242273604</v>
      </c>
      <c r="H18" s="17">
        <v>5800.7448242273604</v>
      </c>
      <c r="I18" s="17">
        <v>5800.7448242273604</v>
      </c>
      <c r="J18" s="17">
        <v>5800.7448242273585</v>
      </c>
      <c r="K18" s="17">
        <v>9377.1383315733892</v>
      </c>
      <c r="L18" s="17">
        <v>9377.1383315733874</v>
      </c>
      <c r="M18" s="18">
        <v>1.7383225588880613</v>
      </c>
      <c r="N18" s="18">
        <v>-4.9506657315367963E-2</v>
      </c>
      <c r="O18" s="18">
        <v>0.30299996442353372</v>
      </c>
      <c r="P18" s="18">
        <v>0</v>
      </c>
      <c r="Q18" s="18">
        <v>4.920090411342759</v>
      </c>
      <c r="S18" s="92"/>
      <c r="T18" s="92"/>
      <c r="U18" s="92"/>
      <c r="V18" s="92"/>
      <c r="W18" s="92"/>
      <c r="X18" s="92"/>
      <c r="Y18" s="92"/>
      <c r="Z18" s="92"/>
      <c r="AA18" s="92"/>
      <c r="AB18" s="92"/>
      <c r="AC18" s="92"/>
    </row>
    <row r="19" spans="1:29" ht="12.75" customHeight="1" x14ac:dyDescent="0.25">
      <c r="A19" s="16" t="s">
        <v>119</v>
      </c>
      <c r="B19" s="17">
        <v>3833.7209302325582</v>
      </c>
      <c r="C19" s="17">
        <v>3460.4651162790706</v>
      </c>
      <c r="D19" s="17">
        <v>4524.4186046511632</v>
      </c>
      <c r="E19" s="17">
        <v>4722.3537725192982</v>
      </c>
      <c r="F19" s="17">
        <v>5216.884955054672</v>
      </c>
      <c r="G19" s="17">
        <v>5657.3820560136592</v>
      </c>
      <c r="H19" s="17">
        <v>6195.3429821913733</v>
      </c>
      <c r="I19" s="17">
        <v>6356.9739145295152</v>
      </c>
      <c r="J19" s="17">
        <v>6593.3744325753196</v>
      </c>
      <c r="K19" s="17">
        <v>6598.5476213361571</v>
      </c>
      <c r="L19" s="17">
        <v>7152.6981902766684</v>
      </c>
      <c r="M19" s="18">
        <v>1.6703288716984455</v>
      </c>
      <c r="N19" s="18">
        <v>1.4343026922873037</v>
      </c>
      <c r="O19" s="18">
        <v>1.7338334403944833</v>
      </c>
      <c r="P19" s="18">
        <v>0.62461657469681242</v>
      </c>
      <c r="Q19" s="18">
        <v>0.81756781906738851</v>
      </c>
      <c r="S19" s="92"/>
      <c r="T19" s="92"/>
      <c r="U19" s="92"/>
      <c r="V19" s="92"/>
      <c r="W19" s="92"/>
      <c r="X19" s="92"/>
      <c r="Y19" s="92"/>
      <c r="Z19" s="92"/>
      <c r="AA19" s="92"/>
      <c r="AB19" s="92"/>
      <c r="AC19" s="92"/>
    </row>
    <row r="20" spans="1:29" ht="12.75" customHeight="1" x14ac:dyDescent="0.25">
      <c r="A20" s="16" t="s">
        <v>106</v>
      </c>
      <c r="B20" s="17">
        <v>5027.9069767441861</v>
      </c>
      <c r="C20" s="17">
        <v>5770.9302325581402</v>
      </c>
      <c r="D20" s="17">
        <v>6065.1162790697681</v>
      </c>
      <c r="E20" s="17">
        <v>4983.0231920377846</v>
      </c>
      <c r="F20" s="17">
        <v>5599.3465436273409</v>
      </c>
      <c r="G20" s="17">
        <v>5682.5291088986387</v>
      </c>
      <c r="H20" s="17">
        <v>6790.6298588062973</v>
      </c>
      <c r="I20" s="17">
        <v>7654.2505159270695</v>
      </c>
      <c r="J20" s="17">
        <v>8829.0468979410398</v>
      </c>
      <c r="K20" s="17">
        <v>5222.5450771036576</v>
      </c>
      <c r="L20" s="17">
        <v>5097.2247437928672</v>
      </c>
      <c r="M20" s="18">
        <v>1.8931972041648315</v>
      </c>
      <c r="N20" s="18">
        <v>-0.79585429668590502</v>
      </c>
      <c r="O20" s="18">
        <v>1.9476621844499942</v>
      </c>
      <c r="P20" s="18">
        <v>2.6597911722394896</v>
      </c>
      <c r="Q20" s="18">
        <v>-5.3453408588220785</v>
      </c>
      <c r="S20" s="92"/>
      <c r="T20" s="92"/>
      <c r="U20" s="92"/>
      <c r="V20" s="92"/>
      <c r="W20" s="92"/>
      <c r="X20" s="92"/>
      <c r="Y20" s="92"/>
      <c r="Z20" s="92"/>
      <c r="AA20" s="92"/>
      <c r="AB20" s="92"/>
      <c r="AC20" s="92"/>
    </row>
    <row r="21" spans="1:29" ht="12.75" customHeight="1" x14ac:dyDescent="0.25">
      <c r="A21" s="81" t="s">
        <v>111</v>
      </c>
      <c r="B21" s="82">
        <v>946.43870401993331</v>
      </c>
      <c r="C21" s="82">
        <v>1209.9542504821159</v>
      </c>
      <c r="D21" s="82">
        <v>1265.548889164796</v>
      </c>
      <c r="E21" s="82">
        <v>1347.8166977474564</v>
      </c>
      <c r="F21" s="82">
        <v>1408.6673677306337</v>
      </c>
      <c r="G21" s="82">
        <v>1072.025744696535</v>
      </c>
      <c r="H21" s="82">
        <v>1061.0102131686856</v>
      </c>
      <c r="I21" s="82">
        <v>1127.099178557537</v>
      </c>
      <c r="J21" s="82">
        <v>2989.725031277585</v>
      </c>
      <c r="K21" s="82">
        <v>2975.5484529924406</v>
      </c>
      <c r="L21" s="82">
        <v>2920.4524868524622</v>
      </c>
      <c r="M21" s="83">
        <v>2.9481729501802167</v>
      </c>
      <c r="N21" s="83">
        <v>1.0771418046617631</v>
      </c>
      <c r="O21" s="83">
        <v>-2.7944390038369016</v>
      </c>
      <c r="P21" s="83">
        <v>10.915225964255004</v>
      </c>
      <c r="Q21" s="83">
        <v>-0.23415397952157857</v>
      </c>
      <c r="S21" s="92"/>
      <c r="T21" s="92"/>
      <c r="U21" s="92"/>
      <c r="V21" s="92"/>
      <c r="W21" s="92"/>
      <c r="X21" s="92"/>
      <c r="Y21" s="92"/>
      <c r="Z21" s="92"/>
      <c r="AA21" s="92"/>
      <c r="AB21" s="92"/>
      <c r="AC21" s="92"/>
    </row>
    <row r="22" spans="1:29" ht="2.1" customHeight="1" x14ac:dyDescent="0.25">
      <c r="A22" s="11"/>
      <c r="B22" s="215"/>
      <c r="C22" s="215"/>
      <c r="D22" s="215"/>
      <c r="E22" s="215"/>
      <c r="F22" s="215"/>
      <c r="G22" s="215"/>
      <c r="H22" s="215"/>
      <c r="I22" s="215"/>
      <c r="J22" s="215"/>
      <c r="K22" s="215"/>
      <c r="L22" s="215"/>
      <c r="M22" s="195"/>
      <c r="N22" s="21"/>
      <c r="O22" s="21"/>
      <c r="P22" s="195"/>
      <c r="Q22" s="195"/>
      <c r="R22" s="192"/>
      <c r="S22" s="92"/>
      <c r="T22" s="92"/>
      <c r="U22" s="92"/>
      <c r="V22" s="92"/>
      <c r="W22" s="92"/>
      <c r="X22" s="92"/>
      <c r="Y22" s="92"/>
      <c r="Z22" s="92"/>
      <c r="AA22" s="92"/>
      <c r="AB22" s="92"/>
      <c r="AC22" s="92"/>
    </row>
    <row r="23" spans="1:29" ht="12.75" customHeight="1" x14ac:dyDescent="0.25">
      <c r="A23" s="4" t="s">
        <v>443</v>
      </c>
      <c r="B23" s="13">
        <v>2547.6744186046508</v>
      </c>
      <c r="C23" s="13">
        <v>2758.1395348837214</v>
      </c>
      <c r="D23" s="13">
        <v>2659.3023255813955</v>
      </c>
      <c r="E23" s="13">
        <v>2640.7597033507113</v>
      </c>
      <c r="F23" s="13">
        <v>2730.0921616056839</v>
      </c>
      <c r="G23" s="13">
        <v>2756.9773760025778</v>
      </c>
      <c r="H23" s="13">
        <v>2713.7101589335725</v>
      </c>
      <c r="I23" s="13">
        <v>2695.317691747126</v>
      </c>
      <c r="J23" s="13">
        <v>2752.8755221354904</v>
      </c>
      <c r="K23" s="13">
        <v>2710.7102635706383</v>
      </c>
      <c r="L23" s="13">
        <v>2646.6164226028836</v>
      </c>
      <c r="M23" s="14">
        <v>0.42974932960135881</v>
      </c>
      <c r="N23" s="14">
        <v>0.26306102672726261</v>
      </c>
      <c r="O23" s="14">
        <v>-6.0167957216827883E-2</v>
      </c>
      <c r="P23" s="14">
        <v>0.14339520142758744</v>
      </c>
      <c r="Q23" s="14">
        <v>-0.39286632584293324</v>
      </c>
      <c r="S23" s="92"/>
      <c r="T23" s="92"/>
      <c r="U23" s="92"/>
      <c r="V23" s="92"/>
      <c r="W23" s="92"/>
      <c r="X23" s="92"/>
      <c r="Y23" s="92"/>
      <c r="Z23" s="92"/>
      <c r="AA23" s="92"/>
      <c r="AB23" s="92"/>
      <c r="AC23" s="92"/>
    </row>
    <row r="24" spans="1:29" ht="12.75" customHeight="1" x14ac:dyDescent="0.25">
      <c r="A24" s="75" t="s">
        <v>118</v>
      </c>
      <c r="B24" s="17">
        <v>2272.0930232558144</v>
      </c>
      <c r="C24" s="17">
        <v>2275.5813953488378</v>
      </c>
      <c r="D24" s="17">
        <v>2230.2325581395353</v>
      </c>
      <c r="E24" s="17">
        <v>2294.3127124776179</v>
      </c>
      <c r="F24" s="17">
        <v>2400.2381998891615</v>
      </c>
      <c r="G24" s="17">
        <v>2459.0003180803678</v>
      </c>
      <c r="H24" s="17">
        <v>2451.0186249290127</v>
      </c>
      <c r="I24" s="17">
        <v>2457.3903072746052</v>
      </c>
      <c r="J24" s="17">
        <v>2544.3016962060574</v>
      </c>
      <c r="K24" s="17">
        <v>2528.0703969444994</v>
      </c>
      <c r="L24" s="17">
        <v>2487.9682688796038</v>
      </c>
      <c r="M24" s="18">
        <v>-0.18578298096980639</v>
      </c>
      <c r="N24" s="18">
        <v>0.73732612280825727</v>
      </c>
      <c r="O24" s="18">
        <v>0.20957651567072855</v>
      </c>
      <c r="P24" s="18">
        <v>0.37422373795075181</v>
      </c>
      <c r="Q24" s="18">
        <v>-0.2236476211251226</v>
      </c>
      <c r="S24" s="92"/>
      <c r="T24" s="92"/>
      <c r="U24" s="92"/>
      <c r="V24" s="92"/>
      <c r="W24" s="92"/>
      <c r="X24" s="92"/>
      <c r="Y24" s="92"/>
      <c r="Z24" s="92"/>
      <c r="AA24" s="92"/>
      <c r="AB24" s="92"/>
      <c r="AC24" s="92"/>
    </row>
    <row r="25" spans="1:29" ht="12.75" customHeight="1" x14ac:dyDescent="0.25">
      <c r="A25" s="39" t="s">
        <v>29</v>
      </c>
      <c r="B25" s="17">
        <v>305.81395348837236</v>
      </c>
      <c r="C25" s="17">
        <v>719.76744186046517</v>
      </c>
      <c r="D25" s="17">
        <v>624.41860465116315</v>
      </c>
      <c r="E25" s="17">
        <v>739.0196393562826</v>
      </c>
      <c r="F25" s="17">
        <v>822.26812414150822</v>
      </c>
      <c r="G25" s="17">
        <v>930.8946619906751</v>
      </c>
      <c r="H25" s="17">
        <v>1016.0721884458285</v>
      </c>
      <c r="I25" s="17">
        <v>1046.106367798282</v>
      </c>
      <c r="J25" s="17">
        <v>1135.9573421473674</v>
      </c>
      <c r="K25" s="17">
        <v>1121.7829289107676</v>
      </c>
      <c r="L25" s="17">
        <v>1129.6790933268248</v>
      </c>
      <c r="M25" s="18">
        <v>7.3993996514052807</v>
      </c>
      <c r="N25" s="18">
        <v>2.7906854301151141</v>
      </c>
      <c r="O25" s="18">
        <v>2.1388846164928088</v>
      </c>
      <c r="P25" s="18">
        <v>1.1215565148319895</v>
      </c>
      <c r="Q25" s="18">
        <v>-5.5406289860016056E-2</v>
      </c>
      <c r="S25" s="92"/>
      <c r="T25" s="92"/>
      <c r="U25" s="92"/>
      <c r="V25" s="92"/>
      <c r="W25" s="92"/>
      <c r="X25" s="92"/>
      <c r="Y25" s="92"/>
      <c r="Z25" s="92"/>
      <c r="AA25" s="92"/>
      <c r="AB25" s="92"/>
      <c r="AC25" s="92"/>
    </row>
    <row r="26" spans="1:29" ht="12.75" customHeight="1" x14ac:dyDescent="0.25">
      <c r="A26" s="39" t="s">
        <v>103</v>
      </c>
      <c r="B26" s="17">
        <v>1097.6744186046512</v>
      </c>
      <c r="C26" s="17">
        <v>1263.9534883720933</v>
      </c>
      <c r="D26" s="17">
        <v>1179.0697674418607</v>
      </c>
      <c r="E26" s="17">
        <v>965.21555374149045</v>
      </c>
      <c r="F26" s="17">
        <v>1018.3017865127097</v>
      </c>
      <c r="G26" s="17">
        <v>953.19088058852094</v>
      </c>
      <c r="H26" s="17">
        <v>873.9447947633264</v>
      </c>
      <c r="I26" s="17">
        <v>858.16526886014663</v>
      </c>
      <c r="J26" s="17">
        <v>848.37646247398254</v>
      </c>
      <c r="K26" s="17">
        <v>850.14354540000397</v>
      </c>
      <c r="L26" s="17">
        <v>828.64117940249957</v>
      </c>
      <c r="M26" s="18">
        <v>0.71788470606681809</v>
      </c>
      <c r="N26" s="18">
        <v>-1.4552027745196816</v>
      </c>
      <c r="O26" s="18">
        <v>-1.5171179671198742</v>
      </c>
      <c r="P26" s="18">
        <v>-0.29648691584216458</v>
      </c>
      <c r="Q26" s="18">
        <v>-0.23509574508405739</v>
      </c>
      <c r="S26" s="92"/>
      <c r="T26" s="92"/>
      <c r="U26" s="92"/>
      <c r="V26" s="92"/>
      <c r="W26" s="92"/>
      <c r="X26" s="92"/>
      <c r="Y26" s="92"/>
      <c r="Z26" s="92"/>
      <c r="AA26" s="92"/>
      <c r="AB26" s="92"/>
      <c r="AC26" s="92"/>
    </row>
    <row r="27" spans="1:29" ht="12.75" customHeight="1" x14ac:dyDescent="0.25">
      <c r="A27" s="39" t="s">
        <v>32</v>
      </c>
      <c r="B27" s="17">
        <v>868.60465116279079</v>
      </c>
      <c r="C27" s="17">
        <v>291.8604651162791</v>
      </c>
      <c r="D27" s="17">
        <v>426.74418604651169</v>
      </c>
      <c r="E27" s="17">
        <v>590.07751937984506</v>
      </c>
      <c r="F27" s="17">
        <v>559.66828923494359</v>
      </c>
      <c r="G27" s="17">
        <v>574.91477550117202</v>
      </c>
      <c r="H27" s="17">
        <v>561.00164171985807</v>
      </c>
      <c r="I27" s="17">
        <v>553.11867061617647</v>
      </c>
      <c r="J27" s="17">
        <v>559.96789158470767</v>
      </c>
      <c r="K27" s="17">
        <v>556.1439226337277</v>
      </c>
      <c r="L27" s="17">
        <v>529.6479961502796</v>
      </c>
      <c r="M27" s="18">
        <v>-6.8603618737140604</v>
      </c>
      <c r="N27" s="18">
        <v>2.7486936027042219</v>
      </c>
      <c r="O27" s="18">
        <v>2.3798474997827057E-2</v>
      </c>
      <c r="P27" s="18">
        <v>-1.8442162281695484E-2</v>
      </c>
      <c r="Q27" s="18">
        <v>-0.55512165310550587</v>
      </c>
      <c r="S27" s="92"/>
      <c r="T27" s="92"/>
      <c r="U27" s="92"/>
      <c r="V27" s="92"/>
      <c r="W27" s="92"/>
      <c r="X27" s="92"/>
      <c r="Y27" s="92"/>
      <c r="Z27" s="92"/>
      <c r="AA27" s="92"/>
      <c r="AB27" s="92"/>
      <c r="AC27" s="92"/>
    </row>
    <row r="28" spans="1:29" ht="12.75" customHeight="1" x14ac:dyDescent="0.25">
      <c r="A28" s="75" t="s">
        <v>105</v>
      </c>
      <c r="B28" s="17">
        <v>0</v>
      </c>
      <c r="C28" s="17">
        <v>20.930232558139537</v>
      </c>
      <c r="D28" s="17">
        <v>24.418604651162795</v>
      </c>
      <c r="E28" s="17">
        <v>17.646643869166983</v>
      </c>
      <c r="F28" s="17">
        <v>19.446727673766944</v>
      </c>
      <c r="G28" s="17">
        <v>18.113214840655949</v>
      </c>
      <c r="H28" s="17">
        <v>18.53404885801837</v>
      </c>
      <c r="I28" s="17">
        <v>17.252359488156163</v>
      </c>
      <c r="J28" s="17">
        <v>6.6848864212260413</v>
      </c>
      <c r="K28" s="17">
        <v>0.56396210652723511</v>
      </c>
      <c r="L28" s="17">
        <v>0.12821704204411116</v>
      </c>
      <c r="M28" s="18">
        <v>0</v>
      </c>
      <c r="N28" s="18">
        <v>-2.2509446838472336</v>
      </c>
      <c r="O28" s="18">
        <v>-0.47953945673495646</v>
      </c>
      <c r="P28" s="18">
        <v>-9.6948802360689701</v>
      </c>
      <c r="Q28" s="18">
        <v>-32.658129994987426</v>
      </c>
      <c r="S28" s="92"/>
      <c r="T28" s="92"/>
      <c r="U28" s="92"/>
      <c r="V28" s="92"/>
      <c r="W28" s="92"/>
      <c r="X28" s="92"/>
      <c r="Y28" s="92"/>
      <c r="Z28" s="92"/>
      <c r="AA28" s="92"/>
      <c r="AB28" s="92"/>
      <c r="AC28" s="92"/>
    </row>
    <row r="29" spans="1:29" ht="12.75" customHeight="1" x14ac:dyDescent="0.25">
      <c r="A29" s="75" t="s">
        <v>104</v>
      </c>
      <c r="B29" s="17">
        <v>275.58139534883639</v>
      </c>
      <c r="C29" s="17">
        <v>461.6279069767445</v>
      </c>
      <c r="D29" s="17">
        <v>404.65116279069741</v>
      </c>
      <c r="E29" s="17">
        <v>328.80034700392662</v>
      </c>
      <c r="F29" s="17">
        <v>310.40723404275565</v>
      </c>
      <c r="G29" s="17">
        <v>279.86384308155391</v>
      </c>
      <c r="H29" s="17">
        <v>244.15748514654169</v>
      </c>
      <c r="I29" s="17">
        <v>220.67502498436428</v>
      </c>
      <c r="J29" s="17">
        <v>201.88893950820685</v>
      </c>
      <c r="K29" s="17">
        <v>182.0759045196117</v>
      </c>
      <c r="L29" s="17">
        <v>158.51993668123578</v>
      </c>
      <c r="M29" s="18">
        <v>3.9161599660776147</v>
      </c>
      <c r="N29" s="18">
        <v>-2.6165616811821724</v>
      </c>
      <c r="O29" s="18">
        <v>-2.3721284871348836</v>
      </c>
      <c r="P29" s="18">
        <v>-1.8830028210242378</v>
      </c>
      <c r="Q29" s="18">
        <v>-2.3893653854605734</v>
      </c>
      <c r="S29" s="92"/>
      <c r="T29" s="92"/>
      <c r="U29" s="92"/>
      <c r="V29" s="92"/>
      <c r="W29" s="92"/>
      <c r="X29" s="92"/>
      <c r="Y29" s="92"/>
      <c r="Z29" s="92"/>
      <c r="AA29" s="92"/>
      <c r="AB29" s="92"/>
      <c r="AC29" s="92"/>
    </row>
    <row r="30" spans="1:29" ht="12.75" customHeight="1" x14ac:dyDescent="0.25">
      <c r="A30" s="4" t="s">
        <v>444</v>
      </c>
      <c r="B30" s="13">
        <v>2546.5116279069771</v>
      </c>
      <c r="C30" s="13">
        <v>2758.1395348837214</v>
      </c>
      <c r="D30" s="13">
        <v>2659.3023255813955</v>
      </c>
      <c r="E30" s="13">
        <v>2641.1171229162869</v>
      </c>
      <c r="F30" s="13">
        <v>2730.0921604966443</v>
      </c>
      <c r="G30" s="13">
        <v>2756.9773860346959</v>
      </c>
      <c r="H30" s="13">
        <v>2713.7101795785507</v>
      </c>
      <c r="I30" s="13">
        <v>2695.3172796846911</v>
      </c>
      <c r="J30" s="13">
        <v>2752.8754612403163</v>
      </c>
      <c r="K30" s="13">
        <v>2710.7092387328635</v>
      </c>
      <c r="L30" s="13">
        <v>2646.6163058654952</v>
      </c>
      <c r="M30" s="14">
        <v>0.43433422088197116</v>
      </c>
      <c r="N30" s="14">
        <v>0.26306102265429843</v>
      </c>
      <c r="O30" s="14">
        <v>-6.0167877126182656E-2</v>
      </c>
      <c r="P30" s="14">
        <v>0.14339490371901853</v>
      </c>
      <c r="Q30" s="14">
        <v>-0.39286654485505279</v>
      </c>
      <c r="S30" s="92"/>
      <c r="T30" s="92"/>
      <c r="U30" s="92"/>
      <c r="V30" s="92"/>
      <c r="W30" s="92"/>
      <c r="X30" s="92"/>
      <c r="Y30" s="92"/>
      <c r="Z30" s="92"/>
      <c r="AA30" s="92"/>
      <c r="AB30" s="92"/>
      <c r="AC30" s="92"/>
    </row>
    <row r="31" spans="1:29" ht="12.75" customHeight="1" x14ac:dyDescent="0.25">
      <c r="A31" s="16" t="s">
        <v>435</v>
      </c>
      <c r="B31" s="207">
        <v>1726.7441860465117</v>
      </c>
      <c r="C31" s="207">
        <v>1924.4186046511632</v>
      </c>
      <c r="D31" s="207">
        <v>2070.9302325581398</v>
      </c>
      <c r="E31" s="207">
        <v>2011.7668966963661</v>
      </c>
      <c r="F31" s="207">
        <v>2102.4481695971808</v>
      </c>
      <c r="G31" s="207">
        <v>2159.3005314402471</v>
      </c>
      <c r="H31" s="207">
        <v>2161.7477404510232</v>
      </c>
      <c r="I31" s="207">
        <v>2161.3562466178632</v>
      </c>
      <c r="J31" s="207">
        <v>2228.6909580056722</v>
      </c>
      <c r="K31" s="207">
        <v>2195.7335329206721</v>
      </c>
      <c r="L31" s="207">
        <v>2157.1782438711107</v>
      </c>
      <c r="M31" s="194">
        <v>1.834221247479384</v>
      </c>
      <c r="N31" s="18">
        <v>0.15115979864597229</v>
      </c>
      <c r="O31" s="18">
        <v>0.27853291265620417</v>
      </c>
      <c r="P31" s="194">
        <v>0.30543916922778358</v>
      </c>
      <c r="Q31" s="194">
        <v>-0.325602757652943</v>
      </c>
      <c r="R31" s="192"/>
      <c r="S31" s="92"/>
      <c r="T31" s="92"/>
      <c r="U31" s="92"/>
      <c r="V31" s="92"/>
      <c r="W31" s="92"/>
      <c r="X31" s="92"/>
      <c r="Y31" s="92"/>
      <c r="Z31" s="92"/>
      <c r="AA31" s="92"/>
      <c r="AB31" s="92"/>
      <c r="AC31" s="92"/>
    </row>
    <row r="32" spans="1:29" ht="12.75" customHeight="1" x14ac:dyDescent="0.25">
      <c r="A32" s="16" t="s">
        <v>110</v>
      </c>
      <c r="B32" s="17">
        <v>819.76744186046517</v>
      </c>
      <c r="C32" s="17">
        <v>833.7209302325582</v>
      </c>
      <c r="D32" s="17">
        <v>588.37209302325584</v>
      </c>
      <c r="E32" s="17">
        <v>629.35022621992073</v>
      </c>
      <c r="F32" s="17">
        <v>627.64399089946369</v>
      </c>
      <c r="G32" s="17">
        <v>597.67685459444897</v>
      </c>
      <c r="H32" s="17">
        <v>551.96243912752755</v>
      </c>
      <c r="I32" s="17">
        <v>533.96103306682801</v>
      </c>
      <c r="J32" s="17">
        <v>524.1845032346439</v>
      </c>
      <c r="K32" s="17">
        <v>514.97570581219122</v>
      </c>
      <c r="L32" s="17">
        <v>489.43806199438467</v>
      </c>
      <c r="M32" s="18">
        <v>-3.2622148136536189</v>
      </c>
      <c r="N32" s="18">
        <v>0.64822749112414257</v>
      </c>
      <c r="O32" s="18">
        <v>-1.2767111381512097</v>
      </c>
      <c r="P32" s="18">
        <v>-0.51503185089554204</v>
      </c>
      <c r="Q32" s="18">
        <v>-0.68351143147539206</v>
      </c>
      <c r="S32" s="92"/>
      <c r="T32" s="92"/>
      <c r="U32" s="92"/>
      <c r="V32" s="92"/>
      <c r="W32" s="92"/>
      <c r="X32" s="92"/>
      <c r="Y32" s="92"/>
      <c r="Z32" s="92"/>
      <c r="AA32" s="92"/>
      <c r="AB32" s="92"/>
      <c r="AC32" s="92"/>
    </row>
    <row r="33" spans="1:29" ht="2.1" customHeight="1" x14ac:dyDescent="0.25">
      <c r="A33" s="11"/>
      <c r="B33" s="20"/>
      <c r="C33" s="20"/>
      <c r="D33" s="20"/>
      <c r="E33" s="20"/>
      <c r="F33" s="20"/>
      <c r="G33" s="20"/>
      <c r="H33" s="20"/>
      <c r="I33" s="20"/>
      <c r="J33" s="20"/>
      <c r="K33" s="20"/>
      <c r="L33" s="20"/>
      <c r="M33" s="21"/>
      <c r="N33" s="21"/>
      <c r="O33" s="21"/>
      <c r="P33" s="21"/>
      <c r="Q33" s="21"/>
      <c r="S33" s="92"/>
      <c r="T33" s="92"/>
      <c r="U33" s="92"/>
      <c r="V33" s="92"/>
      <c r="W33" s="92"/>
      <c r="X33" s="92"/>
      <c r="Y33" s="92"/>
      <c r="Z33" s="92"/>
      <c r="AA33" s="92"/>
      <c r="AB33" s="92"/>
      <c r="AC33" s="92"/>
    </row>
    <row r="34" spans="1:29" ht="12.75" customHeight="1" x14ac:dyDescent="0.25">
      <c r="A34" s="4" t="s">
        <v>327</v>
      </c>
      <c r="B34" s="13">
        <v>13624</v>
      </c>
      <c r="C34" s="13">
        <v>15117</v>
      </c>
      <c r="D34" s="13">
        <v>16248</v>
      </c>
      <c r="E34" s="13">
        <v>15125.910362363202</v>
      </c>
      <c r="F34" s="13">
        <v>16444.107704054488</v>
      </c>
      <c r="G34" s="13">
        <v>17140.655989139657</v>
      </c>
      <c r="H34" s="13">
        <v>18786.717665225031</v>
      </c>
      <c r="I34" s="13">
        <v>19811.969254683943</v>
      </c>
      <c r="J34" s="13">
        <v>21223.166154743718</v>
      </c>
      <c r="K34" s="13">
        <v>21198.231030013201</v>
      </c>
      <c r="L34" s="13">
        <v>21627.061265642922</v>
      </c>
      <c r="M34" s="14">
        <v>1.7769723871451149</v>
      </c>
      <c r="N34" s="14">
        <v>0.12004594236707522</v>
      </c>
      <c r="O34" s="14">
        <v>1.3407372878104562</v>
      </c>
      <c r="P34" s="14">
        <v>1.2268975405631322</v>
      </c>
      <c r="Q34" s="14">
        <v>0.1886981984090319</v>
      </c>
      <c r="S34" s="92"/>
      <c r="T34" s="92"/>
      <c r="U34" s="92"/>
      <c r="V34" s="92"/>
      <c r="W34" s="92"/>
      <c r="X34" s="92"/>
      <c r="Y34" s="92"/>
      <c r="Z34" s="92"/>
      <c r="AA34" s="92"/>
      <c r="AB34" s="92"/>
      <c r="AC34" s="92"/>
    </row>
    <row r="35" spans="1:29" ht="12.75" customHeight="1" x14ac:dyDescent="0.25">
      <c r="A35" s="74" t="s">
        <v>120</v>
      </c>
      <c r="B35" s="17">
        <v>4761</v>
      </c>
      <c r="C35" s="17">
        <v>5884</v>
      </c>
      <c r="D35" s="17">
        <v>5657</v>
      </c>
      <c r="E35" s="17">
        <v>5420.5333978061199</v>
      </c>
      <c r="F35" s="17">
        <v>5627.8762053724759</v>
      </c>
      <c r="G35" s="17">
        <v>5800.7448242273604</v>
      </c>
      <c r="H35" s="17">
        <v>5800.7448242273604</v>
      </c>
      <c r="I35" s="17">
        <v>5800.7448242273604</v>
      </c>
      <c r="J35" s="17">
        <v>5800.7448242273585</v>
      </c>
      <c r="K35" s="17">
        <v>9377.1383315733892</v>
      </c>
      <c r="L35" s="17">
        <v>9377.1383315733874</v>
      </c>
      <c r="M35" s="18">
        <v>1.7393127698171584</v>
      </c>
      <c r="N35" s="18">
        <v>-5.1602416903528958E-2</v>
      </c>
      <c r="O35" s="18">
        <v>0.30299996442353372</v>
      </c>
      <c r="P35" s="18">
        <v>0</v>
      </c>
      <c r="Q35" s="18">
        <v>4.920090411342759</v>
      </c>
      <c r="S35" s="92"/>
      <c r="T35" s="92"/>
      <c r="U35" s="92"/>
      <c r="V35" s="92"/>
      <c r="W35" s="92"/>
      <c r="X35" s="92"/>
      <c r="Y35" s="92"/>
      <c r="Z35" s="92"/>
      <c r="AA35" s="92"/>
      <c r="AB35" s="92"/>
      <c r="AC35" s="92"/>
    </row>
    <row r="36" spans="1:29" ht="12.75" customHeight="1" x14ac:dyDescent="0.25">
      <c r="A36" s="74" t="s">
        <v>122</v>
      </c>
      <c r="B36" s="17">
        <v>3904</v>
      </c>
      <c r="C36" s="17">
        <v>3581</v>
      </c>
      <c r="D36" s="17">
        <v>4747</v>
      </c>
      <c r="E36" s="17">
        <v>4833.0726339759003</v>
      </c>
      <c r="F36" s="17">
        <v>5516.5347035834757</v>
      </c>
      <c r="G36" s="17">
        <v>6168.408323468735</v>
      </c>
      <c r="H36" s="17">
        <v>6816.8949121261676</v>
      </c>
      <c r="I36" s="17">
        <v>7283.2421144681412</v>
      </c>
      <c r="J36" s="17">
        <v>8730.4225986993442</v>
      </c>
      <c r="K36" s="17">
        <v>8604.1108435345832</v>
      </c>
      <c r="L36" s="17">
        <v>9390.5705269194405</v>
      </c>
      <c r="M36" s="18">
        <v>1.974349186032498</v>
      </c>
      <c r="N36" s="18">
        <v>1.5137128409820289</v>
      </c>
      <c r="O36" s="18">
        <v>2.1390994592791923</v>
      </c>
      <c r="P36" s="18">
        <v>2.5049567504233927</v>
      </c>
      <c r="Q36" s="18">
        <v>0.73158584898949108</v>
      </c>
      <c r="S36" s="92"/>
      <c r="T36" s="92"/>
      <c r="U36" s="92"/>
      <c r="V36" s="92"/>
      <c r="W36" s="92"/>
      <c r="X36" s="92"/>
      <c r="Y36" s="92"/>
      <c r="Z36" s="92"/>
      <c r="AA36" s="92"/>
      <c r="AB36" s="92"/>
      <c r="AC36" s="92"/>
    </row>
    <row r="37" spans="1:29" ht="12.75" customHeight="1" x14ac:dyDescent="0.25">
      <c r="A37" s="16" t="s">
        <v>8</v>
      </c>
      <c r="B37" s="17">
        <v>3834</v>
      </c>
      <c r="C37" s="17">
        <v>3461</v>
      </c>
      <c r="D37" s="17">
        <v>4512</v>
      </c>
      <c r="E37" s="17">
        <v>4422.5527031806423</v>
      </c>
      <c r="F37" s="17">
        <v>4541.9392838935746</v>
      </c>
      <c r="G37" s="17">
        <v>4734.3642134503552</v>
      </c>
      <c r="H37" s="17">
        <v>5000.7704353361896</v>
      </c>
      <c r="I37" s="17">
        <v>5131.4619648898943</v>
      </c>
      <c r="J37" s="17">
        <v>5334.7210711172402</v>
      </c>
      <c r="K37" s="17">
        <v>5337.0383267537081</v>
      </c>
      <c r="L37" s="17">
        <v>5750.6485908537506</v>
      </c>
      <c r="M37" s="18">
        <v>1.6416480544661161</v>
      </c>
      <c r="N37" s="18">
        <v>6.6157491375062882E-2</v>
      </c>
      <c r="O37" s="18">
        <v>0.96702487654010127</v>
      </c>
      <c r="P37" s="18">
        <v>0.64854010198016621</v>
      </c>
      <c r="Q37" s="18">
        <v>0.75358573525616812</v>
      </c>
      <c r="S37" s="92"/>
      <c r="T37" s="92"/>
      <c r="U37" s="92"/>
      <c r="V37" s="92"/>
      <c r="W37" s="92"/>
      <c r="X37" s="92"/>
      <c r="Y37" s="92"/>
      <c r="Z37" s="92"/>
      <c r="AA37" s="92"/>
      <c r="AB37" s="92"/>
      <c r="AC37" s="92"/>
    </row>
    <row r="38" spans="1:29" ht="12.75" customHeight="1" x14ac:dyDescent="0.25">
      <c r="A38" s="16" t="s">
        <v>14</v>
      </c>
      <c r="B38" s="17">
        <v>0</v>
      </c>
      <c r="C38" s="17">
        <v>0</v>
      </c>
      <c r="D38" s="17">
        <v>0</v>
      </c>
      <c r="E38" s="17">
        <v>5.0414107420723617</v>
      </c>
      <c r="F38" s="17">
        <v>284.35727716873362</v>
      </c>
      <c r="G38" s="17">
        <v>300.8579437092929</v>
      </c>
      <c r="H38" s="17">
        <v>345.67907228547148</v>
      </c>
      <c r="I38" s="17">
        <v>376.16957749099294</v>
      </c>
      <c r="J38" s="17">
        <v>399.4191184161923</v>
      </c>
      <c r="K38" s="17">
        <v>400.00447349601711</v>
      </c>
      <c r="L38" s="17">
        <v>440.40081305800061</v>
      </c>
      <c r="M38" s="18">
        <v>0</v>
      </c>
      <c r="N38" s="18">
        <v>0</v>
      </c>
      <c r="O38" s="18">
        <v>1.9719851537710609</v>
      </c>
      <c r="P38" s="18">
        <v>1.4554954615845661</v>
      </c>
      <c r="Q38" s="18">
        <v>0.98152530353867729</v>
      </c>
      <c r="S38" s="92"/>
      <c r="T38" s="92"/>
      <c r="U38" s="92"/>
      <c r="V38" s="92"/>
      <c r="W38" s="92"/>
      <c r="X38" s="92"/>
      <c r="Y38" s="92"/>
      <c r="Z38" s="92"/>
      <c r="AA38" s="92"/>
      <c r="AB38" s="92"/>
      <c r="AC38" s="92"/>
    </row>
    <row r="39" spans="1:29" ht="12.75" customHeight="1" x14ac:dyDescent="0.25">
      <c r="A39" s="16" t="s">
        <v>164</v>
      </c>
      <c r="B39" s="207">
        <v>0</v>
      </c>
      <c r="C39" s="207">
        <v>0</v>
      </c>
      <c r="D39" s="207">
        <v>13</v>
      </c>
      <c r="E39" s="207">
        <v>294.75965859658413</v>
      </c>
      <c r="F39" s="207">
        <v>390.5883939923616</v>
      </c>
      <c r="G39" s="207">
        <v>622.15989885401041</v>
      </c>
      <c r="H39" s="207">
        <v>848.89347456971211</v>
      </c>
      <c r="I39" s="207">
        <v>849.34237214862628</v>
      </c>
      <c r="J39" s="207">
        <v>859.23424304188677</v>
      </c>
      <c r="K39" s="207">
        <v>861.50482108643064</v>
      </c>
      <c r="L39" s="207">
        <v>961.64878636491608</v>
      </c>
      <c r="M39" s="194">
        <v>0</v>
      </c>
      <c r="N39" s="18">
        <v>40.532767287973485</v>
      </c>
      <c r="O39" s="18">
        <v>8.0720491217284298</v>
      </c>
      <c r="P39" s="194">
        <v>0.12115203721174694</v>
      </c>
      <c r="Q39" s="194">
        <v>1.1324413105143982</v>
      </c>
      <c r="R39" s="192"/>
      <c r="S39" s="92"/>
      <c r="T39" s="92"/>
      <c r="U39" s="92"/>
      <c r="V39" s="92"/>
      <c r="W39" s="92"/>
      <c r="X39" s="92"/>
      <c r="Y39" s="92"/>
      <c r="Z39" s="92"/>
      <c r="AA39" s="92"/>
      <c r="AB39" s="92"/>
      <c r="AC39" s="92"/>
    </row>
    <row r="40" spans="1:29" ht="12.75" customHeight="1" x14ac:dyDescent="0.25">
      <c r="A40" s="16" t="s">
        <v>112</v>
      </c>
      <c r="B40" s="17">
        <v>70</v>
      </c>
      <c r="C40" s="17">
        <v>120</v>
      </c>
      <c r="D40" s="17">
        <v>222</v>
      </c>
      <c r="E40" s="17">
        <v>110.71886145660177</v>
      </c>
      <c r="F40" s="17">
        <v>299.6497485288055</v>
      </c>
      <c r="G40" s="17">
        <v>511.02626745507564</v>
      </c>
      <c r="H40" s="17">
        <v>621.55192993479432</v>
      </c>
      <c r="I40" s="17">
        <v>926.26819993862739</v>
      </c>
      <c r="J40" s="17">
        <v>2137.0481661240256</v>
      </c>
      <c r="K40" s="17">
        <v>2005.563222198427</v>
      </c>
      <c r="L40" s="17">
        <v>2237.8723366427739</v>
      </c>
      <c r="M40" s="18">
        <v>12.23427188530497</v>
      </c>
      <c r="N40" s="18">
        <v>3.0448032405144154</v>
      </c>
      <c r="O40" s="18">
        <v>7.5688065284719386</v>
      </c>
      <c r="P40" s="18">
        <v>13.144562933840053</v>
      </c>
      <c r="Q40" s="18">
        <v>0.46206473750556309</v>
      </c>
      <c r="S40" s="92"/>
      <c r="T40" s="92"/>
      <c r="U40" s="92"/>
      <c r="V40" s="92"/>
      <c r="W40" s="92"/>
      <c r="X40" s="92"/>
      <c r="Y40" s="92"/>
      <c r="Z40" s="92"/>
      <c r="AA40" s="92"/>
      <c r="AB40" s="92"/>
      <c r="AC40" s="92"/>
    </row>
    <row r="41" spans="1:29" ht="12.75" customHeight="1" x14ac:dyDescent="0.25">
      <c r="A41" s="16" t="s">
        <v>23</v>
      </c>
      <c r="B41" s="17">
        <v>0</v>
      </c>
      <c r="C41" s="17">
        <v>0</v>
      </c>
      <c r="D41" s="17">
        <v>0</v>
      </c>
      <c r="E41" s="17">
        <v>0</v>
      </c>
      <c r="F41" s="17">
        <v>0</v>
      </c>
      <c r="G41" s="17">
        <v>0</v>
      </c>
      <c r="H41" s="17">
        <v>0</v>
      </c>
      <c r="I41" s="17">
        <v>0</v>
      </c>
      <c r="J41" s="17">
        <v>0</v>
      </c>
      <c r="K41" s="17">
        <v>0</v>
      </c>
      <c r="L41" s="17">
        <v>0</v>
      </c>
      <c r="M41" s="18">
        <v>0</v>
      </c>
      <c r="N41" s="18">
        <v>0</v>
      </c>
      <c r="O41" s="18">
        <v>0</v>
      </c>
      <c r="P41" s="18">
        <v>0</v>
      </c>
      <c r="Q41" s="18">
        <v>0</v>
      </c>
      <c r="S41" s="92"/>
      <c r="T41" s="92"/>
      <c r="U41" s="92"/>
      <c r="V41" s="92"/>
      <c r="W41" s="92"/>
      <c r="X41" s="92"/>
      <c r="Y41" s="92"/>
      <c r="Z41" s="92"/>
      <c r="AA41" s="92"/>
      <c r="AB41" s="92"/>
      <c r="AC41" s="92"/>
    </row>
    <row r="42" spans="1:29" ht="12.75" customHeight="1" x14ac:dyDescent="0.25">
      <c r="A42" s="74" t="s">
        <v>121</v>
      </c>
      <c r="B42" s="17">
        <v>4959</v>
      </c>
      <c r="C42" s="17">
        <v>5652</v>
      </c>
      <c r="D42" s="17">
        <v>5844</v>
      </c>
      <c r="E42" s="17">
        <v>4872.3043305811825</v>
      </c>
      <c r="F42" s="17">
        <v>5299.6967950985354</v>
      </c>
      <c r="G42" s="17">
        <v>5171.5028414435628</v>
      </c>
      <c r="H42" s="17">
        <v>6169.0779288715021</v>
      </c>
      <c r="I42" s="17">
        <v>6727.9823159884418</v>
      </c>
      <c r="J42" s="17">
        <v>6691.9987318170142</v>
      </c>
      <c r="K42" s="17">
        <v>3216.9818549052302</v>
      </c>
      <c r="L42" s="17">
        <v>2859.3524071500933</v>
      </c>
      <c r="M42" s="18">
        <v>1.6556706578648273</v>
      </c>
      <c r="N42" s="18">
        <v>-0.97289528679305182</v>
      </c>
      <c r="O42" s="18">
        <v>1.5305931276279106</v>
      </c>
      <c r="P42" s="18">
        <v>0.81695109273967059</v>
      </c>
      <c r="Q42" s="18">
        <v>-8.1516871057116695</v>
      </c>
      <c r="S42" s="92"/>
      <c r="T42" s="92"/>
      <c r="U42" s="92"/>
      <c r="V42" s="92"/>
      <c r="W42" s="92"/>
      <c r="X42" s="92"/>
      <c r="Y42" s="92"/>
      <c r="Z42" s="92"/>
      <c r="AA42" s="92"/>
      <c r="AB42" s="92"/>
      <c r="AC42" s="92"/>
    </row>
    <row r="43" spans="1:29" ht="12.75" customHeight="1" x14ac:dyDescent="0.25">
      <c r="A43" s="16" t="s">
        <v>165</v>
      </c>
      <c r="B43" s="17">
        <v>4611</v>
      </c>
      <c r="C43" s="17">
        <v>5271</v>
      </c>
      <c r="D43" s="17">
        <v>5288</v>
      </c>
      <c r="E43" s="17">
        <v>4857.7109905957086</v>
      </c>
      <c r="F43" s="17">
        <v>5182.4493797990945</v>
      </c>
      <c r="G43" s="17">
        <v>4753.7509436812106</v>
      </c>
      <c r="H43" s="17">
        <v>4465.1611477220858</v>
      </c>
      <c r="I43" s="17">
        <v>3725.7774856190586</v>
      </c>
      <c r="J43" s="17">
        <v>2209.9447513812156</v>
      </c>
      <c r="K43" s="17">
        <v>174.19936403692012</v>
      </c>
      <c r="L43" s="17">
        <v>36.93118707934844</v>
      </c>
      <c r="M43" s="18">
        <v>1.3793803548000305</v>
      </c>
      <c r="N43" s="18">
        <v>-0.20141992521759411</v>
      </c>
      <c r="O43" s="18">
        <v>-1.4786834231704016</v>
      </c>
      <c r="P43" s="18">
        <v>-6.791734155917128</v>
      </c>
      <c r="Q43" s="18">
        <v>-33.579646126865882</v>
      </c>
      <c r="S43" s="92"/>
      <c r="T43" s="92"/>
      <c r="U43" s="92"/>
      <c r="V43" s="92"/>
      <c r="W43" s="92"/>
      <c r="X43" s="92"/>
      <c r="Y43" s="92"/>
      <c r="Z43" s="92"/>
      <c r="AA43" s="92"/>
      <c r="AB43" s="92"/>
      <c r="AC43" s="92"/>
    </row>
    <row r="44" spans="1:29" ht="12.75" customHeight="1" x14ac:dyDescent="0.25">
      <c r="A44" s="16" t="s">
        <v>166</v>
      </c>
      <c r="B44" s="17">
        <v>55</v>
      </c>
      <c r="C44" s="17">
        <v>42</v>
      </c>
      <c r="D44" s="17">
        <v>8</v>
      </c>
      <c r="E44" s="17">
        <v>0.4618640992137889</v>
      </c>
      <c r="F44" s="17">
        <v>0</v>
      </c>
      <c r="G44" s="17">
        <v>0</v>
      </c>
      <c r="H44" s="17">
        <v>0</v>
      </c>
      <c r="I44" s="17">
        <v>0</v>
      </c>
      <c r="J44" s="17">
        <v>0</v>
      </c>
      <c r="K44" s="17">
        <v>0</v>
      </c>
      <c r="L44" s="17">
        <v>0</v>
      </c>
      <c r="M44" s="18">
        <v>-17.534417734621279</v>
      </c>
      <c r="N44" s="18">
        <v>0</v>
      </c>
      <c r="O44" s="18">
        <v>0</v>
      </c>
      <c r="P44" s="18">
        <v>0</v>
      </c>
      <c r="Q44" s="18">
        <v>0</v>
      </c>
      <c r="S44" s="92"/>
      <c r="T44" s="92"/>
      <c r="U44" s="92"/>
      <c r="V44" s="92"/>
      <c r="W44" s="92"/>
      <c r="X44" s="92"/>
      <c r="Y44" s="92"/>
      <c r="Z44" s="92"/>
      <c r="AA44" s="92"/>
      <c r="AB44" s="92"/>
      <c r="AC44" s="92"/>
    </row>
    <row r="45" spans="1:29" ht="12.75" customHeight="1" x14ac:dyDescent="0.25">
      <c r="A45" s="16" t="s">
        <v>6</v>
      </c>
      <c r="B45" s="17">
        <v>293</v>
      </c>
      <c r="C45" s="17">
        <v>339</v>
      </c>
      <c r="D45" s="17">
        <v>548</v>
      </c>
      <c r="E45" s="17">
        <v>14.131475886259796</v>
      </c>
      <c r="F45" s="17">
        <v>117.24741529944086</v>
      </c>
      <c r="G45" s="17">
        <v>417.75189776235237</v>
      </c>
      <c r="H45" s="17">
        <v>1703.916781149416</v>
      </c>
      <c r="I45" s="17">
        <v>3002.2048303693832</v>
      </c>
      <c r="J45" s="17">
        <v>4482.0539804357986</v>
      </c>
      <c r="K45" s="17">
        <v>3042.7824908683101</v>
      </c>
      <c r="L45" s="17">
        <v>2822.4212200707448</v>
      </c>
      <c r="M45" s="18">
        <v>6.461184484443061</v>
      </c>
      <c r="N45" s="18">
        <v>-14.289846694209041</v>
      </c>
      <c r="O45" s="18">
        <v>30.6876384518024</v>
      </c>
      <c r="P45" s="18">
        <v>10.154658966250807</v>
      </c>
      <c r="Q45" s="18">
        <v>-4.5195461701466266</v>
      </c>
      <c r="S45" s="92"/>
      <c r="T45" s="92"/>
      <c r="U45" s="92"/>
      <c r="V45" s="92"/>
      <c r="W45" s="92"/>
      <c r="X45" s="92"/>
      <c r="Y45" s="92"/>
      <c r="Z45" s="92"/>
      <c r="AA45" s="92"/>
      <c r="AB45" s="92"/>
      <c r="AC45" s="92"/>
    </row>
    <row r="46" spans="1:29" ht="12.75" customHeight="1" x14ac:dyDescent="0.25">
      <c r="A46" s="16" t="s">
        <v>167</v>
      </c>
      <c r="B46" s="17">
        <v>0</v>
      </c>
      <c r="C46" s="17">
        <v>0</v>
      </c>
      <c r="D46" s="17">
        <v>0</v>
      </c>
      <c r="E46" s="17">
        <v>0</v>
      </c>
      <c r="F46" s="17">
        <v>0</v>
      </c>
      <c r="G46" s="17">
        <v>0</v>
      </c>
      <c r="H46" s="17">
        <v>0</v>
      </c>
      <c r="I46" s="17">
        <v>0</v>
      </c>
      <c r="J46" s="17">
        <v>0</v>
      </c>
      <c r="K46" s="17">
        <v>0</v>
      </c>
      <c r="L46" s="17">
        <v>0</v>
      </c>
      <c r="M46" s="18">
        <v>0</v>
      </c>
      <c r="N46" s="18">
        <v>0</v>
      </c>
      <c r="O46" s="18">
        <v>0</v>
      </c>
      <c r="P46" s="18">
        <v>0</v>
      </c>
      <c r="Q46" s="18">
        <v>0</v>
      </c>
      <c r="S46" s="92"/>
      <c r="T46" s="92"/>
      <c r="U46" s="92"/>
      <c r="V46" s="92"/>
      <c r="W46" s="92"/>
      <c r="X46" s="92"/>
      <c r="Y46" s="92"/>
      <c r="Z46" s="92"/>
      <c r="AA46" s="92"/>
      <c r="AB46" s="92"/>
      <c r="AC46" s="92"/>
    </row>
    <row r="47" spans="1:29" ht="12.75" customHeight="1" x14ac:dyDescent="0.25">
      <c r="A47" s="74" t="s">
        <v>461</v>
      </c>
      <c r="B47" s="141">
        <v>0</v>
      </c>
      <c r="C47" s="141">
        <v>0</v>
      </c>
      <c r="D47" s="141">
        <v>0</v>
      </c>
      <c r="E47" s="141">
        <v>0</v>
      </c>
      <c r="F47" s="141">
        <v>0</v>
      </c>
      <c r="G47" s="141">
        <v>0</v>
      </c>
      <c r="H47" s="141">
        <v>0</v>
      </c>
      <c r="I47" s="141">
        <v>0</v>
      </c>
      <c r="J47" s="141">
        <v>0</v>
      </c>
      <c r="K47" s="141">
        <v>0</v>
      </c>
      <c r="L47" s="141">
        <v>0</v>
      </c>
      <c r="M47" s="18">
        <v>0</v>
      </c>
      <c r="N47" s="18">
        <v>0</v>
      </c>
      <c r="O47" s="18">
        <v>0</v>
      </c>
      <c r="P47" s="18">
        <v>0</v>
      </c>
      <c r="Q47" s="18">
        <v>0</v>
      </c>
      <c r="S47" s="92"/>
      <c r="T47" s="92"/>
      <c r="U47" s="92"/>
      <c r="V47" s="92"/>
      <c r="W47" s="92"/>
      <c r="X47" s="92"/>
      <c r="Y47" s="92"/>
      <c r="Z47" s="92"/>
      <c r="AA47" s="92"/>
      <c r="AB47" s="92"/>
      <c r="AC47" s="92"/>
    </row>
    <row r="48" spans="1:29" ht="2.1" customHeight="1" x14ac:dyDescent="0.25">
      <c r="A48" s="11"/>
      <c r="B48" s="20"/>
      <c r="C48" s="20"/>
      <c r="D48" s="20"/>
      <c r="E48" s="20"/>
      <c r="F48" s="20"/>
      <c r="G48" s="20"/>
      <c r="H48" s="20"/>
      <c r="I48" s="20"/>
      <c r="J48" s="20"/>
      <c r="K48" s="20"/>
      <c r="L48" s="20"/>
      <c r="M48" s="21"/>
      <c r="N48" s="21"/>
      <c r="O48" s="21"/>
      <c r="P48" s="21"/>
      <c r="Q48" s="21"/>
      <c r="S48" s="92"/>
      <c r="T48" s="92"/>
      <c r="U48" s="92"/>
      <c r="V48" s="92"/>
      <c r="W48" s="92"/>
      <c r="X48" s="92"/>
      <c r="Y48" s="92"/>
      <c r="Z48" s="92"/>
      <c r="AA48" s="92"/>
      <c r="AB48" s="92"/>
      <c r="AC48" s="92"/>
    </row>
    <row r="49" spans="1:29" ht="12.75" customHeight="1" x14ac:dyDescent="0.25">
      <c r="A49" s="4" t="s">
        <v>328</v>
      </c>
      <c r="B49" s="31">
        <v>100</v>
      </c>
      <c r="C49" s="31">
        <v>100</v>
      </c>
      <c r="D49" s="31">
        <v>100</v>
      </c>
      <c r="E49" s="31">
        <v>100</v>
      </c>
      <c r="F49" s="31">
        <v>100</v>
      </c>
      <c r="G49" s="31">
        <v>100</v>
      </c>
      <c r="H49" s="31">
        <v>100</v>
      </c>
      <c r="I49" s="31">
        <v>100</v>
      </c>
      <c r="J49" s="31">
        <v>99.999999999999986</v>
      </c>
      <c r="K49" s="31">
        <v>100.00000000000001</v>
      </c>
      <c r="L49" s="31">
        <v>100</v>
      </c>
      <c r="M49" s="18"/>
      <c r="N49" s="18"/>
      <c r="O49" s="18"/>
      <c r="P49" s="18"/>
      <c r="Q49" s="18"/>
      <c r="S49" s="92"/>
      <c r="T49" s="92"/>
      <c r="U49" s="92"/>
      <c r="V49" s="92"/>
      <c r="W49" s="92"/>
      <c r="X49" s="92"/>
      <c r="Y49" s="92"/>
      <c r="Z49" s="92"/>
      <c r="AA49" s="92"/>
      <c r="AB49" s="92"/>
      <c r="AC49" s="92"/>
    </row>
    <row r="50" spans="1:29" ht="12.75" customHeight="1" x14ac:dyDescent="0.25">
      <c r="A50" s="74" t="s">
        <v>120</v>
      </c>
      <c r="B50" s="32">
        <v>34.945684086905459</v>
      </c>
      <c r="C50" s="32">
        <v>38.923066746047496</v>
      </c>
      <c r="D50" s="32">
        <v>34.816592811422943</v>
      </c>
      <c r="E50" s="32">
        <v>35.836080394167041</v>
      </c>
      <c r="F50" s="32">
        <v>34.224272345193022</v>
      </c>
      <c r="G50" s="32">
        <v>33.842023478580515</v>
      </c>
      <c r="H50" s="32">
        <v>30.87684036985754</v>
      </c>
      <c r="I50" s="32">
        <v>29.278991652260661</v>
      </c>
      <c r="J50" s="32">
        <v>27.332136882558402</v>
      </c>
      <c r="K50" s="32">
        <v>44.235475678592742</v>
      </c>
      <c r="L50" s="32">
        <v>43.358356534875369</v>
      </c>
      <c r="M50" s="18"/>
      <c r="N50" s="18"/>
      <c r="O50" s="18"/>
      <c r="P50" s="18"/>
      <c r="Q50" s="18"/>
      <c r="S50" s="92"/>
      <c r="T50" s="92"/>
      <c r="U50" s="92"/>
      <c r="V50" s="92"/>
      <c r="W50" s="92"/>
      <c r="X50" s="92"/>
      <c r="Y50" s="92"/>
      <c r="Z50" s="92"/>
      <c r="AA50" s="92"/>
      <c r="AB50" s="92"/>
      <c r="AC50" s="92"/>
    </row>
    <row r="51" spans="1:29" ht="12.75" customHeight="1" x14ac:dyDescent="0.25">
      <c r="A51" s="74" t="s">
        <v>122</v>
      </c>
      <c r="B51" s="206">
        <v>28.655314151497357</v>
      </c>
      <c r="C51" s="206">
        <v>23.6885625454786</v>
      </c>
      <c r="D51" s="206">
        <v>29.215903495814871</v>
      </c>
      <c r="E51" s="206">
        <v>31.952276049458245</v>
      </c>
      <c r="F51" s="206">
        <v>33.547181780032425</v>
      </c>
      <c r="G51" s="206">
        <v>35.987002640838526</v>
      </c>
      <c r="H51" s="206">
        <v>36.285715437904912</v>
      </c>
      <c r="I51" s="206">
        <v>36.761828270787561</v>
      </c>
      <c r="J51" s="206">
        <v>41.136287277042094</v>
      </c>
      <c r="K51" s="206">
        <v>40.588815318375296</v>
      </c>
      <c r="L51" s="206">
        <v>43.420464812930653</v>
      </c>
      <c r="M51" s="194"/>
      <c r="N51" s="18"/>
      <c r="O51" s="18"/>
      <c r="P51" s="194"/>
      <c r="Q51" s="194"/>
      <c r="R51" s="192"/>
      <c r="S51" s="92"/>
      <c r="T51" s="92"/>
      <c r="U51" s="92"/>
      <c r="V51" s="92"/>
      <c r="W51" s="92"/>
      <c r="X51" s="92"/>
      <c r="Y51" s="92"/>
      <c r="Z51" s="92"/>
      <c r="AA51" s="92"/>
      <c r="AB51" s="92"/>
      <c r="AC51" s="92"/>
    </row>
    <row r="52" spans="1:29" ht="12.75" customHeight="1" x14ac:dyDescent="0.25">
      <c r="A52" s="16" t="s">
        <v>8</v>
      </c>
      <c r="B52" s="32">
        <v>28.141514973576044</v>
      </c>
      <c r="C52" s="32">
        <v>22.894754250181915</v>
      </c>
      <c r="D52" s="32">
        <v>27.76957163958641</v>
      </c>
      <c r="E52" s="32">
        <v>29.23825804352898</v>
      </c>
      <c r="F52" s="32">
        <v>27.620466647598679</v>
      </c>
      <c r="G52" s="32">
        <v>27.620671090126624</v>
      </c>
      <c r="H52" s="32">
        <v>26.618649007499677</v>
      </c>
      <c r="I52" s="32">
        <v>25.9008173237333</v>
      </c>
      <c r="J52" s="32">
        <v>25.136311105611565</v>
      </c>
      <c r="K52" s="32">
        <v>25.176809891341129</v>
      </c>
      <c r="L52" s="32">
        <v>26.590060111353726</v>
      </c>
      <c r="M52" s="18"/>
      <c r="N52" s="18"/>
      <c r="O52" s="18"/>
      <c r="P52" s="18"/>
      <c r="Q52" s="18"/>
      <c r="S52" s="92"/>
      <c r="T52" s="92"/>
      <c r="U52" s="92"/>
      <c r="V52" s="92"/>
      <c r="W52" s="92"/>
      <c r="X52" s="92"/>
      <c r="Y52" s="92"/>
      <c r="Z52" s="92"/>
      <c r="AA52" s="92"/>
      <c r="AB52" s="92"/>
      <c r="AC52" s="92"/>
    </row>
    <row r="53" spans="1:29" ht="12.75" customHeight="1" x14ac:dyDescent="0.25">
      <c r="A53" s="16" t="s">
        <v>14</v>
      </c>
      <c r="B53" s="32">
        <v>0</v>
      </c>
      <c r="C53" s="32">
        <v>0</v>
      </c>
      <c r="D53" s="32">
        <v>0</v>
      </c>
      <c r="E53" s="32">
        <v>3.3329635184250257E-2</v>
      </c>
      <c r="F53" s="32">
        <v>1.7292350687938027</v>
      </c>
      <c r="G53" s="32">
        <v>1.7552300442872018</v>
      </c>
      <c r="H53" s="32">
        <v>1.840018455833492</v>
      </c>
      <c r="I53" s="32">
        <v>1.8986985728440851</v>
      </c>
      <c r="J53" s="32">
        <v>1.8819959072266685</v>
      </c>
      <c r="K53" s="32">
        <v>1.8869710068244689</v>
      </c>
      <c r="L53" s="32">
        <v>2.0363414504106854</v>
      </c>
      <c r="M53" s="18"/>
      <c r="N53" s="18"/>
      <c r="O53" s="18"/>
      <c r="P53" s="18"/>
      <c r="Q53" s="18"/>
      <c r="S53" s="92"/>
      <c r="T53" s="92"/>
      <c r="U53" s="92"/>
      <c r="V53" s="92"/>
      <c r="W53" s="92"/>
      <c r="X53" s="92"/>
      <c r="Y53" s="92"/>
      <c r="Z53" s="92"/>
      <c r="AA53" s="92"/>
      <c r="AB53" s="92"/>
      <c r="AC53" s="92"/>
    </row>
    <row r="54" spans="1:29" ht="12.75" customHeight="1" x14ac:dyDescent="0.25">
      <c r="A54" s="16" t="s">
        <v>164</v>
      </c>
      <c r="B54" s="32">
        <v>0</v>
      </c>
      <c r="C54" s="32">
        <v>0</v>
      </c>
      <c r="D54" s="32">
        <v>8.0009847365829639E-2</v>
      </c>
      <c r="E54" s="32">
        <v>1.9487068978672188</v>
      </c>
      <c r="F54" s="32">
        <v>2.375248332240353</v>
      </c>
      <c r="G54" s="32">
        <v>3.6297321365542352</v>
      </c>
      <c r="H54" s="32">
        <v>4.5185832336270648</v>
      </c>
      <c r="I54" s="32">
        <v>4.2870164052360664</v>
      </c>
      <c r="J54" s="32">
        <v>4.0485676678822689</v>
      </c>
      <c r="K54" s="32">
        <v>4.0640410978948278</v>
      </c>
      <c r="L54" s="32">
        <v>4.4465069689916952</v>
      </c>
      <c r="M54" s="18"/>
      <c r="N54" s="18"/>
      <c r="O54" s="18"/>
      <c r="P54" s="18"/>
      <c r="Q54" s="18"/>
      <c r="S54" s="92"/>
      <c r="T54" s="92"/>
      <c r="U54" s="92"/>
      <c r="V54" s="92"/>
      <c r="W54" s="92"/>
      <c r="X54" s="92"/>
      <c r="Y54" s="92"/>
      <c r="Z54" s="92"/>
      <c r="AA54" s="92"/>
      <c r="AB54" s="92"/>
      <c r="AC54" s="92"/>
    </row>
    <row r="55" spans="1:29" ht="12.75" customHeight="1" x14ac:dyDescent="0.25">
      <c r="A55" s="16" t="s">
        <v>112</v>
      </c>
      <c r="B55" s="32">
        <v>0.51379917792131524</v>
      </c>
      <c r="C55" s="32">
        <v>0.79380829529668595</v>
      </c>
      <c r="D55" s="32">
        <v>1.3663220088626293</v>
      </c>
      <c r="E55" s="32">
        <v>0.7319814728777988</v>
      </c>
      <c r="F55" s="32">
        <v>1.8222317313995904</v>
      </c>
      <c r="G55" s="32">
        <v>2.9813693698704564</v>
      </c>
      <c r="H55" s="32">
        <v>3.3084647409446721</v>
      </c>
      <c r="I55" s="32">
        <v>4.6752959689741047</v>
      </c>
      <c r="J55" s="32">
        <v>10.069412596321596</v>
      </c>
      <c r="K55" s="32">
        <v>9.4609933223148666</v>
      </c>
      <c r="L55" s="32">
        <v>10.347556282174555</v>
      </c>
      <c r="M55" s="18"/>
      <c r="N55" s="18"/>
      <c r="O55" s="18"/>
      <c r="P55" s="18"/>
      <c r="Q55" s="18"/>
      <c r="S55" s="92"/>
      <c r="T55" s="92"/>
      <c r="U55" s="92"/>
      <c r="V55" s="92"/>
      <c r="W55" s="92"/>
      <c r="X55" s="92"/>
      <c r="Y55" s="92"/>
      <c r="Z55" s="92"/>
      <c r="AA55" s="92"/>
      <c r="AB55" s="92"/>
      <c r="AC55" s="92"/>
    </row>
    <row r="56" spans="1:29" ht="12.75" customHeight="1" x14ac:dyDescent="0.25">
      <c r="A56" s="16" t="s">
        <v>23</v>
      </c>
      <c r="B56" s="32">
        <v>0</v>
      </c>
      <c r="C56" s="32">
        <v>0</v>
      </c>
      <c r="D56" s="32">
        <v>0</v>
      </c>
      <c r="E56" s="32">
        <v>0</v>
      </c>
      <c r="F56" s="32">
        <v>0</v>
      </c>
      <c r="G56" s="32">
        <v>0</v>
      </c>
      <c r="H56" s="32">
        <v>0</v>
      </c>
      <c r="I56" s="32">
        <v>0</v>
      </c>
      <c r="J56" s="32">
        <v>0</v>
      </c>
      <c r="K56" s="32">
        <v>0</v>
      </c>
      <c r="L56" s="32">
        <v>0</v>
      </c>
      <c r="M56" s="18"/>
      <c r="N56" s="18"/>
      <c r="O56" s="18"/>
      <c r="P56" s="18"/>
      <c r="Q56" s="18"/>
      <c r="S56" s="92"/>
      <c r="T56" s="92"/>
      <c r="U56" s="92"/>
      <c r="V56" s="92"/>
      <c r="W56" s="92"/>
      <c r="X56" s="92"/>
      <c r="Y56" s="92"/>
      <c r="Z56" s="92"/>
      <c r="AA56" s="92"/>
      <c r="AB56" s="92"/>
      <c r="AC56" s="92"/>
    </row>
    <row r="57" spans="1:29" ht="12.75" customHeight="1" x14ac:dyDescent="0.25">
      <c r="A57" s="74" t="s">
        <v>121</v>
      </c>
      <c r="B57" s="32">
        <v>36.399001761597184</v>
      </c>
      <c r="C57" s="32">
        <v>37.388370708473907</v>
      </c>
      <c r="D57" s="32">
        <v>35.967503692762186</v>
      </c>
      <c r="E57" s="32">
        <v>32.211643556374717</v>
      </c>
      <c r="F57" s="32">
        <v>32.228545874774547</v>
      </c>
      <c r="G57" s="32">
        <v>30.170973880580966</v>
      </c>
      <c r="H57" s="32">
        <v>32.837444192237548</v>
      </c>
      <c r="I57" s="32">
        <v>33.959180076951782</v>
      </c>
      <c r="J57" s="32">
        <v>31.531575840399501</v>
      </c>
      <c r="K57" s="32">
        <v>15.175709003031971</v>
      </c>
      <c r="L57" s="32">
        <v>13.221178652193972</v>
      </c>
      <c r="M57" s="18"/>
      <c r="N57" s="18"/>
      <c r="O57" s="18"/>
      <c r="P57" s="18"/>
      <c r="Q57" s="18"/>
      <c r="S57" s="92"/>
      <c r="T57" s="92"/>
      <c r="U57" s="92"/>
      <c r="V57" s="92"/>
      <c r="W57" s="92"/>
      <c r="X57" s="92"/>
      <c r="Y57" s="92"/>
      <c r="Z57" s="92"/>
      <c r="AA57" s="92"/>
      <c r="AB57" s="92"/>
      <c r="AC57" s="92"/>
    </row>
    <row r="58" spans="1:29" ht="12.75" customHeight="1" x14ac:dyDescent="0.25">
      <c r="A58" s="16" t="s">
        <v>165</v>
      </c>
      <c r="B58" s="32">
        <v>33.844685848502643</v>
      </c>
      <c r="C58" s="32">
        <v>34.868029370906925</v>
      </c>
      <c r="D58" s="32">
        <v>32.545544066962087</v>
      </c>
      <c r="E58" s="32">
        <v>32.115164470912298</v>
      </c>
      <c r="F58" s="32">
        <v>31.515540235249738</v>
      </c>
      <c r="G58" s="32">
        <v>27.733774872403909</v>
      </c>
      <c r="H58" s="32">
        <v>23.767649183269938</v>
      </c>
      <c r="I58" s="32">
        <v>18.805689821763732</v>
      </c>
      <c r="J58" s="32">
        <v>10.412889081996173</v>
      </c>
      <c r="K58" s="32">
        <v>0.82176368297091651</v>
      </c>
      <c r="L58" s="32">
        <v>0.17076377888667604</v>
      </c>
      <c r="M58" s="18"/>
      <c r="N58" s="18"/>
      <c r="O58" s="18"/>
      <c r="P58" s="18"/>
      <c r="Q58" s="18"/>
      <c r="S58" s="92"/>
      <c r="T58" s="92"/>
      <c r="U58" s="92"/>
      <c r="V58" s="92"/>
      <c r="W58" s="92"/>
      <c r="X58" s="92"/>
      <c r="Y58" s="92"/>
      <c r="Z58" s="92"/>
      <c r="AA58" s="92"/>
      <c r="AB58" s="92"/>
      <c r="AC58" s="92"/>
    </row>
    <row r="59" spans="1:29" ht="12.75" customHeight="1" x14ac:dyDescent="0.25">
      <c r="A59" s="16" t="s">
        <v>166</v>
      </c>
      <c r="B59" s="32">
        <v>0.40369935408103347</v>
      </c>
      <c r="C59" s="32">
        <v>0.27783290335384003</v>
      </c>
      <c r="D59" s="32">
        <v>4.9236829148202862E-2</v>
      </c>
      <c r="E59" s="32">
        <v>3.0534631513023814E-3</v>
      </c>
      <c r="F59" s="32">
        <v>0</v>
      </c>
      <c r="G59" s="32">
        <v>0</v>
      </c>
      <c r="H59" s="32">
        <v>0</v>
      </c>
      <c r="I59" s="32">
        <v>0</v>
      </c>
      <c r="J59" s="32">
        <v>0</v>
      </c>
      <c r="K59" s="32">
        <v>0</v>
      </c>
      <c r="L59" s="32">
        <v>0</v>
      </c>
      <c r="M59" s="18"/>
      <c r="N59" s="18"/>
      <c r="O59" s="18"/>
      <c r="P59" s="18"/>
      <c r="Q59" s="18"/>
      <c r="S59" s="92"/>
      <c r="T59" s="92"/>
      <c r="U59" s="92"/>
      <c r="V59" s="92"/>
      <c r="W59" s="92"/>
      <c r="X59" s="92"/>
      <c r="Y59" s="92"/>
      <c r="Z59" s="92"/>
      <c r="AA59" s="92"/>
      <c r="AB59" s="92"/>
      <c r="AC59" s="92"/>
    </row>
    <row r="60" spans="1:29" ht="12.75" customHeight="1" x14ac:dyDescent="0.25">
      <c r="A60" s="16" t="s">
        <v>6</v>
      </c>
      <c r="B60" s="32">
        <v>2.1506165590135056</v>
      </c>
      <c r="C60" s="32">
        <v>2.2425084342131378</v>
      </c>
      <c r="D60" s="32">
        <v>3.3727227966518956</v>
      </c>
      <c r="E60" s="32">
        <v>9.3425622311118603E-2</v>
      </c>
      <c r="F60" s="32">
        <v>0.71300563952480145</v>
      </c>
      <c r="G60" s="32">
        <v>2.4371990081770529</v>
      </c>
      <c r="H60" s="32">
        <v>9.069795008967608</v>
      </c>
      <c r="I60" s="32">
        <v>15.153490255188046</v>
      </c>
      <c r="J60" s="32">
        <v>21.118686758403328</v>
      </c>
      <c r="K60" s="32">
        <v>14.353945320061055</v>
      </c>
      <c r="L60" s="32">
        <v>13.050414873307295</v>
      </c>
      <c r="M60" s="18"/>
      <c r="N60" s="18"/>
      <c r="O60" s="18"/>
      <c r="P60" s="18"/>
      <c r="Q60" s="18"/>
      <c r="S60" s="92"/>
      <c r="T60" s="92"/>
      <c r="U60" s="92"/>
      <c r="V60" s="92"/>
      <c r="W60" s="92"/>
      <c r="X60" s="92"/>
      <c r="Y60" s="92"/>
      <c r="Z60" s="92"/>
      <c r="AA60" s="92"/>
      <c r="AB60" s="92"/>
      <c r="AC60" s="92"/>
    </row>
    <row r="61" spans="1:29" ht="12.75" customHeight="1" x14ac:dyDescent="0.25">
      <c r="A61" s="16" t="s">
        <v>167</v>
      </c>
      <c r="B61" s="32">
        <v>0</v>
      </c>
      <c r="C61" s="32">
        <v>0</v>
      </c>
      <c r="D61" s="32">
        <v>0</v>
      </c>
      <c r="E61" s="32">
        <v>0</v>
      </c>
      <c r="F61" s="32">
        <v>0</v>
      </c>
      <c r="G61" s="32">
        <v>0</v>
      </c>
      <c r="H61" s="32">
        <v>0</v>
      </c>
      <c r="I61" s="32">
        <v>0</v>
      </c>
      <c r="J61" s="32">
        <v>0</v>
      </c>
      <c r="K61" s="32">
        <v>0</v>
      </c>
      <c r="L61" s="32">
        <v>0</v>
      </c>
      <c r="M61" s="18"/>
      <c r="N61" s="18"/>
      <c r="O61" s="18"/>
      <c r="P61" s="18"/>
      <c r="Q61" s="18"/>
      <c r="S61" s="92"/>
      <c r="T61" s="92"/>
      <c r="U61" s="92"/>
      <c r="V61" s="92"/>
      <c r="W61" s="92"/>
      <c r="X61" s="92"/>
      <c r="Y61" s="92"/>
      <c r="Z61" s="92"/>
      <c r="AA61" s="92"/>
      <c r="AB61" s="92"/>
      <c r="AC61" s="92"/>
    </row>
    <row r="62" spans="1:29" ht="12.75" customHeight="1" x14ac:dyDescent="0.25">
      <c r="A62" s="74" t="s">
        <v>461</v>
      </c>
      <c r="B62" s="32">
        <v>0</v>
      </c>
      <c r="C62" s="32">
        <v>0</v>
      </c>
      <c r="D62" s="32">
        <v>0</v>
      </c>
      <c r="E62" s="32">
        <v>0</v>
      </c>
      <c r="F62" s="32">
        <v>0</v>
      </c>
      <c r="G62" s="32">
        <v>0</v>
      </c>
      <c r="H62" s="32">
        <v>0</v>
      </c>
      <c r="I62" s="32">
        <v>0</v>
      </c>
      <c r="J62" s="32">
        <v>0</v>
      </c>
      <c r="K62" s="32">
        <v>0</v>
      </c>
      <c r="L62" s="32">
        <v>0</v>
      </c>
      <c r="M62" s="18"/>
      <c r="N62" s="18"/>
      <c r="O62" s="18"/>
      <c r="P62" s="18"/>
      <c r="Q62" s="18"/>
      <c r="S62" s="92"/>
      <c r="T62" s="92"/>
      <c r="U62" s="92"/>
      <c r="V62" s="92"/>
      <c r="W62" s="92"/>
      <c r="X62" s="92"/>
      <c r="Y62" s="92"/>
      <c r="Z62" s="92"/>
      <c r="AA62" s="92"/>
      <c r="AB62" s="92"/>
      <c r="AC62" s="92"/>
    </row>
    <row r="63" spans="1:29" ht="2.1" customHeight="1" x14ac:dyDescent="0.25">
      <c r="A63" s="11"/>
      <c r="B63" s="215"/>
      <c r="C63" s="215"/>
      <c r="D63" s="215"/>
      <c r="E63" s="215"/>
      <c r="F63" s="215"/>
      <c r="G63" s="215"/>
      <c r="H63" s="215"/>
      <c r="I63" s="215"/>
      <c r="J63" s="215"/>
      <c r="K63" s="215"/>
      <c r="L63" s="215"/>
      <c r="M63" s="195"/>
      <c r="N63" s="21"/>
      <c r="O63" s="21"/>
      <c r="P63" s="195"/>
      <c r="Q63" s="195"/>
      <c r="R63" s="192"/>
      <c r="S63" s="92"/>
      <c r="T63" s="92"/>
      <c r="U63" s="92"/>
      <c r="V63" s="92"/>
      <c r="W63" s="92"/>
      <c r="X63" s="92"/>
      <c r="Y63" s="92"/>
      <c r="Z63" s="92"/>
      <c r="AA63" s="92"/>
      <c r="AB63" s="92"/>
      <c r="AC63" s="92"/>
    </row>
    <row r="64" spans="1:29" ht="12.75" customHeight="1" x14ac:dyDescent="0.25">
      <c r="A64" s="4" t="s">
        <v>445</v>
      </c>
      <c r="B64" s="13">
        <v>1301.5000000000002</v>
      </c>
      <c r="C64" s="13">
        <v>1508.0009951182876</v>
      </c>
      <c r="D64" s="13">
        <v>1561.5</v>
      </c>
      <c r="E64" s="13">
        <v>1246.8509144722427</v>
      </c>
      <c r="F64" s="13">
        <v>1394.7892352293552</v>
      </c>
      <c r="G64" s="13">
        <v>1473.7106606645789</v>
      </c>
      <c r="H64" s="13">
        <v>1596.2802159532082</v>
      </c>
      <c r="I64" s="13">
        <v>1638.3688427905802</v>
      </c>
      <c r="J64" s="13">
        <v>1415.1295943389014</v>
      </c>
      <c r="K64" s="13">
        <v>829.34727631097542</v>
      </c>
      <c r="L64" s="13">
        <v>807.8684268236824</v>
      </c>
      <c r="M64" s="14">
        <v>1.8379812424089037</v>
      </c>
      <c r="N64" s="14">
        <v>-1.1226861074589034</v>
      </c>
      <c r="O64" s="14">
        <v>1.3584719007829316</v>
      </c>
      <c r="P64" s="14">
        <v>-1.1973237896191868</v>
      </c>
      <c r="Q64" s="14">
        <v>-5.4515437617929763</v>
      </c>
      <c r="S64" s="92"/>
      <c r="T64" s="92"/>
      <c r="U64" s="92"/>
      <c r="V64" s="92"/>
      <c r="W64" s="92"/>
      <c r="X64" s="92"/>
      <c r="Y64" s="92"/>
      <c r="Z64" s="92"/>
      <c r="AA64" s="92"/>
      <c r="AB64" s="92"/>
      <c r="AC64" s="92"/>
    </row>
    <row r="65" spans="1:29" s="173" customFormat="1" ht="11.25" x14ac:dyDescent="0.2">
      <c r="A65" s="16" t="s">
        <v>4</v>
      </c>
      <c r="B65" s="17">
        <v>1214.7</v>
      </c>
      <c r="C65" s="17">
        <v>1411.5</v>
      </c>
      <c r="D65" s="17">
        <v>1380.9</v>
      </c>
      <c r="E65" s="17">
        <v>1217.0272639638702</v>
      </c>
      <c r="F65" s="17">
        <v>1300.9254544197238</v>
      </c>
      <c r="G65" s="17">
        <v>1258.4249348091657</v>
      </c>
      <c r="H65" s="17">
        <v>1209.4870830524783</v>
      </c>
      <c r="I65" s="17">
        <v>1040.4414233774726</v>
      </c>
      <c r="J65" s="17">
        <v>401.96747729717856</v>
      </c>
      <c r="K65" s="17">
        <v>33.251627525713822</v>
      </c>
      <c r="L65" s="17">
        <v>7.0495210107922803</v>
      </c>
      <c r="M65" s="18">
        <v>1.2906410733156459</v>
      </c>
      <c r="N65" s="18">
        <v>-0.59481951515455433</v>
      </c>
      <c r="O65" s="18">
        <v>-0.7261460048073487</v>
      </c>
      <c r="P65" s="18">
        <v>-10.43074371728131</v>
      </c>
      <c r="Q65" s="18">
        <v>-33.258360736464532</v>
      </c>
      <c r="S65" s="92"/>
      <c r="T65" s="92"/>
      <c r="U65" s="92"/>
      <c r="V65" s="92"/>
      <c r="W65" s="92"/>
      <c r="X65" s="92"/>
      <c r="Y65" s="92"/>
      <c r="Z65" s="92"/>
      <c r="AA65" s="92"/>
      <c r="AB65" s="92"/>
      <c r="AC65" s="92"/>
    </row>
    <row r="66" spans="1:29" s="173" customFormat="1" ht="11.25" x14ac:dyDescent="0.2">
      <c r="A66" s="39" t="s">
        <v>168</v>
      </c>
      <c r="B66" s="17">
        <v>155.5</v>
      </c>
      <c r="C66" s="17">
        <v>213.60000000000002</v>
      </c>
      <c r="D66" s="17">
        <v>191.10000000000002</v>
      </c>
      <c r="E66" s="17">
        <v>158.20571593644681</v>
      </c>
      <c r="F66" s="17">
        <v>134.44701226769374</v>
      </c>
      <c r="G66" s="17">
        <v>163.11440521637448</v>
      </c>
      <c r="H66" s="17">
        <v>88.191121806645938</v>
      </c>
      <c r="I66" s="17">
        <v>0</v>
      </c>
      <c r="J66" s="17">
        <v>0</v>
      </c>
      <c r="K66" s="17">
        <v>0</v>
      </c>
      <c r="L66" s="17">
        <v>0</v>
      </c>
      <c r="M66" s="18">
        <v>2.0829071118021902</v>
      </c>
      <c r="N66" s="18">
        <v>-3.4551645098982564</v>
      </c>
      <c r="O66" s="18">
        <v>-4.128974889535697</v>
      </c>
      <c r="P66" s="18">
        <v>0</v>
      </c>
      <c r="Q66" s="18">
        <v>0</v>
      </c>
      <c r="S66" s="92"/>
      <c r="T66" s="92"/>
      <c r="U66" s="92"/>
      <c r="V66" s="92"/>
      <c r="W66" s="92"/>
      <c r="X66" s="92"/>
      <c r="Y66" s="92"/>
      <c r="Z66" s="92"/>
      <c r="AA66" s="92"/>
      <c r="AB66" s="92"/>
      <c r="AC66" s="92"/>
    </row>
    <row r="67" spans="1:29" s="173" customFormat="1" ht="11.25" x14ac:dyDescent="0.2">
      <c r="A67" s="39" t="s">
        <v>169</v>
      </c>
      <c r="B67" s="17">
        <v>1059.2</v>
      </c>
      <c r="C67" s="17">
        <v>1197.9000000000001</v>
      </c>
      <c r="D67" s="17">
        <v>1189.8000000000002</v>
      </c>
      <c r="E67" s="17">
        <v>1058.8215480274234</v>
      </c>
      <c r="F67" s="17">
        <v>1166.4784421520301</v>
      </c>
      <c r="G67" s="17">
        <v>1095.3105295927912</v>
      </c>
      <c r="H67" s="17">
        <v>1121.2959612458324</v>
      </c>
      <c r="I67" s="17">
        <v>1040.4414233774726</v>
      </c>
      <c r="J67" s="17">
        <v>401.96747729717856</v>
      </c>
      <c r="K67" s="17">
        <v>33.251627525713822</v>
      </c>
      <c r="L67" s="17">
        <v>7.0495210107922803</v>
      </c>
      <c r="M67" s="18">
        <v>1.1694989798215039</v>
      </c>
      <c r="N67" s="18">
        <v>-0.19776313310011506</v>
      </c>
      <c r="O67" s="18">
        <v>-0.3942628041444185</v>
      </c>
      <c r="P67" s="18">
        <v>-9.7500300781460112</v>
      </c>
      <c r="Q67" s="18">
        <v>-33.258360736464532</v>
      </c>
      <c r="S67" s="92"/>
      <c r="T67" s="92"/>
      <c r="U67" s="92"/>
      <c r="V67" s="92"/>
      <c r="W67" s="92"/>
      <c r="X67" s="92"/>
      <c r="Y67" s="92"/>
      <c r="Z67" s="92"/>
      <c r="AA67" s="92"/>
      <c r="AB67" s="92"/>
      <c r="AC67" s="92"/>
    </row>
    <row r="68" spans="1:29" s="173" customFormat="1" ht="11.25" x14ac:dyDescent="0.2">
      <c r="A68" s="16" t="s">
        <v>5</v>
      </c>
      <c r="B68" s="17">
        <v>12.5</v>
      </c>
      <c r="C68" s="17">
        <v>8.7999999999999989</v>
      </c>
      <c r="D68" s="17">
        <v>3</v>
      </c>
      <c r="E68" s="17">
        <v>0.11805745341298128</v>
      </c>
      <c r="F68" s="17">
        <v>0</v>
      </c>
      <c r="G68" s="17">
        <v>0</v>
      </c>
      <c r="H68" s="17">
        <v>0</v>
      </c>
      <c r="I68" s="17">
        <v>0</v>
      </c>
      <c r="J68" s="17">
        <v>0</v>
      </c>
      <c r="K68" s="17">
        <v>0</v>
      </c>
      <c r="L68" s="17">
        <v>0</v>
      </c>
      <c r="M68" s="18">
        <v>-13.299595401577701</v>
      </c>
      <c r="N68" s="18">
        <v>0</v>
      </c>
      <c r="O68" s="18">
        <v>0</v>
      </c>
      <c r="P68" s="18">
        <v>0</v>
      </c>
      <c r="Q68" s="18">
        <v>0</v>
      </c>
      <c r="S68" s="92"/>
      <c r="T68" s="92"/>
      <c r="U68" s="92"/>
      <c r="V68" s="92"/>
      <c r="W68" s="92"/>
      <c r="X68" s="92"/>
      <c r="Y68" s="92"/>
      <c r="Z68" s="92"/>
      <c r="AA68" s="92"/>
      <c r="AB68" s="92"/>
      <c r="AC68" s="92"/>
    </row>
    <row r="69" spans="1:29" s="173" customFormat="1" ht="11.25" x14ac:dyDescent="0.2">
      <c r="A69" s="39" t="s">
        <v>157</v>
      </c>
      <c r="B69" s="17">
        <v>2</v>
      </c>
      <c r="C69" s="17">
        <v>3.1</v>
      </c>
      <c r="D69" s="17">
        <v>2</v>
      </c>
      <c r="E69" s="17">
        <v>0</v>
      </c>
      <c r="F69" s="17">
        <v>0</v>
      </c>
      <c r="G69" s="17">
        <v>0</v>
      </c>
      <c r="H69" s="17">
        <v>0</v>
      </c>
      <c r="I69" s="17">
        <v>0</v>
      </c>
      <c r="J69" s="17">
        <v>0</v>
      </c>
      <c r="K69" s="17">
        <v>0</v>
      </c>
      <c r="L69" s="17">
        <v>0</v>
      </c>
      <c r="M69" s="18">
        <v>0</v>
      </c>
      <c r="N69" s="18">
        <v>0</v>
      </c>
      <c r="O69" s="18">
        <v>0</v>
      </c>
      <c r="P69" s="18">
        <v>0</v>
      </c>
      <c r="Q69" s="18">
        <v>0</v>
      </c>
      <c r="S69" s="92"/>
      <c r="T69" s="92"/>
      <c r="U69" s="92"/>
      <c r="V69" s="92"/>
      <c r="W69" s="92"/>
      <c r="X69" s="92"/>
      <c r="Y69" s="92"/>
      <c r="Z69" s="92"/>
      <c r="AA69" s="92"/>
      <c r="AB69" s="92"/>
      <c r="AC69" s="92"/>
    </row>
    <row r="70" spans="1:29" s="173" customFormat="1" ht="11.25" x14ac:dyDescent="0.2">
      <c r="A70" s="39" t="s">
        <v>170</v>
      </c>
      <c r="B70" s="17">
        <v>10.5</v>
      </c>
      <c r="C70" s="17">
        <v>5.6999999999999993</v>
      </c>
      <c r="D70" s="17">
        <v>1</v>
      </c>
      <c r="E70" s="17">
        <v>0.11805745341298128</v>
      </c>
      <c r="F70" s="17">
        <v>0</v>
      </c>
      <c r="G70" s="17">
        <v>0</v>
      </c>
      <c r="H70" s="17">
        <v>0</v>
      </c>
      <c r="I70" s="17">
        <v>0</v>
      </c>
      <c r="J70" s="17">
        <v>0</v>
      </c>
      <c r="K70" s="17">
        <v>0</v>
      </c>
      <c r="L70" s="17">
        <v>0</v>
      </c>
      <c r="M70" s="18">
        <v>-20.953786671786524</v>
      </c>
      <c r="N70" s="18">
        <v>0</v>
      </c>
      <c r="O70" s="18">
        <v>0</v>
      </c>
      <c r="P70" s="18">
        <v>0</v>
      </c>
      <c r="Q70" s="18">
        <v>0</v>
      </c>
      <c r="S70" s="92"/>
      <c r="T70" s="92"/>
      <c r="U70" s="92"/>
      <c r="V70" s="92"/>
      <c r="W70" s="92"/>
      <c r="X70" s="92"/>
      <c r="Y70" s="92"/>
      <c r="Z70" s="92"/>
      <c r="AA70" s="92"/>
      <c r="AB70" s="92"/>
      <c r="AC70" s="92"/>
    </row>
    <row r="71" spans="1:29" s="173" customFormat="1" ht="11.25" x14ac:dyDescent="0.2">
      <c r="A71" s="16" t="s">
        <v>22</v>
      </c>
      <c r="B71" s="207">
        <v>58.899999999999991</v>
      </c>
      <c r="C71" s="207">
        <v>58.1</v>
      </c>
      <c r="D71" s="207">
        <v>112.8</v>
      </c>
      <c r="E71" s="207">
        <v>2.5085306317330791</v>
      </c>
      <c r="F71" s="207">
        <v>20.644248976013589</v>
      </c>
      <c r="G71" s="207">
        <v>92.727337932669201</v>
      </c>
      <c r="H71" s="207">
        <v>255.92958952922544</v>
      </c>
      <c r="I71" s="207">
        <v>429.64246933710814</v>
      </c>
      <c r="J71" s="207">
        <v>641.49206110442003</v>
      </c>
      <c r="K71" s="207">
        <v>440.78541375260767</v>
      </c>
      <c r="L71" s="207">
        <v>409.20131891096491</v>
      </c>
      <c r="M71" s="194">
        <v>6.7135040084585595</v>
      </c>
      <c r="N71" s="18">
        <v>-15.618158517002579</v>
      </c>
      <c r="O71" s="18">
        <v>28.627000178270578</v>
      </c>
      <c r="P71" s="194">
        <v>9.6243619368884268</v>
      </c>
      <c r="Q71" s="194">
        <v>-4.3963278563758035</v>
      </c>
      <c r="R71" s="198"/>
      <c r="S71" s="92"/>
      <c r="T71" s="92"/>
      <c r="U71" s="92"/>
      <c r="V71" s="92"/>
      <c r="W71" s="92"/>
      <c r="X71" s="92"/>
      <c r="Y71" s="92"/>
      <c r="Z71" s="92"/>
      <c r="AA71" s="92"/>
      <c r="AB71" s="92"/>
      <c r="AC71" s="92"/>
    </row>
    <row r="72" spans="1:29" s="173" customFormat="1" ht="11.25" x14ac:dyDescent="0.2">
      <c r="A72" s="39" t="s">
        <v>6</v>
      </c>
      <c r="B72" s="17">
        <v>58.899999999999991</v>
      </c>
      <c r="C72" s="17">
        <v>58.1</v>
      </c>
      <c r="D72" s="17">
        <v>112.8</v>
      </c>
      <c r="E72" s="17">
        <v>2.5085306317330791</v>
      </c>
      <c r="F72" s="17">
        <v>20.644248976013589</v>
      </c>
      <c r="G72" s="17">
        <v>92.727337932669201</v>
      </c>
      <c r="H72" s="17">
        <v>255.92958952922544</v>
      </c>
      <c r="I72" s="17">
        <v>429.64246933710814</v>
      </c>
      <c r="J72" s="17">
        <v>641.49206110442003</v>
      </c>
      <c r="K72" s="17">
        <v>440.78541375260767</v>
      </c>
      <c r="L72" s="17">
        <v>409.20131891096491</v>
      </c>
      <c r="M72" s="18">
        <v>6.7135040084585595</v>
      </c>
      <c r="N72" s="18">
        <v>-15.618158517002579</v>
      </c>
      <c r="O72" s="18">
        <v>28.627000178270578</v>
      </c>
      <c r="P72" s="18">
        <v>9.6243619368884268</v>
      </c>
      <c r="Q72" s="18">
        <v>-4.3963278563758035</v>
      </c>
      <c r="S72" s="92"/>
      <c r="T72" s="92"/>
      <c r="U72" s="92"/>
      <c r="V72" s="92"/>
      <c r="W72" s="92"/>
      <c r="X72" s="92"/>
      <c r="Y72" s="92"/>
      <c r="Z72" s="92"/>
      <c r="AA72" s="92"/>
      <c r="AB72" s="92"/>
      <c r="AC72" s="92"/>
    </row>
    <row r="73" spans="1:29" s="173" customFormat="1" ht="11.25" x14ac:dyDescent="0.2">
      <c r="A73" s="39" t="s">
        <v>171</v>
      </c>
      <c r="B73" s="17">
        <v>0</v>
      </c>
      <c r="C73" s="17">
        <v>0</v>
      </c>
      <c r="D73" s="17">
        <v>0</v>
      </c>
      <c r="E73" s="17">
        <v>0</v>
      </c>
      <c r="F73" s="17">
        <v>0</v>
      </c>
      <c r="G73" s="17">
        <v>0</v>
      </c>
      <c r="H73" s="17">
        <v>0</v>
      </c>
      <c r="I73" s="17">
        <v>0</v>
      </c>
      <c r="J73" s="17">
        <v>0</v>
      </c>
      <c r="K73" s="17">
        <v>0</v>
      </c>
      <c r="L73" s="17">
        <v>0</v>
      </c>
      <c r="M73" s="18">
        <v>0</v>
      </c>
      <c r="N73" s="18">
        <v>0</v>
      </c>
      <c r="O73" s="18">
        <v>0</v>
      </c>
      <c r="P73" s="18">
        <v>0</v>
      </c>
      <c r="Q73" s="18">
        <v>0</v>
      </c>
      <c r="S73" s="92"/>
      <c r="T73" s="92"/>
      <c r="U73" s="92"/>
      <c r="V73" s="92"/>
      <c r="W73" s="92"/>
      <c r="X73" s="92"/>
      <c r="Y73" s="92"/>
      <c r="Z73" s="92"/>
      <c r="AA73" s="92"/>
      <c r="AB73" s="92"/>
      <c r="AC73" s="92"/>
    </row>
    <row r="74" spans="1:29" s="173" customFormat="1" ht="11.25" x14ac:dyDescent="0.2">
      <c r="A74" s="16" t="s">
        <v>112</v>
      </c>
      <c r="B74" s="17">
        <v>15.4</v>
      </c>
      <c r="C74" s="17">
        <v>29.600995118287646</v>
      </c>
      <c r="D74" s="17">
        <v>64.800000000000011</v>
      </c>
      <c r="E74" s="17">
        <v>27.197062423226502</v>
      </c>
      <c r="F74" s="17">
        <v>73.219531833617779</v>
      </c>
      <c r="G74" s="17">
        <v>122.55838792274405</v>
      </c>
      <c r="H74" s="17">
        <v>130.86354337150448</v>
      </c>
      <c r="I74" s="17">
        <v>168.28495007599932</v>
      </c>
      <c r="J74" s="17">
        <v>371.67005593730283</v>
      </c>
      <c r="K74" s="17">
        <v>355.31023503265391</v>
      </c>
      <c r="L74" s="17">
        <v>391.61758690192522</v>
      </c>
      <c r="M74" s="18">
        <v>15.453054799092758</v>
      </c>
      <c r="N74" s="18">
        <v>1.2290576960135358</v>
      </c>
      <c r="O74" s="18">
        <v>5.9788427278437473</v>
      </c>
      <c r="P74" s="18">
        <v>11.002788736933521</v>
      </c>
      <c r="Q74" s="18">
        <v>0.52416200467317875</v>
      </c>
      <c r="S74" s="92"/>
      <c r="T74" s="92"/>
      <c r="U74" s="92"/>
      <c r="V74" s="92"/>
      <c r="W74" s="92"/>
      <c r="X74" s="92"/>
      <c r="Y74" s="92"/>
      <c r="Z74" s="92"/>
      <c r="AA74" s="92"/>
      <c r="AB74" s="92"/>
      <c r="AC74" s="92"/>
    </row>
    <row r="75" spans="1:29" s="173" customFormat="1" ht="11.25" x14ac:dyDescent="0.2">
      <c r="A75" s="16" t="s">
        <v>23</v>
      </c>
      <c r="B75" s="17">
        <v>0</v>
      </c>
      <c r="C75" s="17">
        <v>0</v>
      </c>
      <c r="D75" s="17">
        <v>0</v>
      </c>
      <c r="E75" s="17">
        <v>0</v>
      </c>
      <c r="F75" s="17">
        <v>0</v>
      </c>
      <c r="G75" s="17">
        <v>0</v>
      </c>
      <c r="H75" s="17">
        <v>0</v>
      </c>
      <c r="I75" s="17">
        <v>0</v>
      </c>
      <c r="J75" s="17">
        <v>0</v>
      </c>
      <c r="K75" s="17">
        <v>0</v>
      </c>
      <c r="L75" s="17">
        <v>0</v>
      </c>
      <c r="M75" s="18">
        <v>0</v>
      </c>
      <c r="N75" s="18">
        <v>0</v>
      </c>
      <c r="O75" s="18">
        <v>0</v>
      </c>
      <c r="P75" s="18">
        <v>0</v>
      </c>
      <c r="Q75" s="18">
        <v>0</v>
      </c>
      <c r="S75" s="92"/>
      <c r="T75" s="92"/>
      <c r="U75" s="92"/>
      <c r="V75" s="92"/>
      <c r="W75" s="92"/>
      <c r="X75" s="92"/>
      <c r="Y75" s="92"/>
      <c r="Z75" s="92"/>
      <c r="AA75" s="92"/>
      <c r="AB75" s="92"/>
      <c r="AC75" s="92"/>
    </row>
    <row r="76" spans="1:29" s="173" customFormat="1" ht="11.25" x14ac:dyDescent="0.2">
      <c r="A76" s="16" t="s">
        <v>462</v>
      </c>
      <c r="B76" s="17">
        <v>0</v>
      </c>
      <c r="C76" s="17">
        <v>0</v>
      </c>
      <c r="D76" s="17">
        <v>0</v>
      </c>
      <c r="E76" s="17">
        <v>0</v>
      </c>
      <c r="F76" s="17">
        <v>0</v>
      </c>
      <c r="G76" s="17">
        <v>0</v>
      </c>
      <c r="H76" s="17">
        <v>0</v>
      </c>
      <c r="I76" s="17">
        <v>0</v>
      </c>
      <c r="J76" s="17">
        <v>0</v>
      </c>
      <c r="K76" s="17">
        <v>0</v>
      </c>
      <c r="L76" s="17">
        <v>0</v>
      </c>
      <c r="M76" s="18">
        <v>0</v>
      </c>
      <c r="N76" s="18">
        <v>0</v>
      </c>
      <c r="O76" s="18">
        <v>0</v>
      </c>
      <c r="P76" s="18">
        <v>0</v>
      </c>
      <c r="Q76" s="18">
        <v>0</v>
      </c>
      <c r="S76" s="92"/>
      <c r="T76" s="92"/>
      <c r="U76" s="92"/>
      <c r="V76" s="92"/>
      <c r="W76" s="92"/>
      <c r="X76" s="92"/>
      <c r="Y76" s="92"/>
      <c r="Z76" s="92"/>
      <c r="AA76" s="92"/>
      <c r="AB76" s="92"/>
      <c r="AC76" s="92"/>
    </row>
    <row r="77" spans="1:29" ht="2.1" customHeight="1" x14ac:dyDescent="0.25">
      <c r="A77" s="11"/>
      <c r="B77" s="20"/>
      <c r="C77" s="20"/>
      <c r="D77" s="20"/>
      <c r="E77" s="20"/>
      <c r="F77" s="20"/>
      <c r="G77" s="20"/>
      <c r="H77" s="20"/>
      <c r="I77" s="20"/>
      <c r="J77" s="20"/>
      <c r="K77" s="20"/>
      <c r="L77" s="20"/>
      <c r="M77" s="21"/>
      <c r="N77" s="21"/>
      <c r="O77" s="21"/>
      <c r="P77" s="21"/>
      <c r="Q77" s="21"/>
      <c r="S77" s="92"/>
      <c r="T77" s="92"/>
      <c r="U77" s="92"/>
      <c r="V77" s="92"/>
      <c r="W77" s="92"/>
      <c r="X77" s="92"/>
      <c r="Y77" s="92"/>
      <c r="Z77" s="92"/>
      <c r="AA77" s="92"/>
      <c r="AB77" s="92"/>
      <c r="AC77" s="92"/>
    </row>
    <row r="78" spans="1:29" ht="12.75" customHeight="1" x14ac:dyDescent="0.25">
      <c r="A78" s="4" t="s">
        <v>207</v>
      </c>
      <c r="B78" s="211">
        <v>1228.0999999999999</v>
      </c>
      <c r="C78" s="211">
        <v>1517.8000000000002</v>
      </c>
      <c r="D78" s="211">
        <v>1459.2</v>
      </c>
      <c r="E78" s="211">
        <v>1321.9920132199202</v>
      </c>
      <c r="F78" s="211">
        <v>1372.5600137256004</v>
      </c>
      <c r="G78" s="211">
        <v>1429.2455315338348</v>
      </c>
      <c r="H78" s="211">
        <v>1429.2455315338348</v>
      </c>
      <c r="I78" s="211">
        <v>1429.2455315338348</v>
      </c>
      <c r="J78" s="211">
        <v>1429.2455315338348</v>
      </c>
      <c r="K78" s="211">
        <v>2009.7181578947368</v>
      </c>
      <c r="L78" s="211">
        <v>2009.7181578947368</v>
      </c>
      <c r="M78" s="193">
        <v>1.7391509490424228</v>
      </c>
      <c r="N78" s="14">
        <v>-0.61023765077836689</v>
      </c>
      <c r="O78" s="14">
        <v>0.40551083341893168</v>
      </c>
      <c r="P78" s="193">
        <v>0</v>
      </c>
      <c r="Q78" s="193">
        <v>3.4672321243258919</v>
      </c>
      <c r="R78" s="192"/>
      <c r="S78" s="92"/>
      <c r="T78" s="92"/>
      <c r="U78" s="92"/>
      <c r="V78" s="92"/>
      <c r="W78" s="92"/>
      <c r="X78" s="92"/>
      <c r="Y78" s="92"/>
      <c r="Z78" s="92"/>
      <c r="AA78" s="92"/>
      <c r="AB78" s="92"/>
      <c r="AC78" s="92"/>
    </row>
    <row r="79" spans="1:29" ht="2.1" customHeight="1" x14ac:dyDescent="0.25">
      <c r="A79" s="8"/>
      <c r="B79" s="8"/>
      <c r="C79" s="8"/>
      <c r="D79" s="8"/>
      <c r="E79" s="8"/>
      <c r="F79" s="8"/>
      <c r="G79" s="8"/>
      <c r="H79" s="8"/>
      <c r="I79" s="8"/>
      <c r="J79" s="8"/>
      <c r="K79" s="8"/>
      <c r="L79" s="8"/>
      <c r="M79" s="9"/>
      <c r="N79" s="9"/>
      <c r="O79" s="9"/>
      <c r="P79" s="9"/>
      <c r="Q79" s="9"/>
      <c r="S79" s="92"/>
      <c r="T79" s="92"/>
      <c r="U79" s="92"/>
      <c r="V79" s="92"/>
      <c r="W79" s="92"/>
      <c r="X79" s="92"/>
      <c r="Y79" s="92"/>
      <c r="Z79" s="92"/>
      <c r="AA79" s="92"/>
      <c r="AB79" s="92"/>
      <c r="AC79" s="92"/>
    </row>
    <row r="80" spans="1:29" ht="12.75" customHeight="1" x14ac:dyDescent="0.25">
      <c r="A80" s="4" t="s">
        <v>446</v>
      </c>
      <c r="B80" s="13">
        <v>79.699999999999989</v>
      </c>
      <c r="C80" s="13">
        <v>89.399999999999991</v>
      </c>
      <c r="D80" s="13">
        <v>57.3</v>
      </c>
      <c r="E80" s="13">
        <v>60.950436877945926</v>
      </c>
      <c r="F80" s="13">
        <v>62.505538539309185</v>
      </c>
      <c r="G80" s="13">
        <v>58.225856562687426</v>
      </c>
      <c r="H80" s="13">
        <v>54.004466220376571</v>
      </c>
      <c r="I80" s="13">
        <v>52.388588342114083</v>
      </c>
      <c r="J80" s="13">
        <v>51.520323179917263</v>
      </c>
      <c r="K80" s="13">
        <v>50.470805466728393</v>
      </c>
      <c r="L80" s="13">
        <v>46.353536627791108</v>
      </c>
      <c r="M80" s="14">
        <v>-3.2458437367428816</v>
      </c>
      <c r="N80" s="14">
        <v>0.87333698547413796</v>
      </c>
      <c r="O80" s="14">
        <v>-1.4512505385707253</v>
      </c>
      <c r="P80" s="14">
        <v>-0.46979694813416017</v>
      </c>
      <c r="Q80" s="14">
        <v>-1.0512232472998706</v>
      </c>
      <c r="S80" s="92"/>
      <c r="T80" s="92"/>
      <c r="U80" s="92"/>
      <c r="V80" s="92"/>
      <c r="W80" s="92"/>
      <c r="X80" s="92"/>
      <c r="Y80" s="92"/>
      <c r="Z80" s="92"/>
      <c r="AA80" s="92"/>
      <c r="AB80" s="92"/>
      <c r="AC80" s="92"/>
    </row>
    <row r="81" spans="1:29" s="173" customFormat="1" ht="11.25" x14ac:dyDescent="0.2">
      <c r="A81" s="16" t="s">
        <v>4</v>
      </c>
      <c r="B81" s="17">
        <v>0</v>
      </c>
      <c r="C81" s="17">
        <v>0.5</v>
      </c>
      <c r="D81" s="17">
        <v>0</v>
      </c>
      <c r="E81" s="17">
        <v>0</v>
      </c>
      <c r="F81" s="17">
        <v>0</v>
      </c>
      <c r="G81" s="17">
        <v>0</v>
      </c>
      <c r="H81" s="17">
        <v>0</v>
      </c>
      <c r="I81" s="17">
        <v>0</v>
      </c>
      <c r="J81" s="17">
        <v>0</v>
      </c>
      <c r="K81" s="17">
        <v>0</v>
      </c>
      <c r="L81" s="17">
        <v>0</v>
      </c>
      <c r="M81" s="18">
        <v>0</v>
      </c>
      <c r="N81" s="18">
        <v>0</v>
      </c>
      <c r="O81" s="18">
        <v>0</v>
      </c>
      <c r="P81" s="18">
        <v>0</v>
      </c>
      <c r="Q81" s="18">
        <v>0</v>
      </c>
      <c r="S81" s="92"/>
      <c r="T81" s="92"/>
      <c r="U81" s="92"/>
      <c r="V81" s="92"/>
      <c r="W81" s="92"/>
      <c r="X81" s="92"/>
      <c r="Y81" s="92"/>
      <c r="Z81" s="92"/>
      <c r="AA81" s="92"/>
      <c r="AB81" s="92"/>
      <c r="AC81" s="92"/>
    </row>
    <row r="82" spans="1:29" s="173" customFormat="1" ht="11.25" x14ac:dyDescent="0.2">
      <c r="A82" s="16" t="s">
        <v>5</v>
      </c>
      <c r="B82" s="17">
        <v>4.0999999999999996</v>
      </c>
      <c r="C82" s="17">
        <v>5</v>
      </c>
      <c r="D82" s="17">
        <v>4.0999999999999996</v>
      </c>
      <c r="E82" s="17">
        <v>7.2611032101609814</v>
      </c>
      <c r="F82" s="17">
        <v>1.9637961116737641</v>
      </c>
      <c r="G82" s="17">
        <v>0</v>
      </c>
      <c r="H82" s="17">
        <v>0</v>
      </c>
      <c r="I82" s="17">
        <v>0</v>
      </c>
      <c r="J82" s="17">
        <v>0</v>
      </c>
      <c r="K82" s="17">
        <v>0</v>
      </c>
      <c r="L82" s="17">
        <v>0</v>
      </c>
      <c r="M82" s="18">
        <v>0</v>
      </c>
      <c r="N82" s="18">
        <v>-7.096675795303387</v>
      </c>
      <c r="O82" s="18">
        <v>0</v>
      </c>
      <c r="P82" s="18">
        <v>0</v>
      </c>
      <c r="Q82" s="18">
        <v>0</v>
      </c>
      <c r="S82" s="92"/>
      <c r="T82" s="92"/>
      <c r="U82" s="92"/>
      <c r="V82" s="92"/>
      <c r="W82" s="92"/>
      <c r="X82" s="92"/>
      <c r="Y82" s="92"/>
      <c r="Z82" s="92"/>
      <c r="AA82" s="92"/>
      <c r="AB82" s="92"/>
      <c r="AC82" s="92"/>
    </row>
    <row r="83" spans="1:29" s="173" customFormat="1" ht="11.25" x14ac:dyDescent="0.2">
      <c r="A83" s="16" t="s">
        <v>22</v>
      </c>
      <c r="B83" s="17">
        <v>67.5</v>
      </c>
      <c r="C83" s="17">
        <v>76.3</v>
      </c>
      <c r="D83" s="17">
        <v>44.8</v>
      </c>
      <c r="E83" s="17">
        <v>39.885736023826489</v>
      </c>
      <c r="F83" s="17">
        <v>20.48911692962211</v>
      </c>
      <c r="G83" s="17">
        <v>28.345875450384927</v>
      </c>
      <c r="H83" s="17">
        <v>20.158904206865937</v>
      </c>
      <c r="I83" s="17">
        <v>15.00855044194414</v>
      </c>
      <c r="J83" s="17">
        <v>11.367457060842204</v>
      </c>
      <c r="K83" s="17">
        <v>8.617309472727408</v>
      </c>
      <c r="L83" s="17">
        <v>6.0843217172416209</v>
      </c>
      <c r="M83" s="18">
        <v>-4.0163139409207238</v>
      </c>
      <c r="N83" s="18">
        <v>-7.5249610960381847</v>
      </c>
      <c r="O83" s="18">
        <v>-0.16234584420641296</v>
      </c>
      <c r="P83" s="18">
        <v>-5.5679016517007458</v>
      </c>
      <c r="Q83" s="18">
        <v>-6.0590636317170539</v>
      </c>
      <c r="S83" s="92"/>
      <c r="T83" s="92"/>
      <c r="U83" s="92"/>
      <c r="V83" s="92"/>
      <c r="W83" s="92"/>
      <c r="X83" s="92"/>
      <c r="Y83" s="92"/>
      <c r="Z83" s="92"/>
      <c r="AA83" s="92"/>
      <c r="AB83" s="92"/>
      <c r="AC83" s="92"/>
    </row>
    <row r="84" spans="1:29" s="173" customFormat="1" ht="11.25" x14ac:dyDescent="0.2">
      <c r="A84" s="16" t="s">
        <v>112</v>
      </c>
      <c r="B84" s="17">
        <v>8.1000000000000014</v>
      </c>
      <c r="C84" s="17">
        <v>7.6</v>
      </c>
      <c r="D84" s="17">
        <v>6.3999999999999995</v>
      </c>
      <c r="E84" s="17">
        <v>11.848460438176394</v>
      </c>
      <c r="F84" s="17">
        <v>36.742816705390702</v>
      </c>
      <c r="G84" s="17">
        <v>26.066632759004705</v>
      </c>
      <c r="H84" s="17">
        <v>29.528674099537639</v>
      </c>
      <c r="I84" s="17">
        <v>33.120864271911238</v>
      </c>
      <c r="J84" s="17">
        <v>38.469104579906613</v>
      </c>
      <c r="K84" s="17">
        <v>40.730988301222027</v>
      </c>
      <c r="L84" s="17">
        <v>39.707961064160003</v>
      </c>
      <c r="M84" s="18">
        <v>-2.3281316138826225</v>
      </c>
      <c r="N84" s="18">
        <v>19.096568166951357</v>
      </c>
      <c r="O84" s="18">
        <v>-2.1620937734786794</v>
      </c>
      <c r="P84" s="18">
        <v>2.6802253408772403</v>
      </c>
      <c r="Q84" s="18">
        <v>0.31746543233268643</v>
      </c>
      <c r="S84" s="92"/>
      <c r="T84" s="92"/>
      <c r="U84" s="92"/>
      <c r="V84" s="92"/>
      <c r="W84" s="92"/>
      <c r="X84" s="92"/>
      <c r="Y84" s="92"/>
      <c r="Z84" s="92"/>
      <c r="AA84" s="92"/>
      <c r="AB84" s="92"/>
      <c r="AC84" s="92"/>
    </row>
    <row r="85" spans="1:29" s="173" customFormat="1" ht="11.25" x14ac:dyDescent="0.2">
      <c r="A85" s="16" t="s">
        <v>580</v>
      </c>
      <c r="B85" s="17">
        <v>0</v>
      </c>
      <c r="C85" s="17">
        <v>0</v>
      </c>
      <c r="D85" s="17">
        <v>2</v>
      </c>
      <c r="E85" s="17">
        <v>1.9551372057820566</v>
      </c>
      <c r="F85" s="17">
        <v>3.3098087926226021</v>
      </c>
      <c r="G85" s="17">
        <v>3.8133483532977981</v>
      </c>
      <c r="H85" s="17">
        <v>4.3168879139729937</v>
      </c>
      <c r="I85" s="17">
        <v>4.2591736282587078</v>
      </c>
      <c r="J85" s="17">
        <v>1.6837615391684442</v>
      </c>
      <c r="K85" s="17">
        <v>1.1225076927789628</v>
      </c>
      <c r="L85" s="17">
        <v>0.56125384638948139</v>
      </c>
      <c r="M85" s="18">
        <v>0</v>
      </c>
      <c r="N85" s="18">
        <v>5.1664686099459178</v>
      </c>
      <c r="O85" s="18">
        <v>2.6920412818797645</v>
      </c>
      <c r="P85" s="18">
        <v>-8.9854174984066439</v>
      </c>
      <c r="Q85" s="18">
        <v>-10.404154015923783</v>
      </c>
      <c r="S85" s="92"/>
      <c r="T85" s="92"/>
      <c r="U85" s="92"/>
      <c r="V85" s="92"/>
      <c r="W85" s="92"/>
      <c r="X85" s="92"/>
      <c r="Y85" s="92"/>
      <c r="Z85" s="92"/>
      <c r="AA85" s="92"/>
      <c r="AB85" s="92"/>
      <c r="AC85" s="92"/>
    </row>
    <row r="86" spans="1:29" s="173" customFormat="1" ht="11.25" x14ac:dyDescent="0.2">
      <c r="A86" s="16" t="s">
        <v>113</v>
      </c>
      <c r="B86" s="17">
        <v>0</v>
      </c>
      <c r="C86" s="17">
        <v>0</v>
      </c>
      <c r="D86" s="17">
        <v>0</v>
      </c>
      <c r="E86" s="17">
        <v>0</v>
      </c>
      <c r="F86" s="17">
        <v>0</v>
      </c>
      <c r="G86" s="17">
        <v>0</v>
      </c>
      <c r="H86" s="17">
        <v>0</v>
      </c>
      <c r="I86" s="17">
        <v>0</v>
      </c>
      <c r="J86" s="17">
        <v>0</v>
      </c>
      <c r="K86" s="17">
        <v>0</v>
      </c>
      <c r="L86" s="17">
        <v>0</v>
      </c>
      <c r="M86" s="18">
        <v>0</v>
      </c>
      <c r="N86" s="18">
        <v>0</v>
      </c>
      <c r="O86" s="18">
        <v>0</v>
      </c>
      <c r="P86" s="18">
        <v>0</v>
      </c>
      <c r="Q86" s="18">
        <v>0</v>
      </c>
      <c r="S86" s="92"/>
      <c r="T86" s="92"/>
      <c r="U86" s="92"/>
      <c r="V86" s="92"/>
      <c r="W86" s="92"/>
      <c r="X86" s="92"/>
      <c r="Y86" s="92"/>
      <c r="Z86" s="92"/>
      <c r="AA86" s="92"/>
      <c r="AB86" s="92"/>
      <c r="AC86" s="92"/>
    </row>
    <row r="87" spans="1:29" ht="2.1" customHeight="1" x14ac:dyDescent="0.25">
      <c r="A87" s="8"/>
      <c r="B87" s="214"/>
      <c r="C87" s="214"/>
      <c r="D87" s="214"/>
      <c r="E87" s="214"/>
      <c r="F87" s="214"/>
      <c r="G87" s="214"/>
      <c r="H87" s="214"/>
      <c r="I87" s="214"/>
      <c r="J87" s="214"/>
      <c r="K87" s="214"/>
      <c r="L87" s="214"/>
      <c r="M87" s="203"/>
      <c r="N87" s="9"/>
      <c r="O87" s="9"/>
      <c r="P87" s="203"/>
      <c r="Q87" s="203"/>
      <c r="R87" s="192"/>
      <c r="S87" s="92"/>
      <c r="T87" s="92"/>
      <c r="U87" s="92"/>
      <c r="V87" s="92"/>
      <c r="W87" s="92"/>
      <c r="X87" s="92"/>
      <c r="Y87" s="92"/>
      <c r="Z87" s="92"/>
      <c r="AA87" s="92"/>
      <c r="AB87" s="92"/>
      <c r="AC87" s="92"/>
    </row>
    <row r="88" spans="1:29" ht="12.75" customHeight="1" x14ac:dyDescent="0.25">
      <c r="A88" s="68" t="s">
        <v>82</v>
      </c>
      <c r="B88" s="13">
        <v>5472.4433745028236</v>
      </c>
      <c r="C88" s="13">
        <v>6310.1708185053367</v>
      </c>
      <c r="D88" s="13">
        <v>6214.1452794640973</v>
      </c>
      <c r="E88" s="13">
        <v>5255.0160424306805</v>
      </c>
      <c r="F88" s="13">
        <v>5593.177742222997</v>
      </c>
      <c r="G88" s="13">
        <v>5591.2052084935522</v>
      </c>
      <c r="H88" s="13">
        <v>5757.2515948068231</v>
      </c>
      <c r="I88" s="13">
        <v>5448.3378736892319</v>
      </c>
      <c r="J88" s="13">
        <v>3234.8474324394369</v>
      </c>
      <c r="K88" s="13">
        <v>1196.2835384463456</v>
      </c>
      <c r="L88" s="13">
        <v>1005.2430819942844</v>
      </c>
      <c r="M88" s="14">
        <v>1.2791417864827626</v>
      </c>
      <c r="N88" s="14">
        <v>-1.0472833492388478</v>
      </c>
      <c r="O88" s="14">
        <v>0.28954449681888317</v>
      </c>
      <c r="P88" s="14">
        <v>-5.6017682226971903</v>
      </c>
      <c r="Q88" s="14">
        <v>-11.030381352160868</v>
      </c>
      <c r="S88" s="92"/>
      <c r="T88" s="92"/>
      <c r="U88" s="92"/>
      <c r="V88" s="92"/>
      <c r="W88" s="92"/>
      <c r="X88" s="92"/>
      <c r="Y88" s="92"/>
      <c r="Z88" s="92"/>
      <c r="AA88" s="92"/>
      <c r="AB88" s="92"/>
      <c r="AC88" s="92"/>
    </row>
    <row r="89" spans="1:29" ht="12.75" customHeight="1" x14ac:dyDescent="0.25">
      <c r="A89" s="16" t="s">
        <v>172</v>
      </c>
      <c r="B89" s="17">
        <v>5301.1999162654365</v>
      </c>
      <c r="C89" s="17">
        <v>6113.1517688926087</v>
      </c>
      <c r="D89" s="17">
        <v>6096.2185472053579</v>
      </c>
      <c r="E89" s="17">
        <v>5138.4766263395695</v>
      </c>
      <c r="F89" s="17">
        <v>5538.6983242123551</v>
      </c>
      <c r="G89" s="17">
        <v>5524.6277074357085</v>
      </c>
      <c r="H89" s="17">
        <v>5709.903278876106</v>
      </c>
      <c r="I89" s="17">
        <v>5413.0864740747011</v>
      </c>
      <c r="J89" s="17">
        <v>3208.1480671008039</v>
      </c>
      <c r="K89" s="17">
        <v>1176.0435944890498</v>
      </c>
      <c r="L89" s="17">
        <v>990.952504295425</v>
      </c>
      <c r="M89" s="18">
        <v>1.4071633796229444</v>
      </c>
      <c r="N89" s="18">
        <v>-0.95450693595813263</v>
      </c>
      <c r="O89" s="18">
        <v>0.30488955563532372</v>
      </c>
      <c r="P89" s="18">
        <v>-5.6020495125584491</v>
      </c>
      <c r="Q89" s="18">
        <v>-11.084015078139231</v>
      </c>
      <c r="S89" s="92"/>
      <c r="T89" s="92"/>
      <c r="U89" s="92"/>
      <c r="V89" s="92"/>
      <c r="W89" s="92"/>
      <c r="X89" s="92"/>
      <c r="Y89" s="92"/>
      <c r="Z89" s="92"/>
      <c r="AA89" s="92"/>
      <c r="AB89" s="92"/>
      <c r="AC89" s="92"/>
    </row>
    <row r="90" spans="1:29" ht="12.75" customHeight="1" x14ac:dyDescent="0.25">
      <c r="A90" s="66" t="s">
        <v>173</v>
      </c>
      <c r="B90" s="17">
        <v>171.24345823738747</v>
      </c>
      <c r="C90" s="17">
        <v>197.01904961272766</v>
      </c>
      <c r="D90" s="17">
        <v>117.92673225873978</v>
      </c>
      <c r="E90" s="17">
        <v>116.53941609111079</v>
      </c>
      <c r="F90" s="17">
        <v>54.479418010641922</v>
      </c>
      <c r="G90" s="17">
        <v>66.577501057843605</v>
      </c>
      <c r="H90" s="17">
        <v>47.348315930717149</v>
      </c>
      <c r="I90" s="17">
        <v>35.251399614530719</v>
      </c>
      <c r="J90" s="17">
        <v>26.699365338632933</v>
      </c>
      <c r="K90" s="17">
        <v>20.23994395729569</v>
      </c>
      <c r="L90" s="17">
        <v>14.290577698859323</v>
      </c>
      <c r="M90" s="18">
        <v>-3.6615116583200047</v>
      </c>
      <c r="N90" s="18">
        <v>-7.4317572424815292</v>
      </c>
      <c r="O90" s="18">
        <v>-1.3931222402538523</v>
      </c>
      <c r="P90" s="18">
        <v>-5.5679016517007458</v>
      </c>
      <c r="Q90" s="18">
        <v>-6.0590636317170539</v>
      </c>
      <c r="S90" s="92"/>
      <c r="T90" s="92"/>
      <c r="U90" s="92"/>
      <c r="V90" s="92"/>
      <c r="W90" s="92"/>
      <c r="X90" s="92"/>
      <c r="Y90" s="92"/>
      <c r="Z90" s="92"/>
      <c r="AA90" s="92"/>
      <c r="AB90" s="92"/>
      <c r="AC90" s="92"/>
    </row>
    <row r="91" spans="1:29" ht="2.1" customHeight="1" thickBot="1" x14ac:dyDescent="0.3">
      <c r="A91" s="27"/>
      <c r="B91" s="27"/>
      <c r="C91" s="27"/>
      <c r="D91" s="27"/>
      <c r="E91" s="27"/>
      <c r="F91" s="27"/>
      <c r="G91" s="27"/>
      <c r="H91" s="27"/>
      <c r="I91" s="27"/>
      <c r="J91" s="27"/>
      <c r="K91" s="27"/>
      <c r="L91" s="27"/>
      <c r="M91" s="28"/>
      <c r="N91" s="28"/>
      <c r="O91" s="28"/>
      <c r="P91" s="28"/>
      <c r="Q91" s="28"/>
      <c r="S91" s="92"/>
      <c r="T91" s="92"/>
      <c r="U91" s="92"/>
      <c r="V91" s="92"/>
      <c r="W91" s="92"/>
      <c r="X91" s="92"/>
      <c r="Y91" s="92"/>
      <c r="Z91" s="92"/>
      <c r="AA91" s="92"/>
      <c r="AB91" s="92"/>
      <c r="AC91" s="92"/>
    </row>
    <row r="92" spans="1:29" s="37" customFormat="1" ht="24" customHeight="1" x14ac:dyDescent="0.25">
      <c r="A92" s="294" t="s">
        <v>447</v>
      </c>
      <c r="B92" s="294"/>
      <c r="C92" s="294"/>
      <c r="D92" s="294"/>
      <c r="E92" s="294"/>
      <c r="F92" s="294"/>
      <c r="G92" s="294"/>
      <c r="H92" s="294"/>
      <c r="I92" s="294"/>
      <c r="J92" s="294"/>
      <c r="K92" s="294"/>
      <c r="L92" s="294"/>
      <c r="M92" s="294"/>
      <c r="N92" s="294"/>
      <c r="O92" s="294"/>
      <c r="P92" s="294"/>
      <c r="Q92" s="294"/>
      <c r="R92" s="3"/>
      <c r="S92" s="92"/>
      <c r="T92" s="92"/>
      <c r="U92" s="92"/>
      <c r="V92" s="92"/>
      <c r="W92" s="92"/>
      <c r="X92" s="92"/>
      <c r="Y92" s="92"/>
      <c r="Z92" s="92"/>
      <c r="AA92" s="92"/>
      <c r="AB92" s="92"/>
      <c r="AC92" s="92"/>
    </row>
    <row r="93" spans="1:29" s="37" customFormat="1" ht="35.25" customHeight="1" thickBot="1" x14ac:dyDescent="0.3">
      <c r="A93" s="295" t="s">
        <v>448</v>
      </c>
      <c r="B93" s="295"/>
      <c r="C93" s="295"/>
      <c r="D93" s="295"/>
      <c r="E93" s="295"/>
      <c r="F93" s="295"/>
      <c r="G93" s="295"/>
      <c r="H93" s="295"/>
      <c r="I93" s="295"/>
      <c r="J93" s="295"/>
      <c r="K93" s="295"/>
      <c r="L93" s="295"/>
      <c r="M93" s="295"/>
      <c r="N93" s="295"/>
      <c r="O93" s="295"/>
      <c r="P93" s="295"/>
      <c r="Q93" s="295"/>
      <c r="R93" s="3"/>
      <c r="S93" s="92"/>
      <c r="T93" s="92"/>
      <c r="U93" s="92"/>
      <c r="V93" s="92"/>
      <c r="W93" s="92"/>
      <c r="X93" s="92"/>
      <c r="Y93" s="92"/>
      <c r="Z93" s="92"/>
      <c r="AA93" s="92"/>
      <c r="AB93" s="92"/>
      <c r="AC93" s="92"/>
    </row>
    <row r="94" spans="1:29" x14ac:dyDescent="0.25">
      <c r="A94" s="185" t="s">
        <v>28</v>
      </c>
      <c r="B94" s="185"/>
      <c r="C94" s="185"/>
      <c r="D94" s="185"/>
      <c r="E94" s="185"/>
      <c r="F94" s="185"/>
      <c r="G94" s="185"/>
      <c r="H94" s="185"/>
      <c r="I94" s="185"/>
      <c r="J94" s="185"/>
      <c r="K94" s="185"/>
      <c r="L94" s="185"/>
      <c r="M94" s="185"/>
      <c r="N94" s="185"/>
      <c r="O94" s="185"/>
      <c r="P94" s="185"/>
      <c r="Q94" s="185"/>
    </row>
    <row r="95" spans="1:29" x14ac:dyDescent="0.25">
      <c r="A95" s="192"/>
      <c r="B95" s="192"/>
      <c r="C95" s="192"/>
      <c r="D95" s="192"/>
      <c r="E95" s="192"/>
      <c r="F95" s="192"/>
      <c r="G95" s="192"/>
      <c r="H95" s="192"/>
      <c r="I95" s="192"/>
      <c r="J95" s="192"/>
      <c r="K95" s="192"/>
      <c r="L95" s="192"/>
      <c r="M95" s="192"/>
      <c r="P95" s="192"/>
      <c r="Q95" s="192"/>
      <c r="R95" s="192"/>
    </row>
    <row r="97" spans="1:18" ht="27.75" customHeight="1" x14ac:dyDescent="0.25"/>
    <row r="107" spans="1:18" x14ac:dyDescent="0.25">
      <c r="A107" s="192"/>
      <c r="B107" s="192"/>
      <c r="C107" s="192"/>
      <c r="D107" s="192"/>
      <c r="E107" s="192"/>
      <c r="F107" s="192"/>
      <c r="G107" s="192"/>
      <c r="H107" s="192"/>
      <c r="I107" s="192"/>
      <c r="J107" s="192"/>
      <c r="K107" s="192"/>
      <c r="L107" s="192"/>
      <c r="M107" s="192"/>
      <c r="P107" s="192"/>
      <c r="Q107" s="192"/>
      <c r="R107" s="192"/>
    </row>
    <row r="118" spans="1:18" x14ac:dyDescent="0.25">
      <c r="A118" s="192"/>
      <c r="B118" s="192"/>
      <c r="C118" s="192"/>
      <c r="D118" s="192"/>
      <c r="E118" s="192"/>
      <c r="F118" s="192"/>
      <c r="G118" s="192"/>
      <c r="H118" s="192"/>
      <c r="I118" s="192"/>
      <c r="J118" s="192"/>
      <c r="K118" s="192"/>
      <c r="L118" s="192"/>
      <c r="M118" s="192"/>
      <c r="P118" s="192"/>
      <c r="Q118" s="192"/>
      <c r="R118" s="192"/>
    </row>
    <row r="126" spans="1:18" x14ac:dyDescent="0.25">
      <c r="A126" s="192"/>
      <c r="B126" s="192"/>
      <c r="C126" s="192"/>
      <c r="D126" s="192"/>
      <c r="E126" s="192"/>
      <c r="F126" s="192"/>
      <c r="G126" s="192"/>
      <c r="H126" s="192"/>
      <c r="I126" s="192"/>
      <c r="J126" s="192"/>
      <c r="K126" s="192"/>
      <c r="L126" s="192"/>
      <c r="M126" s="192"/>
      <c r="P126" s="192"/>
      <c r="Q126" s="192"/>
      <c r="R126" s="192"/>
    </row>
    <row r="133" spans="1:18" x14ac:dyDescent="0.25">
      <c r="A133" s="192"/>
      <c r="B133" s="192"/>
      <c r="C133" s="192"/>
      <c r="D133" s="192"/>
      <c r="E133" s="192"/>
      <c r="F133" s="192"/>
      <c r="G133" s="192"/>
      <c r="H133" s="192"/>
      <c r="I133" s="192"/>
      <c r="J133" s="192"/>
      <c r="K133" s="192"/>
      <c r="L133" s="192"/>
      <c r="M133" s="192"/>
      <c r="P133" s="192"/>
      <c r="Q133" s="192"/>
      <c r="R133" s="192"/>
    </row>
    <row r="141" spans="1:18" x14ac:dyDescent="0.25">
      <c r="A141" s="192"/>
      <c r="B141" s="192"/>
      <c r="C141" s="192"/>
      <c r="D141" s="192"/>
      <c r="E141" s="192"/>
      <c r="F141" s="192"/>
      <c r="G141" s="192"/>
      <c r="H141" s="192"/>
      <c r="I141" s="192"/>
      <c r="J141" s="192"/>
      <c r="K141" s="192"/>
      <c r="L141" s="192"/>
      <c r="M141" s="192"/>
      <c r="P141" s="192"/>
      <c r="Q141" s="192"/>
      <c r="R141" s="192"/>
    </row>
    <row r="148" spans="1:18" x14ac:dyDescent="0.25">
      <c r="A148" s="192"/>
      <c r="B148" s="192"/>
      <c r="C148" s="192"/>
      <c r="D148" s="192"/>
      <c r="E148" s="192"/>
      <c r="F148" s="192"/>
      <c r="G148" s="192"/>
      <c r="H148" s="192"/>
      <c r="I148" s="192"/>
      <c r="J148" s="192"/>
      <c r="K148" s="192"/>
      <c r="L148" s="192"/>
      <c r="M148" s="192"/>
      <c r="P148" s="192"/>
      <c r="Q148" s="192"/>
      <c r="R148" s="192"/>
    </row>
    <row r="156" spans="1:18" x14ac:dyDescent="0.25">
      <c r="A156" s="192"/>
      <c r="B156" s="192"/>
      <c r="C156" s="192"/>
      <c r="D156" s="192"/>
      <c r="E156" s="192"/>
      <c r="F156" s="192"/>
      <c r="G156" s="192"/>
      <c r="H156" s="192"/>
      <c r="I156" s="192"/>
      <c r="J156" s="192"/>
      <c r="K156" s="192"/>
      <c r="L156" s="192"/>
      <c r="M156" s="192"/>
      <c r="P156" s="192"/>
      <c r="Q156" s="192"/>
      <c r="R156" s="192"/>
    </row>
    <row r="164" spans="1:18" x14ac:dyDescent="0.25">
      <c r="A164" s="192"/>
      <c r="B164" s="192"/>
      <c r="C164" s="192"/>
      <c r="D164" s="192"/>
      <c r="E164" s="192"/>
      <c r="F164" s="192"/>
      <c r="G164" s="192"/>
      <c r="H164" s="192"/>
      <c r="I164" s="192"/>
      <c r="J164" s="192"/>
      <c r="K164" s="192"/>
      <c r="L164" s="192"/>
      <c r="M164" s="192"/>
      <c r="P164" s="192"/>
      <c r="Q164" s="192"/>
      <c r="R164" s="192"/>
    </row>
    <row r="179" spans="1:13" x14ac:dyDescent="0.25">
      <c r="A179" s="192"/>
      <c r="B179" s="192"/>
      <c r="C179" s="192"/>
      <c r="D179" s="192"/>
      <c r="E179" s="192"/>
      <c r="F179" s="192"/>
      <c r="G179" s="192"/>
      <c r="H179" s="192"/>
      <c r="I179" s="192"/>
      <c r="J179" s="192"/>
      <c r="K179" s="192"/>
      <c r="L179" s="192"/>
      <c r="M179" s="192"/>
    </row>
    <row r="186" spans="1:13" x14ac:dyDescent="0.25">
      <c r="A186" s="192"/>
      <c r="B186" s="192"/>
      <c r="C186" s="192"/>
      <c r="D186" s="192"/>
      <c r="E186" s="192"/>
      <c r="F186" s="192"/>
      <c r="G186" s="192"/>
      <c r="H186" s="192"/>
      <c r="I186" s="192"/>
      <c r="J186" s="192"/>
      <c r="K186" s="192"/>
      <c r="L186" s="192"/>
      <c r="M186" s="192"/>
    </row>
    <row r="199" spans="1:18" x14ac:dyDescent="0.25">
      <c r="A199" s="192"/>
      <c r="B199" s="192"/>
      <c r="C199" s="192"/>
      <c r="D199" s="192"/>
      <c r="E199" s="192"/>
      <c r="F199" s="192"/>
      <c r="G199" s="192"/>
      <c r="H199" s="192"/>
      <c r="I199" s="192"/>
      <c r="J199" s="192"/>
      <c r="K199" s="192"/>
      <c r="L199" s="192"/>
      <c r="M199" s="192"/>
      <c r="P199" s="192"/>
      <c r="Q199" s="192"/>
      <c r="R199" s="192"/>
    </row>
    <row r="207" spans="1:18" x14ac:dyDescent="0.25">
      <c r="P207" s="192"/>
      <c r="Q207" s="192"/>
      <c r="R207" s="192"/>
    </row>
    <row r="217" spans="1:18" x14ac:dyDescent="0.25">
      <c r="A217" s="192"/>
      <c r="B217" s="192"/>
      <c r="C217" s="192"/>
      <c r="D217" s="192"/>
      <c r="E217" s="192"/>
      <c r="F217" s="192"/>
      <c r="G217" s="192"/>
      <c r="H217" s="192"/>
      <c r="I217" s="192"/>
      <c r="J217" s="192"/>
      <c r="K217" s="192"/>
      <c r="L217" s="192"/>
      <c r="M217" s="192"/>
      <c r="P217" s="192"/>
      <c r="Q217" s="192"/>
      <c r="R217" s="192"/>
    </row>
    <row r="223" spans="1:18" x14ac:dyDescent="0.25">
      <c r="A223" s="192"/>
      <c r="B223" s="192"/>
      <c r="C223" s="192"/>
      <c r="D223" s="192"/>
      <c r="E223" s="192"/>
      <c r="F223" s="192"/>
      <c r="G223" s="192"/>
      <c r="H223" s="192"/>
      <c r="I223" s="192"/>
      <c r="J223" s="192"/>
      <c r="K223" s="192"/>
      <c r="L223" s="192"/>
      <c r="M223" s="192"/>
      <c r="P223" s="192"/>
      <c r="Q223" s="192"/>
      <c r="R223" s="192"/>
    </row>
  </sheetData>
  <mergeCells count="3">
    <mergeCell ref="A1:F1"/>
    <mergeCell ref="A92:Q92"/>
    <mergeCell ref="A93:Q93"/>
  </mergeCells>
  <phoneticPr fontId="0" type="noConversion"/>
  <printOptions gridLinesSet="0"/>
  <pageMargins left="0.47244094488188981" right="0.27559055118110237" top="0.18" bottom="0.16" header="0.19" footer="0.11811023622047245"/>
  <pageSetup paperSize="9" scale="85" orientation="portrait" horizont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13</vt:i4>
      </vt:variant>
      <vt:variant>
        <vt:lpstr>Benannte Bereiche</vt:lpstr>
      </vt:variant>
      <vt:variant>
        <vt:i4>12</vt:i4>
      </vt:variant>
    </vt:vector>
  </HeadingPairs>
  <TitlesOfParts>
    <vt:vector size="25" baseType="lpstr">
      <vt:lpstr>Cover</vt:lpstr>
      <vt:lpstr>aggregate</vt:lpstr>
      <vt:lpstr>Summary</vt:lpstr>
      <vt:lpstr>indicator</vt:lpstr>
      <vt:lpstr>industry</vt:lpstr>
      <vt:lpstr>domestic</vt:lpstr>
      <vt:lpstr>transport</vt:lpstr>
      <vt:lpstr>transport_detail</vt:lpstr>
      <vt:lpstr>power generation</vt:lpstr>
      <vt:lpstr>pg-detail</vt:lpstr>
      <vt:lpstr>pg-costs</vt:lpstr>
      <vt:lpstr>pg-indicators</vt:lpstr>
      <vt:lpstr>Explanation</vt:lpstr>
      <vt:lpstr>Cover!Druckbereich</vt:lpstr>
      <vt:lpstr>domestic!Druckbereich</vt:lpstr>
      <vt:lpstr>Explanation!Druckbereich</vt:lpstr>
      <vt:lpstr>indicator!Druckbereich</vt:lpstr>
      <vt:lpstr>industry!Druckbereich</vt:lpstr>
      <vt:lpstr>'pg-costs'!Druckbereich</vt:lpstr>
      <vt:lpstr>'pg-detail'!Druckbereich</vt:lpstr>
      <vt:lpstr>'pg-indicators'!Druckbereich</vt:lpstr>
      <vt:lpstr>'power generation'!Druckbereich</vt:lpstr>
      <vt:lpstr>Summary!Druckbereich</vt:lpstr>
      <vt:lpstr>transport!Druckbereich</vt:lpstr>
      <vt:lpstr>transport_detail!Druckbereich</vt:lpstr>
    </vt:vector>
  </TitlesOfParts>
  <Company>NTUA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E3MLab</dc:creator>
  <cp:lastModifiedBy>Liebmann Lukas</cp:lastModifiedBy>
  <cp:lastPrinted>2006-08-02T14:47:39Z</cp:lastPrinted>
  <dcterms:created xsi:type="dcterms:W3CDTF">2001-07-17T15:48:44Z</dcterms:created>
  <dcterms:modified xsi:type="dcterms:W3CDTF">2016-11-21T10:20:33Z</dcterms:modified>
</cp:coreProperties>
</file>