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DieseArbeitsmappe" defaultThemeVersion="124226"/>
  <bookViews>
    <workbookView xWindow="120" yWindow="120" windowWidth="12120" windowHeight="8115" tabRatio="742" activeTab="2"/>
  </bookViews>
  <sheets>
    <sheet name="Cover" sheetId="36" r:id="rId1"/>
    <sheet name="aggregate" sheetId="28" r:id="rId2"/>
    <sheet name="Summary" sheetId="1" r:id="rId3"/>
    <sheet name="indicator" sheetId="2" r:id="rId4"/>
    <sheet name="industry" sheetId="4" r:id="rId5"/>
    <sheet name="domestic" sheetId="6" r:id="rId6"/>
    <sheet name="transport" sheetId="8" r:id="rId7"/>
    <sheet name="transport_detail" sheetId="37" r:id="rId8"/>
    <sheet name="power generation" sheetId="9" r:id="rId9"/>
    <sheet name="pg-detail" sheetId="23" r:id="rId10"/>
    <sheet name="pg-costs" sheetId="27" r:id="rId11"/>
    <sheet name="pg-indicators" sheetId="25" r:id="rId12"/>
    <sheet name="Explanation" sheetId="34" r:id="rId13"/>
  </sheets>
  <definedNames>
    <definedName name="_xlnm.Print_Area" localSheetId="0">Cover!$A$1:$M$76</definedName>
    <definedName name="_xlnm.Print_Area" localSheetId="5">domestic!$A$1:$O$83</definedName>
    <definedName name="_xlnm.Print_Area" localSheetId="12">Explanation!$A$1:$N$76</definedName>
    <definedName name="_xlnm.Print_Area" localSheetId="3">indicator!$A$1:$O$94</definedName>
    <definedName name="_xlnm.Print_Area" localSheetId="4">industry!$A$1:$O$78</definedName>
    <definedName name="_xlnm.Print_Area" localSheetId="10">'pg-costs'!$A$1:$O$120</definedName>
    <definedName name="_xlnm.Print_Area" localSheetId="9">'pg-detail'!$A$1:$O$116</definedName>
    <definedName name="_xlnm.Print_Area" localSheetId="11">'pg-indicators'!$A$1:$O$91</definedName>
    <definedName name="_xlnm.Print_Area" localSheetId="8">'power generation'!$A$1:$U$98</definedName>
    <definedName name="_xlnm.Print_Area" localSheetId="2">Summary!$A$1:$O$96</definedName>
    <definedName name="_xlnm.Print_Area" localSheetId="6">transport!$A$1:$R$100</definedName>
    <definedName name="_xlnm.Print_Area" localSheetId="7">transport_detail!$A$1:$O$43</definedName>
  </definedNames>
  <calcPr calcId="145621"/>
</workbook>
</file>

<file path=xl/calcChain.xml><?xml version="1.0" encoding="utf-8"?>
<calcChain xmlns="http://schemas.openxmlformats.org/spreadsheetml/2006/main">
  <c r="A241" i="28" l="1"/>
  <c r="A232" i="28"/>
  <c r="A182" i="28"/>
  <c r="A119" i="28"/>
  <c r="A40" i="28"/>
  <c r="A149" i="28"/>
  <c r="A10" i="28"/>
  <c r="A226" i="28"/>
  <c r="A157" i="28"/>
  <c r="A17" i="28"/>
  <c r="A96" i="28"/>
  <c r="A179" i="28"/>
  <c r="A32" i="28"/>
  <c r="A189" i="28"/>
  <c r="A127" i="28"/>
  <c r="A52" i="28"/>
  <c r="A202" i="28"/>
  <c r="A134" i="28"/>
  <c r="A64" i="28"/>
  <c r="A210" i="28"/>
  <c r="A142" i="28"/>
  <c r="A72" i="28"/>
  <c r="A220" i="28"/>
  <c r="A79" i="28"/>
  <c r="A88" i="28"/>
  <c r="A165" i="28"/>
  <c r="A23" i="28"/>
  <c r="A108" i="28"/>
</calcChain>
</file>

<file path=xl/sharedStrings.xml><?xml version="1.0" encoding="utf-8"?>
<sst xmlns="http://schemas.openxmlformats.org/spreadsheetml/2006/main" count="1258" uniqueCount="608">
  <si>
    <t>ktoe</t>
  </si>
  <si>
    <t>'00-'10</t>
  </si>
  <si>
    <t>'10-'20</t>
  </si>
  <si>
    <t>'20-'30</t>
  </si>
  <si>
    <t>Solids</t>
  </si>
  <si>
    <t>Oil</t>
  </si>
  <si>
    <t>Natural gas</t>
  </si>
  <si>
    <t>Nuclear</t>
  </si>
  <si>
    <t>Hydro</t>
  </si>
  <si>
    <t>Net Imports</t>
  </si>
  <si>
    <t xml:space="preserve"> - Crude oil and Feedstocks</t>
  </si>
  <si>
    <t xml:space="preserve"> - Oil products</t>
  </si>
  <si>
    <t>Electricity</t>
  </si>
  <si>
    <t>Gross Inland Consumption</t>
  </si>
  <si>
    <t>Wind</t>
  </si>
  <si>
    <t>Solar and others</t>
  </si>
  <si>
    <t>Geothermal</t>
  </si>
  <si>
    <t>Hydro &amp; wind</t>
  </si>
  <si>
    <t>Thermal (incl. biomass)</t>
  </si>
  <si>
    <t>Hydro (pumping excluded)</t>
  </si>
  <si>
    <t>Thermal</t>
  </si>
  <si>
    <t>Oil (including refinery gas)</t>
  </si>
  <si>
    <t>Gas</t>
  </si>
  <si>
    <t>Geothermal heat</t>
  </si>
  <si>
    <t>Hydrogen - Methanol</t>
  </si>
  <si>
    <t>Energy Branch Consumption</t>
  </si>
  <si>
    <t>Non-Energy Uses</t>
  </si>
  <si>
    <t>Other</t>
  </si>
  <si>
    <t>Source: PRIMES</t>
  </si>
  <si>
    <t>Industry</t>
  </si>
  <si>
    <t xml:space="preserve"> - other industrial sectors</t>
  </si>
  <si>
    <t>Residential</t>
  </si>
  <si>
    <t>Tertiary</t>
  </si>
  <si>
    <t>Transport</t>
  </si>
  <si>
    <t>Energy Branch</t>
  </si>
  <si>
    <t>Carbon Intensity indicators</t>
  </si>
  <si>
    <t>Population (Million)</t>
  </si>
  <si>
    <t>Gross Inl. Cons./Capita (toe/inhabitant)</t>
  </si>
  <si>
    <t>Import Dependency %</t>
  </si>
  <si>
    <r>
      <t>Electricity and Steam production (t of CO</t>
    </r>
    <r>
      <rPr>
        <vertAlign val="subscript"/>
        <sz val="8"/>
        <rFont val="Arial"/>
        <family val="2"/>
        <charset val="161"/>
      </rPr>
      <t>2</t>
    </r>
    <r>
      <rPr>
        <sz val="8"/>
        <rFont val="Arial"/>
        <family val="2"/>
        <charset val="161"/>
      </rPr>
      <t>/MWh)</t>
    </r>
  </si>
  <si>
    <r>
      <t>Industry</t>
    </r>
    <r>
      <rPr>
        <sz val="7"/>
        <rFont val="Arial"/>
        <family val="2"/>
        <charset val="161"/>
      </rPr>
      <t xml:space="preserve"> (Energy on Value added)</t>
    </r>
  </si>
  <si>
    <r>
      <t xml:space="preserve">Residential </t>
    </r>
    <r>
      <rPr>
        <sz val="7"/>
        <rFont val="Arial"/>
        <family val="2"/>
        <charset val="161"/>
      </rPr>
      <t>(Energy on Private Income)</t>
    </r>
  </si>
  <si>
    <r>
      <t>Tertiary</t>
    </r>
    <r>
      <rPr>
        <sz val="7"/>
        <rFont val="Arial"/>
        <family val="2"/>
        <charset val="161"/>
      </rPr>
      <t xml:space="preserve"> (Energy on Value added)</t>
    </r>
  </si>
  <si>
    <r>
      <t>Transport</t>
    </r>
    <r>
      <rPr>
        <sz val="7"/>
        <rFont val="Arial"/>
        <family val="2"/>
        <charset val="161"/>
      </rPr>
      <t xml:space="preserve"> (Energy on GDP)</t>
    </r>
  </si>
  <si>
    <r>
      <t>Carbon intensity (t of CO</t>
    </r>
    <r>
      <rPr>
        <vertAlign val="subscript"/>
        <sz val="8"/>
        <rFont val="Arial"/>
        <family val="2"/>
        <charset val="161"/>
      </rPr>
      <t>2</t>
    </r>
    <r>
      <rPr>
        <sz val="8"/>
        <rFont val="Arial"/>
        <family val="2"/>
        <charset val="161"/>
      </rPr>
      <t>/toe of GIC)</t>
    </r>
  </si>
  <si>
    <r>
      <t>CO</t>
    </r>
    <r>
      <rPr>
        <vertAlign val="subscript"/>
        <sz val="8"/>
        <rFont val="Arial"/>
        <family val="2"/>
        <charset val="161"/>
      </rPr>
      <t>2</t>
    </r>
    <r>
      <rPr>
        <sz val="8"/>
        <rFont val="Arial"/>
        <family val="2"/>
        <charset val="161"/>
      </rPr>
      <t xml:space="preserve"> Emissions/Capita (t of CO</t>
    </r>
    <r>
      <rPr>
        <vertAlign val="subscript"/>
        <sz val="8"/>
        <rFont val="Arial"/>
        <family val="2"/>
        <charset val="161"/>
      </rPr>
      <t>2</t>
    </r>
    <r>
      <rPr>
        <sz val="8"/>
        <rFont val="Arial"/>
        <family val="2"/>
        <charset val="161"/>
      </rPr>
      <t>/inhabitant)</t>
    </r>
  </si>
  <si>
    <t>SUMMARY ENERGY BALANCE AND INDICATORS (B)</t>
  </si>
  <si>
    <t>Non fossil fuels in electricity generation (%)</t>
  </si>
  <si>
    <t xml:space="preserve"> - nuclear</t>
  </si>
  <si>
    <t>Electricity and steam generation</t>
  </si>
  <si>
    <t>of which cogeneration units</t>
  </si>
  <si>
    <t>Refineries</t>
  </si>
  <si>
    <t>Fuel Input in other transformation proc.</t>
  </si>
  <si>
    <t xml:space="preserve">SUMMARY ENERGY BALANCE AND INDICATORS (A) </t>
  </si>
  <si>
    <t>Renewable energy sources</t>
  </si>
  <si>
    <t>as % in Gross Inland Consumption</t>
  </si>
  <si>
    <t>Others</t>
  </si>
  <si>
    <t>by sector</t>
  </si>
  <si>
    <t>Final Energy Demand</t>
  </si>
  <si>
    <t>Main Energy System Indicators</t>
  </si>
  <si>
    <t>CHP indicator (% of electricity from CHP)</t>
  </si>
  <si>
    <t>Transport sector</t>
  </si>
  <si>
    <t>Passenger transport activity (Gpkm)</t>
  </si>
  <si>
    <t>Energy demand in transport (ktoe)</t>
  </si>
  <si>
    <t>Renewable energy forms</t>
  </si>
  <si>
    <t>Biofuels and hydrogen production</t>
  </si>
  <si>
    <t xml:space="preserve"> - energy intensive industries</t>
  </si>
  <si>
    <t>Efficiency indicator (activity related)</t>
  </si>
  <si>
    <t>Solids fired</t>
  </si>
  <si>
    <t>Gas fired</t>
  </si>
  <si>
    <t>Oil fired</t>
  </si>
  <si>
    <t>Biomass-waste fired</t>
  </si>
  <si>
    <t>District heating</t>
  </si>
  <si>
    <t>Power generation/District heating</t>
  </si>
  <si>
    <t>National Technical University of Athens</t>
  </si>
  <si>
    <t>Efficiency for thermal electricity production (%)</t>
  </si>
  <si>
    <t>Biomass &amp; Waste</t>
  </si>
  <si>
    <t>Final Energy Demand (in ktoe)</t>
  </si>
  <si>
    <t>Fuel use as raw material (in ktoe)</t>
  </si>
  <si>
    <t>Energy intensity</t>
  </si>
  <si>
    <t>Carbon intensity</t>
  </si>
  <si>
    <r>
      <t>Carbon intensity (in t CO</t>
    </r>
    <r>
      <rPr>
        <b/>
        <vertAlign val="subscript"/>
        <sz val="8"/>
        <rFont val="Arial"/>
        <family val="2"/>
      </rPr>
      <t>2</t>
    </r>
    <r>
      <rPr>
        <b/>
        <sz val="8"/>
        <rFont val="Arial"/>
        <family val="2"/>
        <charset val="161"/>
      </rPr>
      <t xml:space="preserve">/toe) </t>
    </r>
  </si>
  <si>
    <r>
      <t>CO</t>
    </r>
    <r>
      <rPr>
        <b/>
        <vertAlign val="subscript"/>
        <sz val="8"/>
        <rFont val="Arial"/>
        <family val="2"/>
      </rPr>
      <t>2</t>
    </r>
    <r>
      <rPr>
        <b/>
        <sz val="8"/>
        <rFont val="Arial"/>
        <family val="2"/>
        <charset val="161"/>
      </rPr>
      <t xml:space="preserve"> EMISSIONS (in kt CO</t>
    </r>
    <r>
      <rPr>
        <b/>
        <vertAlign val="subscript"/>
        <sz val="8"/>
        <rFont val="Arial"/>
        <family val="2"/>
      </rPr>
      <t>2</t>
    </r>
    <r>
      <rPr>
        <b/>
        <sz val="8"/>
        <rFont val="Arial"/>
        <family val="2"/>
        <charset val="161"/>
      </rPr>
      <t>)</t>
    </r>
  </si>
  <si>
    <t>Key indicators</t>
  </si>
  <si>
    <t>Population (mio)</t>
  </si>
  <si>
    <t>Number of households (mio)</t>
  </si>
  <si>
    <t>Households size (inhabitants/household)</t>
  </si>
  <si>
    <t>Heat</t>
  </si>
  <si>
    <t>Heating and cooling</t>
  </si>
  <si>
    <t>Electric appliances and lighting</t>
  </si>
  <si>
    <t>RESIDENTIAL SECTOR</t>
  </si>
  <si>
    <t>Services</t>
  </si>
  <si>
    <t>Agriculture</t>
  </si>
  <si>
    <t>Agriculture specific uses</t>
  </si>
  <si>
    <t>Heating and cooling (incl. cooking)</t>
  </si>
  <si>
    <t>TRANSPORT SECTOR</t>
  </si>
  <si>
    <t>Transport activity</t>
  </si>
  <si>
    <t>Activity indicators</t>
  </si>
  <si>
    <t>Methanol &amp; ethanol</t>
  </si>
  <si>
    <t>Liquified hydrogen</t>
  </si>
  <si>
    <t>Vehicles efficiency</t>
  </si>
  <si>
    <t>Passenger transport activity (toe/Mpkm)</t>
  </si>
  <si>
    <t>Freight transport activity (toe/Mtkm)</t>
  </si>
  <si>
    <t>Households</t>
  </si>
  <si>
    <t>Transmission and distribution losses</t>
  </si>
  <si>
    <t>Energy branch</t>
  </si>
  <si>
    <t>Thermal power plants production (incl. biomass/waste)</t>
  </si>
  <si>
    <t>Electricity consumption (in GWh)</t>
  </si>
  <si>
    <t>Nuclear power plants production</t>
  </si>
  <si>
    <t>Net imports</t>
  </si>
  <si>
    <t>District Heating units production</t>
  </si>
  <si>
    <t>of which in CHP power plants</t>
  </si>
  <si>
    <t>Biomass &amp; waste</t>
  </si>
  <si>
    <t>Other fuels (hydrogen, methanol)</t>
  </si>
  <si>
    <t>Detailed Results</t>
  </si>
  <si>
    <t>INDUSTRY</t>
  </si>
  <si>
    <t>RESIDENTIAL, SERVICES AND AGRICULTURE</t>
  </si>
  <si>
    <t>SERVICES AND AGRICULTURE SECTOR</t>
  </si>
  <si>
    <t>Final energy demand</t>
  </si>
  <si>
    <t xml:space="preserve">Generation from hydro, wind, solar, tidal etc. </t>
  </si>
  <si>
    <t>Nuclear energy</t>
  </si>
  <si>
    <t>Fossil fuels</t>
  </si>
  <si>
    <t>Renewables</t>
  </si>
  <si>
    <t>Iron and steel</t>
  </si>
  <si>
    <t>Non ferrous metals</t>
  </si>
  <si>
    <t>Chemicals</t>
  </si>
  <si>
    <t>Non metallic minerals</t>
  </si>
  <si>
    <t>Paper and pulp</t>
  </si>
  <si>
    <t>Food, drink and tobacco</t>
  </si>
  <si>
    <t>Engineering</t>
  </si>
  <si>
    <t>Textiles</t>
  </si>
  <si>
    <t>Other industries</t>
  </si>
  <si>
    <t>Petrochemical industry</t>
  </si>
  <si>
    <t>Other non energy uses</t>
  </si>
  <si>
    <t>Population related (toe/capita)</t>
  </si>
  <si>
    <r>
      <t>Population related (t CO</t>
    </r>
    <r>
      <rPr>
        <vertAlign val="subscript"/>
        <sz val="8"/>
        <rFont val="Arial"/>
        <family val="2"/>
        <charset val="161"/>
      </rPr>
      <t>2</t>
    </r>
    <r>
      <rPr>
        <sz val="8"/>
        <rFont val="Arial"/>
        <family val="2"/>
        <charset val="161"/>
      </rPr>
      <t xml:space="preserve"> per capita)</t>
    </r>
  </si>
  <si>
    <r>
      <t>Fuel consumption related (t CO</t>
    </r>
    <r>
      <rPr>
        <vertAlign val="subscript"/>
        <sz val="8"/>
        <rFont val="Arial"/>
        <family val="2"/>
        <charset val="161"/>
      </rPr>
      <t>2</t>
    </r>
    <r>
      <rPr>
        <sz val="8"/>
        <rFont val="Arial"/>
        <family val="2"/>
        <charset val="161"/>
      </rPr>
      <t xml:space="preserve"> per toe)</t>
    </r>
  </si>
  <si>
    <t>Market services</t>
  </si>
  <si>
    <t>Non market services</t>
  </si>
  <si>
    <t>Trade</t>
  </si>
  <si>
    <r>
      <t>Population related (t CO</t>
    </r>
    <r>
      <rPr>
        <u/>
        <vertAlign val="subscript"/>
        <sz val="8"/>
        <rFont val="Arial"/>
        <family val="2"/>
        <charset val="161"/>
      </rPr>
      <t>2</t>
    </r>
    <r>
      <rPr>
        <u/>
        <sz val="8"/>
        <rFont val="Arial"/>
        <family val="2"/>
        <charset val="161"/>
      </rPr>
      <t xml:space="preserve"> per capita)</t>
    </r>
  </si>
  <si>
    <r>
      <t>Fuel consumption related (t CO</t>
    </r>
    <r>
      <rPr>
        <u/>
        <vertAlign val="subscript"/>
        <sz val="8"/>
        <rFont val="Arial"/>
        <family val="2"/>
        <charset val="161"/>
      </rPr>
      <t>2</t>
    </r>
    <r>
      <rPr>
        <u/>
        <sz val="8"/>
        <rFont val="Arial"/>
        <family val="2"/>
        <charset val="161"/>
      </rPr>
      <t xml:space="preserve"> per toe)</t>
    </r>
  </si>
  <si>
    <t>Public road transport</t>
  </si>
  <si>
    <t>Private cars</t>
  </si>
  <si>
    <t>Motorcycles</t>
  </si>
  <si>
    <t>Rail</t>
  </si>
  <si>
    <t>Aviation</t>
  </si>
  <si>
    <t>Inland navigation</t>
  </si>
  <si>
    <t>Trucks</t>
  </si>
  <si>
    <t>Travel per person (km per capita)</t>
  </si>
  <si>
    <t>By transport mean</t>
  </si>
  <si>
    <t>Road transport</t>
  </si>
  <si>
    <t>Passenger transport</t>
  </si>
  <si>
    <t>Freight transport</t>
  </si>
  <si>
    <t>By transport activity</t>
  </si>
  <si>
    <t>By fuel</t>
  </si>
  <si>
    <t>Gasoline</t>
  </si>
  <si>
    <t>Diesel oil</t>
  </si>
  <si>
    <t>Kerosene</t>
  </si>
  <si>
    <t>Other liquids</t>
  </si>
  <si>
    <t>Passenger transport (household income related)</t>
  </si>
  <si>
    <t>Freight transport (GDP related)</t>
  </si>
  <si>
    <t>Own consumption &amp; pumping</t>
  </si>
  <si>
    <t>Refineries &amp; other uses</t>
  </si>
  <si>
    <t>Solar, tidal etc.</t>
  </si>
  <si>
    <t>Coal and lignite</t>
  </si>
  <si>
    <t>Petroleum products</t>
  </si>
  <si>
    <t>Coke &amp; blast-furnace gasses</t>
  </si>
  <si>
    <t>Hard coal</t>
  </si>
  <si>
    <t>Lignite and other solid fuels</t>
  </si>
  <si>
    <t>Fuel oil and other liquid fuels</t>
  </si>
  <si>
    <t>Other gas fuels</t>
  </si>
  <si>
    <t>Thermal power plants</t>
  </si>
  <si>
    <t>District heating units</t>
  </si>
  <si>
    <t>By sector</t>
  </si>
  <si>
    <r>
      <t>By fuel</t>
    </r>
    <r>
      <rPr>
        <b/>
        <sz val="8"/>
        <rFont val="Arial"/>
        <family val="2"/>
        <charset val="161"/>
      </rPr>
      <t/>
    </r>
  </si>
  <si>
    <t>Private cars and motorcycles</t>
  </si>
  <si>
    <t>Passenger transport (toe/Mpkm)</t>
  </si>
  <si>
    <t>Freight transport (toe/Mtkm)</t>
  </si>
  <si>
    <t>By end use</t>
  </si>
  <si>
    <r>
      <t>Final energy demand (t of CO</t>
    </r>
    <r>
      <rPr>
        <vertAlign val="subscript"/>
        <sz val="8"/>
        <rFont val="Arial"/>
        <family val="2"/>
        <charset val="161"/>
      </rPr>
      <t>2</t>
    </r>
    <r>
      <rPr>
        <sz val="8"/>
        <rFont val="Arial"/>
        <family val="2"/>
        <charset val="161"/>
      </rPr>
      <t>/toe)</t>
    </r>
  </si>
  <si>
    <t xml:space="preserve">Wind </t>
  </si>
  <si>
    <t>Solar</t>
  </si>
  <si>
    <t>Freight transport activity (Gtkm)</t>
  </si>
  <si>
    <r>
      <t>CO</t>
    </r>
    <r>
      <rPr>
        <b/>
        <vertAlign val="subscript"/>
        <sz val="8"/>
        <rFont val="Arial"/>
        <family val="2"/>
        <charset val="161"/>
      </rPr>
      <t>2</t>
    </r>
    <r>
      <rPr>
        <b/>
        <sz val="8"/>
        <rFont val="Arial"/>
        <family val="2"/>
      </rPr>
      <t xml:space="preserve"> Emissions Index (1990=100)</t>
    </r>
  </si>
  <si>
    <t>Other (Biomass, waste, hydrogen etc.)</t>
  </si>
  <si>
    <t>of which biofuels</t>
  </si>
  <si>
    <t>Renewable energy</t>
  </si>
  <si>
    <t>Lakes</t>
  </si>
  <si>
    <t>Run of river</t>
  </si>
  <si>
    <t>Wind on-shore</t>
  </si>
  <si>
    <t>Wind off-shore</t>
  </si>
  <si>
    <t>Wind power</t>
  </si>
  <si>
    <t>Thermal power</t>
  </si>
  <si>
    <t>Derived gasses</t>
  </si>
  <si>
    <t>Installed capacity of CHP plants</t>
  </si>
  <si>
    <r>
      <t>Electric capacity (in MW</t>
    </r>
    <r>
      <rPr>
        <vertAlign val="subscript"/>
        <sz val="8"/>
        <rFont val="Arial"/>
        <family val="2"/>
        <charset val="161"/>
      </rPr>
      <t>e</t>
    </r>
    <r>
      <rPr>
        <sz val="8"/>
        <rFont val="Arial"/>
        <family val="2"/>
        <charset val="161"/>
      </rPr>
      <t>)</t>
    </r>
  </si>
  <si>
    <r>
      <t>Steam capacity (in MW</t>
    </r>
    <r>
      <rPr>
        <vertAlign val="subscript"/>
        <sz val="8"/>
        <rFont val="Arial"/>
        <family val="2"/>
        <charset val="161"/>
      </rPr>
      <t>th</t>
    </r>
    <r>
      <rPr>
        <sz val="8"/>
        <rFont val="Arial"/>
        <family val="2"/>
        <charset val="161"/>
      </rPr>
      <t>)</t>
    </r>
  </si>
  <si>
    <r>
      <t>Installed capacity of boilers (in MW</t>
    </r>
    <r>
      <rPr>
        <u/>
        <vertAlign val="subscript"/>
        <sz val="8"/>
        <rFont val="Arial"/>
        <family val="2"/>
        <charset val="161"/>
      </rPr>
      <t>th</t>
    </r>
    <r>
      <rPr>
        <u/>
        <sz val="8"/>
        <rFont val="Arial"/>
        <family val="2"/>
        <charset val="161"/>
      </rPr>
      <t>)</t>
    </r>
  </si>
  <si>
    <r>
      <t>Total steam generation capacity (in MW</t>
    </r>
    <r>
      <rPr>
        <u/>
        <vertAlign val="subscript"/>
        <sz val="8"/>
        <rFont val="Arial"/>
        <family val="2"/>
        <charset val="161"/>
      </rPr>
      <t>th</t>
    </r>
    <r>
      <rPr>
        <u/>
        <sz val="8"/>
        <rFont val="Arial"/>
        <family val="2"/>
        <charset val="161"/>
      </rPr>
      <t>)</t>
    </r>
  </si>
  <si>
    <t>Net capacity</t>
  </si>
  <si>
    <t>Steam</t>
  </si>
  <si>
    <t>Variable costs (Variable operating &amp; fuel costs)</t>
  </si>
  <si>
    <t>Fixed costs (Capital &amp; fixed operating costs)</t>
  </si>
  <si>
    <t>Industrial boilers</t>
  </si>
  <si>
    <t>Refinery boilers</t>
  </si>
  <si>
    <t>Capacity indicators</t>
  </si>
  <si>
    <t>Fuel input in nuclear power plants (in ktoe)</t>
  </si>
  <si>
    <t>POWER GENERATION SECTOR - DETAILS</t>
  </si>
  <si>
    <t>Other renewables (tidal etc.)</t>
  </si>
  <si>
    <t>excluding self consumption</t>
  </si>
  <si>
    <t>Ratios for electricity and steam (%)</t>
  </si>
  <si>
    <t>Carbon free generation</t>
  </si>
  <si>
    <t>Thermal generation (incl. biomass-waste, geothermal heat)</t>
  </si>
  <si>
    <t>Biomass-waste, geothermal heat</t>
  </si>
  <si>
    <t>Electricity from CHP</t>
  </si>
  <si>
    <t>Generation in new plants</t>
  </si>
  <si>
    <t>CHP indicators</t>
  </si>
  <si>
    <r>
      <t>Thermal power plants (per MWh</t>
    </r>
    <r>
      <rPr>
        <vertAlign val="subscript"/>
        <sz val="8"/>
        <rFont val="Arial"/>
        <family val="2"/>
        <charset val="161"/>
      </rPr>
      <t>e</t>
    </r>
    <r>
      <rPr>
        <sz val="8"/>
        <rFont val="Arial"/>
        <family val="2"/>
        <charset val="161"/>
      </rPr>
      <t>+MWh</t>
    </r>
    <r>
      <rPr>
        <vertAlign val="subscript"/>
        <sz val="8"/>
        <rFont val="Arial"/>
        <family val="2"/>
        <charset val="161"/>
      </rPr>
      <t>th</t>
    </r>
    <r>
      <rPr>
        <sz val="8"/>
        <rFont val="Arial"/>
        <family val="2"/>
        <charset val="161"/>
      </rPr>
      <t>)</t>
    </r>
  </si>
  <si>
    <r>
      <t>District heating units (per MWh</t>
    </r>
    <r>
      <rPr>
        <vertAlign val="subscript"/>
        <sz val="8"/>
        <rFont val="Arial"/>
        <family val="2"/>
        <charset val="161"/>
      </rPr>
      <t>th</t>
    </r>
    <r>
      <rPr>
        <sz val="8"/>
        <rFont val="Arial"/>
        <family val="2"/>
        <charset val="161"/>
      </rPr>
      <t>)</t>
    </r>
  </si>
  <si>
    <r>
      <t>Industrial boilers (per MWh</t>
    </r>
    <r>
      <rPr>
        <vertAlign val="subscript"/>
        <sz val="8"/>
        <rFont val="Arial"/>
        <family val="2"/>
        <charset val="161"/>
      </rPr>
      <t>th</t>
    </r>
    <r>
      <rPr>
        <sz val="8"/>
        <rFont val="Arial"/>
        <family val="2"/>
        <charset val="161"/>
      </rPr>
      <t>)</t>
    </r>
  </si>
  <si>
    <r>
      <t>Refinery boilers (per MWh</t>
    </r>
    <r>
      <rPr>
        <vertAlign val="subscript"/>
        <sz val="8"/>
        <rFont val="Arial"/>
        <family val="2"/>
        <charset val="161"/>
      </rPr>
      <t>th</t>
    </r>
    <r>
      <rPr>
        <sz val="8"/>
        <rFont val="Arial"/>
        <family val="2"/>
        <charset val="161"/>
      </rPr>
      <t>)</t>
    </r>
  </si>
  <si>
    <t>Emissions index (2000=1)</t>
  </si>
  <si>
    <r>
      <t>CO</t>
    </r>
    <r>
      <rPr>
        <vertAlign val="subscript"/>
        <sz val="8"/>
        <rFont val="Arial"/>
        <family val="2"/>
        <charset val="161"/>
      </rPr>
      <t>2</t>
    </r>
    <r>
      <rPr>
        <sz val="8"/>
        <rFont val="Arial"/>
        <family val="2"/>
        <charset val="161"/>
      </rPr>
      <t xml:space="preserve"> emissions</t>
    </r>
  </si>
  <si>
    <t>Other indicators</t>
  </si>
  <si>
    <t>Production</t>
  </si>
  <si>
    <t>Electricity per capita (KWh per capita)</t>
  </si>
  <si>
    <t>Final demand</t>
  </si>
  <si>
    <t>Distributed steam per capita (KWh per capita)</t>
  </si>
  <si>
    <t>Distributed steam</t>
  </si>
  <si>
    <t>Abbreviations</t>
  </si>
  <si>
    <t>GIC: Gross Inland Consumption</t>
  </si>
  <si>
    <t>CHP: combined heat and power</t>
  </si>
  <si>
    <t>Geographical regions</t>
  </si>
  <si>
    <t>Units</t>
  </si>
  <si>
    <t>Mtoe: million toe</t>
  </si>
  <si>
    <t>t: metric tonnes, or 1000 kilogrammes</t>
  </si>
  <si>
    <t>Mt: Million metric tonnes</t>
  </si>
  <si>
    <t>km: kilometre</t>
  </si>
  <si>
    <t>pkm: passenger-kilometre (one passenger transported a distance of one kilometre)</t>
  </si>
  <si>
    <t>tkm: tonne-kilometre (one tonne transported a distance of one kilometre)</t>
  </si>
  <si>
    <r>
      <t>toe: tonne of oil equivalent, or 10</t>
    </r>
    <r>
      <rPr>
        <vertAlign val="superscript"/>
        <sz val="8"/>
        <rFont val="Arial"/>
        <family val="2"/>
      </rPr>
      <t>7</t>
    </r>
    <r>
      <rPr>
        <sz val="8"/>
        <rFont val="Arial"/>
        <family val="2"/>
        <charset val="161"/>
      </rPr>
      <t xml:space="preserve"> kilocalories, or 41.86 GJ (Gigajoule)</t>
    </r>
  </si>
  <si>
    <r>
      <t>GW: Gigawatt or 10</t>
    </r>
    <r>
      <rPr>
        <vertAlign val="superscript"/>
        <sz val="8"/>
        <rFont val="Arial"/>
        <family val="2"/>
      </rPr>
      <t>9</t>
    </r>
    <r>
      <rPr>
        <sz val="8"/>
        <rFont val="Arial"/>
        <family val="2"/>
        <charset val="161"/>
      </rPr>
      <t xml:space="preserve"> watt</t>
    </r>
  </si>
  <si>
    <r>
      <t>kWh: kilowatt-hour or 10</t>
    </r>
    <r>
      <rPr>
        <vertAlign val="superscript"/>
        <sz val="8"/>
        <rFont val="Arial"/>
        <family val="2"/>
      </rPr>
      <t>3</t>
    </r>
    <r>
      <rPr>
        <sz val="8"/>
        <rFont val="Arial"/>
        <family val="2"/>
        <charset val="161"/>
      </rPr>
      <t xml:space="preserve"> watt-hour</t>
    </r>
  </si>
  <si>
    <r>
      <t>MWh: megawatt-hour or 10</t>
    </r>
    <r>
      <rPr>
        <vertAlign val="superscript"/>
        <sz val="8"/>
        <rFont val="Arial"/>
        <family val="2"/>
      </rPr>
      <t>6</t>
    </r>
    <r>
      <rPr>
        <sz val="8"/>
        <rFont val="Arial"/>
        <family val="2"/>
        <charset val="161"/>
      </rPr>
      <t xml:space="preserve"> watt-hour</t>
    </r>
  </si>
  <si>
    <r>
      <t>TWh: Terawatt-hour or 10</t>
    </r>
    <r>
      <rPr>
        <vertAlign val="superscript"/>
        <sz val="8"/>
        <rFont val="Arial"/>
        <family val="2"/>
      </rPr>
      <t>12</t>
    </r>
    <r>
      <rPr>
        <sz val="8"/>
        <rFont val="Arial"/>
        <family val="2"/>
        <charset val="161"/>
      </rPr>
      <t xml:space="preserve"> watt-hour</t>
    </r>
  </si>
  <si>
    <r>
      <t>Gpkm: Giga passenger-kilometre, or 10</t>
    </r>
    <r>
      <rPr>
        <vertAlign val="superscript"/>
        <sz val="8"/>
        <rFont val="Arial"/>
        <family val="2"/>
      </rPr>
      <t>9</t>
    </r>
    <r>
      <rPr>
        <sz val="8"/>
        <rFont val="Arial"/>
        <family val="2"/>
        <charset val="161"/>
      </rPr>
      <t xml:space="preserve"> passenger-kilometre</t>
    </r>
  </si>
  <si>
    <r>
      <t>Gtkm: Giga tonne-kilometre, or 10</t>
    </r>
    <r>
      <rPr>
        <vertAlign val="superscript"/>
        <sz val="8"/>
        <rFont val="Arial"/>
        <family val="2"/>
      </rPr>
      <t>9</t>
    </r>
    <r>
      <rPr>
        <sz val="8"/>
        <rFont val="Arial"/>
        <family val="2"/>
        <charset val="161"/>
      </rPr>
      <t xml:space="preserve"> tonne-kilometre</t>
    </r>
  </si>
  <si>
    <t>Annual capital costs</t>
  </si>
  <si>
    <t>Variable operating costs</t>
  </si>
  <si>
    <t>Fixed operating costs</t>
  </si>
  <si>
    <t>Fuel costs</t>
  </si>
  <si>
    <t>of which for CHP Generation</t>
  </si>
  <si>
    <t>Electricity only power plants</t>
  </si>
  <si>
    <t>in Power plants (incl. CHP)</t>
  </si>
  <si>
    <t>CHP power plants</t>
  </si>
  <si>
    <t>ELECTRICITY AND STEAM GENERATION COSTS</t>
  </si>
  <si>
    <t>Expenditures for Power Generation (incl. total CHP cost)</t>
  </si>
  <si>
    <t>of which for Electricity only power plants Generation</t>
  </si>
  <si>
    <t>by plant type</t>
  </si>
  <si>
    <t xml:space="preserve">(4) including investment in electricity and steam generation power plants, district heating plants as well as in industrial and refinery boilers. </t>
  </si>
  <si>
    <t>Other Costs (Transmission &amp; distribution, net imports, etc.)</t>
  </si>
  <si>
    <t>(3) including steam generation in CHP power plants</t>
  </si>
  <si>
    <t>(2) including steam generation in district heating plants as well as in industrial and refinery boilers</t>
  </si>
  <si>
    <r>
      <t xml:space="preserve">Expenditures for Steam Boilers Generation </t>
    </r>
    <r>
      <rPr>
        <b/>
        <vertAlign val="superscript"/>
        <sz val="8"/>
        <rFont val="Arial"/>
        <family val="2"/>
        <charset val="161"/>
      </rPr>
      <t>(2)</t>
    </r>
  </si>
  <si>
    <r>
      <t xml:space="preserve">in Steam Boilers </t>
    </r>
    <r>
      <rPr>
        <b/>
        <vertAlign val="superscript"/>
        <sz val="8"/>
        <rFont val="Arial"/>
        <family val="2"/>
        <charset val="161"/>
      </rPr>
      <t>(2)</t>
    </r>
  </si>
  <si>
    <t>Liquified petroleum gas</t>
  </si>
  <si>
    <r>
      <t>CO2 emissions (in kt CO</t>
    </r>
    <r>
      <rPr>
        <u/>
        <vertAlign val="subscript"/>
        <sz val="8"/>
        <rFont val="Arial"/>
        <family val="2"/>
        <charset val="161"/>
      </rPr>
      <t>2</t>
    </r>
    <r>
      <rPr>
        <u/>
        <sz val="8"/>
        <rFont val="Arial"/>
        <family val="2"/>
        <charset val="161"/>
      </rPr>
      <t>)</t>
    </r>
  </si>
  <si>
    <r>
      <t>CO2 emissions captured (in kt CO</t>
    </r>
    <r>
      <rPr>
        <u/>
        <vertAlign val="subscript"/>
        <sz val="8"/>
        <rFont val="Arial"/>
        <family val="2"/>
        <charset val="161"/>
      </rPr>
      <t>2</t>
    </r>
    <r>
      <rPr>
        <u/>
        <sz val="8"/>
        <rFont val="Arial"/>
        <family val="2"/>
        <charset val="161"/>
      </rPr>
      <t>)</t>
    </r>
  </si>
  <si>
    <r>
      <t>District heating (in MW</t>
    </r>
    <r>
      <rPr>
        <vertAlign val="subscript"/>
        <sz val="8"/>
        <rFont val="Arial"/>
        <family val="2"/>
        <charset val="161"/>
      </rPr>
      <t>th</t>
    </r>
    <r>
      <rPr>
        <sz val="8"/>
        <rFont val="Arial"/>
        <family val="2"/>
        <charset val="161"/>
      </rPr>
      <t>)</t>
    </r>
  </si>
  <si>
    <r>
      <t>Industrial and refinery boilers (in MW</t>
    </r>
    <r>
      <rPr>
        <vertAlign val="subscript"/>
        <sz val="8"/>
        <rFont val="Arial"/>
        <family val="2"/>
        <charset val="161"/>
      </rPr>
      <t>th</t>
    </r>
    <r>
      <rPr>
        <sz val="8"/>
        <rFont val="Arial"/>
        <family val="2"/>
        <charset val="161"/>
      </rPr>
      <t>)</t>
    </r>
  </si>
  <si>
    <t>Taxes and subsidies</t>
  </si>
  <si>
    <r>
      <t>Net Installed Power Capacity (in MW</t>
    </r>
    <r>
      <rPr>
        <b/>
        <vertAlign val="subscript"/>
        <sz val="8"/>
        <rFont val="Arial"/>
        <family val="2"/>
        <charset val="161"/>
      </rPr>
      <t>e</t>
    </r>
    <r>
      <rPr>
        <b/>
        <sz val="8"/>
        <rFont val="Arial"/>
        <family val="2"/>
        <charset val="161"/>
      </rPr>
      <t>)</t>
    </r>
  </si>
  <si>
    <r>
      <t>Net Generation Capacity in MW</t>
    </r>
    <r>
      <rPr>
        <b/>
        <vertAlign val="subscript"/>
        <sz val="8"/>
        <rFont val="Arial"/>
        <family val="2"/>
        <charset val="161"/>
      </rPr>
      <t>e</t>
    </r>
  </si>
  <si>
    <t>Load factor for net electric capacities (%)</t>
  </si>
  <si>
    <r>
      <t xml:space="preserve">Indicators for </t>
    </r>
    <r>
      <rPr>
        <b/>
        <u/>
        <sz val="8"/>
        <rFont val="Arial"/>
        <family val="2"/>
        <charset val="161"/>
      </rPr>
      <t>gross</t>
    </r>
    <r>
      <rPr>
        <b/>
        <sz val="8"/>
        <rFont val="Arial"/>
        <family val="2"/>
      </rPr>
      <t xml:space="preserve"> electricity production</t>
    </r>
  </si>
  <si>
    <r>
      <t>Gross Electricity Generation in GWh</t>
    </r>
    <r>
      <rPr>
        <b/>
        <vertAlign val="subscript"/>
        <sz val="8"/>
        <rFont val="Arial"/>
        <family val="2"/>
        <charset val="161"/>
      </rPr>
      <t>e</t>
    </r>
  </si>
  <si>
    <t>Shares in net electricity generation</t>
  </si>
  <si>
    <t>Net Electricity to steam generation ratio</t>
  </si>
  <si>
    <t>Net Electricity to steam capacity ratio</t>
  </si>
  <si>
    <t>Electricity Generated/Capita (kWh gross/inhabitant)</t>
  </si>
  <si>
    <t>Energy intensity indicators (2000=100)</t>
  </si>
  <si>
    <r>
      <t>CO</t>
    </r>
    <r>
      <rPr>
        <b/>
        <vertAlign val="subscript"/>
        <sz val="8"/>
        <rFont val="Arial"/>
        <family val="2"/>
        <charset val="161"/>
      </rPr>
      <t>2</t>
    </r>
    <r>
      <rPr>
        <b/>
        <sz val="8"/>
        <rFont val="Arial"/>
        <family val="2"/>
        <charset val="161"/>
      </rPr>
      <t xml:space="preserve"> Emissions (Mt of CO</t>
    </r>
    <r>
      <rPr>
        <b/>
        <vertAlign val="subscript"/>
        <sz val="8"/>
        <rFont val="Arial"/>
        <family val="2"/>
        <charset val="161"/>
      </rPr>
      <t xml:space="preserve">2 </t>
    </r>
    <r>
      <rPr>
        <b/>
        <sz val="8"/>
        <rFont val="Arial"/>
        <family val="2"/>
        <charset val="161"/>
      </rPr>
      <t xml:space="preserve">- sec approach) </t>
    </r>
  </si>
  <si>
    <t>Basic Results</t>
  </si>
  <si>
    <t>% change per annum</t>
  </si>
  <si>
    <t>Total Primary Energy</t>
  </si>
  <si>
    <t>GDP</t>
  </si>
  <si>
    <t>Energy Intensity</t>
  </si>
  <si>
    <t>Carbon/Energy</t>
  </si>
  <si>
    <t>Total Primary Energy (Mtoe)</t>
  </si>
  <si>
    <t>Total Primary Energy in %</t>
  </si>
  <si>
    <t>Primary Energy Supply (Mtoe)</t>
  </si>
  <si>
    <t>Production Oil&amp;Gas</t>
  </si>
  <si>
    <t>Production Solids</t>
  </si>
  <si>
    <t>Production RES</t>
  </si>
  <si>
    <t>Production Nuclear</t>
  </si>
  <si>
    <t>Net Imports Oil&amp;Gas</t>
  </si>
  <si>
    <t>Net Imports Solids</t>
  </si>
  <si>
    <t>Net Imports Electricity</t>
  </si>
  <si>
    <t>Primary Energy Supply</t>
  </si>
  <si>
    <t>Primary Energy Production</t>
  </si>
  <si>
    <t>Primary Energy Supply in %</t>
  </si>
  <si>
    <t>Total Import Dependence</t>
  </si>
  <si>
    <t>Heavy Industry</t>
  </si>
  <si>
    <t>Other Industries</t>
  </si>
  <si>
    <t>Total Final Energy</t>
  </si>
  <si>
    <t>Power and Distr. Steam</t>
  </si>
  <si>
    <t>From Solids</t>
  </si>
  <si>
    <t>From Oil</t>
  </si>
  <si>
    <t>From Gas</t>
  </si>
  <si>
    <t>From Nuclear</t>
  </si>
  <si>
    <t>From RES</t>
  </si>
  <si>
    <t>Total Power Generation</t>
  </si>
  <si>
    <t>RES</t>
  </si>
  <si>
    <t>2000-2010</t>
  </si>
  <si>
    <t>Power Generation Indicators (%)</t>
  </si>
  <si>
    <t>Load Factor</t>
  </si>
  <si>
    <t>CHP share</t>
  </si>
  <si>
    <t>Economic Cost Indicators</t>
  </si>
  <si>
    <t>Total Cost of Energy as % of GDP</t>
  </si>
  <si>
    <t>Economic Cost Indicators (2000 = 100)</t>
  </si>
  <si>
    <t>Net Imports RES</t>
  </si>
  <si>
    <t>TOTAL</t>
  </si>
  <si>
    <t>ETS sectors</t>
  </si>
  <si>
    <t>Non ETS sectors</t>
  </si>
  <si>
    <t>Power generation</t>
  </si>
  <si>
    <t>NM12: New Member States (Bulgaria, Cyprus, Czech Republic, Estonia, Hungary, Latvia, Lithuania, Malta, Poland, Romania, Slovakia, Slovenia)</t>
  </si>
  <si>
    <t>Gross Electricity generation by fuel type (in GWh)</t>
  </si>
  <si>
    <t>Gross Electricity generation by fuel type (in %)</t>
  </si>
  <si>
    <r>
      <t xml:space="preserve">Net Steam Generation Capacity </t>
    </r>
    <r>
      <rPr>
        <b/>
        <vertAlign val="superscript"/>
        <sz val="8"/>
        <rFont val="Arial"/>
        <family val="2"/>
        <charset val="161"/>
      </rPr>
      <t>(2)</t>
    </r>
  </si>
  <si>
    <r>
      <t xml:space="preserve">Net Power Capacity Investment </t>
    </r>
    <r>
      <rPr>
        <b/>
        <vertAlign val="superscript"/>
        <sz val="8"/>
        <rFont val="Arial"/>
        <family val="2"/>
      </rPr>
      <t>(1)</t>
    </r>
    <r>
      <rPr>
        <b/>
        <sz val="8"/>
        <rFont val="Arial"/>
        <family val="2"/>
        <charset val="161"/>
      </rPr>
      <t xml:space="preserve"> (in MW</t>
    </r>
    <r>
      <rPr>
        <b/>
        <vertAlign val="subscript"/>
        <sz val="8"/>
        <rFont val="Arial"/>
        <family val="2"/>
        <charset val="161"/>
      </rPr>
      <t>e</t>
    </r>
    <r>
      <rPr>
        <b/>
        <sz val="8"/>
        <rFont val="Arial"/>
        <family val="2"/>
        <charset val="161"/>
      </rPr>
      <t xml:space="preserve"> - for five years period)</t>
    </r>
  </si>
  <si>
    <t xml:space="preserve">(2) Electric capacity of CHP plants is also included in power capacity. Boilers capacity also includes industrial and refinery boilers capacity besides district heating </t>
  </si>
  <si>
    <t>(1) Including new power plants, premature replacement and retrofitting</t>
  </si>
  <si>
    <t>(1)Total (and average) costs include all costs related to electricity and steam generation in power plants (including the costs of energy consumed for On Site CHP steam generation), in district heating plants as well as in industrial and refinery boilers; they also include costs for transmission, distribution and net electricity imports</t>
  </si>
  <si>
    <t>of which for On Site CHP steam generation</t>
  </si>
  <si>
    <t>Fuel Inputs for Thermal Power Generation</t>
  </si>
  <si>
    <t>heating and cooling</t>
  </si>
  <si>
    <t>electric appliances</t>
  </si>
  <si>
    <t>Policy variables</t>
  </si>
  <si>
    <t>non-ETS sectors</t>
  </si>
  <si>
    <t>EU27: EU15 Member States + NM12 Member States</t>
  </si>
  <si>
    <t>non - ETS</t>
  </si>
  <si>
    <t>Power Generation (TWh net)</t>
  </si>
  <si>
    <t>Power Capacity (GW net)</t>
  </si>
  <si>
    <t>Gross Electricity Generation in TWhe</t>
  </si>
  <si>
    <r>
      <t>Carbon/Energy (t of CO</t>
    </r>
    <r>
      <rPr>
        <vertAlign val="subscript"/>
        <sz val="8"/>
        <rFont val="Tahoma"/>
        <family val="2"/>
      </rPr>
      <t>2</t>
    </r>
    <r>
      <rPr>
        <sz val="8"/>
        <rFont val="Tahoma"/>
        <family val="2"/>
      </rPr>
      <t>/toe of GIC)</t>
    </r>
  </si>
  <si>
    <t>Energy Related Expenses in Residential</t>
  </si>
  <si>
    <t>Energy Related Expenses in Tertiary</t>
  </si>
  <si>
    <t>Energy Related Expenses in Industry</t>
  </si>
  <si>
    <t>Fuel Purchase costs in Transport</t>
  </si>
  <si>
    <t>Energy Intensity Indicators (2000 = 100)</t>
  </si>
  <si>
    <t>Total Final Energy by Sector (Mtoe)</t>
  </si>
  <si>
    <t>Total Final Energy by Sector in %</t>
  </si>
  <si>
    <t>Total Final Energy by Fuel (Mtoe)</t>
  </si>
  <si>
    <t>Total Final Energy by Fuel in %</t>
  </si>
  <si>
    <r>
      <t>Carbon intensity (t CO</t>
    </r>
    <r>
      <rPr>
        <vertAlign val="subscript"/>
        <sz val="8"/>
        <rFont val="Tahoma"/>
        <family val="2"/>
      </rPr>
      <t>2</t>
    </r>
    <r>
      <rPr>
        <sz val="8"/>
        <rFont val="Tahoma"/>
        <family val="2"/>
      </rPr>
      <t xml:space="preserve"> / MWh)</t>
    </r>
  </si>
  <si>
    <t>Detailed Analytical Results</t>
  </si>
  <si>
    <t>'30-'40</t>
  </si>
  <si>
    <t>'40-'50</t>
  </si>
  <si>
    <t>of which CCS units</t>
  </si>
  <si>
    <t>CCS indicator (% of electricity from CCS)</t>
  </si>
  <si>
    <t>2030-2050</t>
  </si>
  <si>
    <t>Net Power Generation in %</t>
  </si>
  <si>
    <t>Net Power Capacity in %</t>
  </si>
  <si>
    <t>Share of non-fossil fuels</t>
  </si>
  <si>
    <t>POWER GENERATION INDICATORS</t>
  </si>
  <si>
    <r>
      <t xml:space="preserve">Demand side load factor </t>
    </r>
    <r>
      <rPr>
        <u/>
        <vertAlign val="superscript"/>
        <sz val="8"/>
        <rFont val="Arial"/>
        <family val="2"/>
        <charset val="161"/>
      </rPr>
      <t>(1)</t>
    </r>
    <r>
      <rPr>
        <u/>
        <sz val="8"/>
        <rFont val="Arial"/>
        <family val="2"/>
        <charset val="161"/>
      </rPr>
      <t xml:space="preserve"> (%)</t>
    </r>
  </si>
  <si>
    <r>
      <t xml:space="preserve">System Reserve margin </t>
    </r>
    <r>
      <rPr>
        <u/>
        <vertAlign val="superscript"/>
        <sz val="8"/>
        <rFont val="Arial"/>
        <family val="2"/>
        <charset val="161"/>
      </rPr>
      <t>(2)</t>
    </r>
  </si>
  <si>
    <r>
      <t xml:space="preserve">Utilisation rate </t>
    </r>
    <r>
      <rPr>
        <u/>
        <vertAlign val="superscript"/>
        <sz val="8"/>
        <rFont val="Arial"/>
        <family val="2"/>
        <charset val="161"/>
      </rPr>
      <t>(3)</t>
    </r>
    <r>
      <rPr>
        <u/>
        <sz val="8"/>
        <rFont val="Arial"/>
        <family val="2"/>
        <charset val="161"/>
      </rPr>
      <t xml:space="preserve"> of electric capacities (%)</t>
    </r>
  </si>
  <si>
    <r>
      <t xml:space="preserve">Utilisation rate </t>
    </r>
    <r>
      <rPr>
        <u/>
        <vertAlign val="superscript"/>
        <sz val="8"/>
        <rFont val="Arial"/>
        <family val="2"/>
        <charset val="161"/>
      </rPr>
      <t>(3)</t>
    </r>
    <r>
      <rPr>
        <u/>
        <sz val="8"/>
        <rFont val="Arial"/>
        <family val="2"/>
        <charset val="161"/>
      </rPr>
      <t xml:space="preserve"> of steam capacities (%)</t>
    </r>
  </si>
  <si>
    <r>
      <t xml:space="preserve">Overall efficiency of net electricity production </t>
    </r>
    <r>
      <rPr>
        <u/>
        <vertAlign val="superscript"/>
        <sz val="8"/>
        <rFont val="Arial"/>
        <family val="2"/>
        <charset val="161"/>
      </rPr>
      <t>(4)</t>
    </r>
    <r>
      <rPr>
        <u/>
        <sz val="8"/>
        <rFont val="Arial"/>
        <family val="2"/>
        <charset val="161"/>
      </rPr>
      <t xml:space="preserve"> (%)</t>
    </r>
  </si>
  <si>
    <t>Efficiency of net thermal electricity production (%)</t>
  </si>
  <si>
    <r>
      <t xml:space="preserve">Net imports ratio </t>
    </r>
    <r>
      <rPr>
        <u/>
        <vertAlign val="superscript"/>
        <sz val="8"/>
        <rFont val="Arial"/>
        <family val="2"/>
        <charset val="161"/>
      </rPr>
      <t>(5)</t>
    </r>
  </si>
  <si>
    <r>
      <t xml:space="preserve">Electricity losses ratio </t>
    </r>
    <r>
      <rPr>
        <u/>
        <vertAlign val="superscript"/>
        <sz val="8"/>
        <rFont val="Arial"/>
        <family val="2"/>
        <charset val="161"/>
      </rPr>
      <t>(6)</t>
    </r>
  </si>
  <si>
    <r>
      <t xml:space="preserve">Self consumption ratio </t>
    </r>
    <r>
      <rPr>
        <u/>
        <vertAlign val="superscript"/>
        <sz val="8"/>
        <rFont val="Arial"/>
        <family val="2"/>
        <charset val="161"/>
      </rPr>
      <t>(7)</t>
    </r>
  </si>
  <si>
    <r>
      <t>Emissions</t>
    </r>
    <r>
      <rPr>
        <b/>
        <vertAlign val="superscript"/>
        <sz val="8"/>
        <rFont val="Arial"/>
        <family val="2"/>
      </rPr>
      <t xml:space="preserve"> (8)</t>
    </r>
  </si>
  <si>
    <r>
      <t>Power generation (per MWh</t>
    </r>
    <r>
      <rPr>
        <vertAlign val="subscript"/>
        <sz val="8"/>
        <rFont val="Arial"/>
        <family val="2"/>
        <charset val="161"/>
      </rPr>
      <t>e</t>
    </r>
    <r>
      <rPr>
        <sz val="8"/>
        <rFont val="Arial"/>
        <family val="2"/>
        <charset val="161"/>
      </rPr>
      <t>+MWh</t>
    </r>
    <r>
      <rPr>
        <vertAlign val="subscript"/>
        <sz val="8"/>
        <rFont val="Arial"/>
        <family val="2"/>
        <charset val="161"/>
      </rPr>
      <t>th</t>
    </r>
    <r>
      <rPr>
        <sz val="8"/>
        <rFont val="Arial"/>
        <family val="2"/>
        <charset val="161"/>
      </rPr>
      <t>)</t>
    </r>
  </si>
  <si>
    <r>
      <t>SO</t>
    </r>
    <r>
      <rPr>
        <vertAlign val="subscript"/>
        <sz val="8"/>
        <rFont val="Arial"/>
        <family val="2"/>
        <charset val="161"/>
      </rPr>
      <t>2</t>
    </r>
    <r>
      <rPr>
        <sz val="8"/>
        <rFont val="Arial"/>
        <family val="2"/>
        <charset val="161"/>
      </rPr>
      <t xml:space="preserve"> emissions</t>
    </r>
    <r>
      <rPr>
        <vertAlign val="superscript"/>
        <sz val="8"/>
        <rFont val="Arial"/>
        <family val="2"/>
        <charset val="161"/>
      </rPr>
      <t xml:space="preserve"> (9)</t>
    </r>
  </si>
  <si>
    <r>
      <t>NO</t>
    </r>
    <r>
      <rPr>
        <vertAlign val="subscript"/>
        <sz val="8"/>
        <rFont val="Arial"/>
        <family val="2"/>
        <charset val="161"/>
      </rPr>
      <t>x</t>
    </r>
    <r>
      <rPr>
        <sz val="8"/>
        <rFont val="Arial"/>
        <family val="2"/>
        <charset val="161"/>
      </rPr>
      <t xml:space="preserve"> emissions</t>
    </r>
    <r>
      <rPr>
        <vertAlign val="superscript"/>
        <sz val="8"/>
        <rFont val="Arial"/>
        <family val="2"/>
        <charset val="161"/>
      </rPr>
      <t xml:space="preserve"> (9)</t>
    </r>
  </si>
  <si>
    <t>(1) demand side load factor = demand/(peak load x 8760hours)</t>
  </si>
  <si>
    <t>(3) utilisation rate = generation/(installed capacity x 8760hours)</t>
  </si>
  <si>
    <t>(4) including nuclear, hydro, wind, etc.</t>
  </si>
  <si>
    <t>(5) ratio of imports to electricity supply (in %)</t>
  </si>
  <si>
    <t>(6) ratio of electricity transmission and distribution losses to electricity supply (in %)</t>
  </si>
  <si>
    <t>(7) ratio of own consumption to electricity supply (in %)</t>
  </si>
  <si>
    <t>(8) For total electricity and steam generation, i.e. including On Site CHP steam generation as well as industrial and refinery boilers</t>
  </si>
  <si>
    <t>(9) The SO2 and NOx indicators relate to gross emissions following electricity and steam production and may not include additional end of pipe technology beyond the requirements of current legislation.</t>
  </si>
  <si>
    <t>(5) all types investment included: extension of lifetime, refurbishment, new plants construction</t>
  </si>
  <si>
    <t>RES in gross final energy demand (%)</t>
  </si>
  <si>
    <t>RES in transport (%)</t>
  </si>
  <si>
    <r>
      <t>by fuel</t>
    </r>
    <r>
      <rPr>
        <b/>
        <sz val="8"/>
        <rFont val="Arial"/>
        <family val="2"/>
        <charset val="161"/>
      </rPr>
      <t/>
    </r>
  </si>
  <si>
    <t>Oil and gas import share in primary supply</t>
  </si>
  <si>
    <t>Net Power Capacity Investment (GW net)</t>
  </si>
  <si>
    <t>Total net power capacity investment</t>
  </si>
  <si>
    <t>Efficiency of thermal power generation</t>
  </si>
  <si>
    <t>Gas (NCV)</t>
  </si>
  <si>
    <t>Coal</t>
  </si>
  <si>
    <t>E3M Lab</t>
  </si>
  <si>
    <t>Primes Ver. 4 Energy Model</t>
  </si>
  <si>
    <r>
      <t>CO</t>
    </r>
    <r>
      <rPr>
        <vertAlign val="subscript"/>
        <sz val="8"/>
        <rFont val="Tahoma"/>
        <family val="2"/>
      </rPr>
      <t>2</t>
    </r>
    <r>
      <rPr>
        <sz val="8"/>
        <rFont val="Tahoma"/>
        <family val="2"/>
      </rPr>
      <t xml:space="preserve"> Emissions (Mt of CO</t>
    </r>
    <r>
      <rPr>
        <vertAlign val="subscript"/>
        <sz val="8"/>
        <rFont val="Tahoma"/>
        <family val="2"/>
      </rPr>
      <t>2</t>
    </r>
    <r>
      <rPr>
        <sz val="8"/>
        <rFont val="Tahoma"/>
        <family val="2"/>
      </rPr>
      <t>)</t>
    </r>
  </si>
  <si>
    <t>ETS excluding aviation</t>
  </si>
  <si>
    <r>
      <t>CO</t>
    </r>
    <r>
      <rPr>
        <vertAlign val="subscript"/>
        <sz val="8"/>
        <rFont val="Tahoma"/>
        <family val="2"/>
      </rPr>
      <t>2</t>
    </r>
    <r>
      <rPr>
        <sz val="8"/>
        <rFont val="Tahoma"/>
        <family val="2"/>
      </rPr>
      <t xml:space="preserve"> emissions captured (in Mt CO</t>
    </r>
    <r>
      <rPr>
        <vertAlign val="subscript"/>
        <sz val="8"/>
        <rFont val="Tahoma"/>
        <family val="2"/>
      </rPr>
      <t>2</t>
    </r>
    <r>
      <rPr>
        <sz val="8"/>
        <rFont val="Tahoma"/>
        <family val="2"/>
      </rPr>
      <t>)</t>
    </r>
  </si>
  <si>
    <r>
      <t>CO</t>
    </r>
    <r>
      <rPr>
        <vertAlign val="subscript"/>
        <sz val="8"/>
        <rFont val="Tahoma"/>
        <family val="2"/>
      </rPr>
      <t>2</t>
    </r>
    <r>
      <rPr>
        <sz val="8"/>
        <rFont val="Tahoma"/>
        <family val="2"/>
      </rPr>
      <t xml:space="preserve"> Emissions Index (1990=100)</t>
    </r>
  </si>
  <si>
    <r>
      <t>Steam Distrib.</t>
    </r>
    <r>
      <rPr>
        <vertAlign val="superscript"/>
        <sz val="8"/>
        <rFont val="Tahoma"/>
        <family val="2"/>
      </rPr>
      <t>(A)</t>
    </r>
  </si>
  <si>
    <r>
      <t>RES in transport (%)</t>
    </r>
    <r>
      <rPr>
        <vertAlign val="superscript"/>
        <sz val="8"/>
        <rFont val="Tahoma"/>
        <family val="2"/>
      </rPr>
      <t xml:space="preserve"> (B)</t>
    </r>
  </si>
  <si>
    <r>
      <t>Heat (from CHP and District Heating)</t>
    </r>
    <r>
      <rPr>
        <vertAlign val="superscript"/>
        <sz val="8"/>
        <rFont val="Arial"/>
        <family val="2"/>
      </rPr>
      <t xml:space="preserve"> (A)</t>
    </r>
  </si>
  <si>
    <t>Gross final energy consumption in heating and cooling, electricity, transport and overall (in Ktoe)</t>
  </si>
  <si>
    <t>1. heating and cooling (1)</t>
  </si>
  <si>
    <t>2. electricity (2)</t>
  </si>
  <si>
    <t>3. transport as in Article 3(4)a (3)</t>
  </si>
  <si>
    <t>4. Gross final energy consumption (4)</t>
  </si>
  <si>
    <t xml:space="preserve">The following calculation is needed only if final energy consumption for aviation is expected to be higher than 6,18% (4,12% for Malta and Cyprus): </t>
  </si>
  <si>
    <t xml:space="preserve">Final consumption in aviation </t>
  </si>
  <si>
    <t xml:space="preserve">Reduction for aviation limit (5) Article 5(6) </t>
  </si>
  <si>
    <t xml:space="preserve">Total consumption after reduction for aviation limit </t>
  </si>
  <si>
    <t xml:space="preserve">(2) The gross electricity consumption is national gross electricity production, including autoproduction, plus imports, minus exports. </t>
  </si>
  <si>
    <t xml:space="preserve">(3) Transport consumption as defined in Article 3(4)(a) of Directive 2009/28/EC. Renewable electricity in road transport for this figure has been multiplied by a factor of 2.5, as indicated by Article 3(4)(c) of Directive 2009/28/EC. </t>
  </si>
  <si>
    <t xml:space="preserve">(4) As defined in Article (2)(f) of Directive 2009/28/EC. This comprises final energy consumption plus network losses and own use of heat and electricity at electricity and heating plants (NB: this does not include consumption of electricity for pumped hydro storage or for transformation in electrical boilers or heat pumps at district heating plants). </t>
  </si>
  <si>
    <t>(5) According to Article 5(6) consumption for aviation has to be considered only up to 6,18 % (Community average), for Cyprus and Malta up to 4,12 % of gross final energy consumption .</t>
  </si>
  <si>
    <t>Calculation table for the renewable energy contribution of each sector to final energy consumption (in Ktoe)</t>
  </si>
  <si>
    <t xml:space="preserve">(A) Gross final consumption of RES for heating and cooling </t>
  </si>
  <si>
    <t xml:space="preserve">(B) Gross final consumption of electricity from RES </t>
  </si>
  <si>
    <t xml:space="preserve">(C) Final consumption of energy from RES in transport </t>
  </si>
  <si>
    <t xml:space="preserve">(D) Total RES consumption (1) </t>
  </si>
  <si>
    <t>(1) According to Article 5(1) of Directive 2009/28/EC gas, electricity and hydrogen from renewable energy sources shall only be considered once. No double counting is allowed.</t>
  </si>
  <si>
    <t>Estimated trajectory of energy from renewable sources in heating and cooling, electricity, transport and overall (in %)</t>
  </si>
  <si>
    <t xml:space="preserve">RES-H&amp;C (1) </t>
  </si>
  <si>
    <t xml:space="preserve">RES-T (3) </t>
  </si>
  <si>
    <t>(1) Share of renewable energy in heating and cooling: gross final consumption of energy from renewable sources for heating and cooling (as defined in Articles 5(1)b) and 5(4) of Directive 2009/28/EC) divided by gross final consumption of energy for heating and cooling.</t>
  </si>
  <si>
    <t xml:space="preserve">(2) Share of renewable energy in electricity: gross final consumption of electricity from renewable sources for electricity (as defined in Articles 5(1)(a) and 5(3) of Directive 2009/28/EC) divided by total gross final consumption of electricity. </t>
  </si>
  <si>
    <t>(3) Share of renewable energy in transport: final energy from renewable sources consumed in transport (cf. Article 5(1)(c) and 5(5) of Directive 2009/28/EC) divided by the consumption in transport of 1) petrol; 2) diesel; 3) biofuels used in road and rail transport and 4) electricity in transport.</t>
  </si>
  <si>
    <t>(4) Share of renewable energy in gross final energy consumption.</t>
  </si>
  <si>
    <t xml:space="preserve"> - renewable energy forms and industrial waste</t>
  </si>
  <si>
    <r>
      <t xml:space="preserve">Indicators for renewables (excluding industrial waste) (%) </t>
    </r>
    <r>
      <rPr>
        <b/>
        <vertAlign val="superscript"/>
        <sz val="8"/>
        <rFont val="Arial"/>
        <family val="2"/>
      </rPr>
      <t>(B)</t>
    </r>
  </si>
  <si>
    <r>
      <t>Heat (distributed CHP)</t>
    </r>
    <r>
      <rPr>
        <vertAlign val="superscript"/>
        <sz val="8"/>
        <rFont val="Arial"/>
        <family val="2"/>
      </rPr>
      <t xml:space="preserve"> (A)</t>
    </r>
  </si>
  <si>
    <r>
      <t>CHP power plants production</t>
    </r>
    <r>
      <rPr>
        <vertAlign val="superscript"/>
        <sz val="8"/>
        <rFont val="Arial"/>
        <family val="2"/>
      </rPr>
      <t xml:space="preserve"> (A)</t>
    </r>
  </si>
  <si>
    <r>
      <t xml:space="preserve">Net Steam Generation Investment </t>
    </r>
    <r>
      <rPr>
        <b/>
        <vertAlign val="superscript"/>
        <sz val="8"/>
        <rFont val="Arial"/>
        <family val="2"/>
        <charset val="161"/>
      </rPr>
      <t>(1,2)</t>
    </r>
    <r>
      <rPr>
        <b/>
        <sz val="8"/>
        <rFont val="Arial"/>
        <family val="2"/>
        <charset val="161"/>
      </rPr>
      <t xml:space="preserve"> (in MWe - for five years period)</t>
    </r>
  </si>
  <si>
    <r>
      <t>Investment for boilers (in MW</t>
    </r>
    <r>
      <rPr>
        <u/>
        <vertAlign val="subscript"/>
        <sz val="8"/>
        <rFont val="Arial"/>
        <family val="2"/>
        <charset val="161"/>
      </rPr>
      <t>th</t>
    </r>
    <r>
      <rPr>
        <u/>
        <sz val="8"/>
        <rFont val="Arial"/>
        <family val="2"/>
        <charset val="161"/>
      </rPr>
      <t>)</t>
    </r>
  </si>
  <si>
    <r>
      <t>Total steam generation investment (in MW</t>
    </r>
    <r>
      <rPr>
        <u/>
        <vertAlign val="subscript"/>
        <sz val="8"/>
        <rFont val="Arial"/>
        <family val="2"/>
        <charset val="161"/>
      </rPr>
      <t>th</t>
    </r>
    <r>
      <rPr>
        <u/>
        <sz val="8"/>
        <rFont val="Arial"/>
        <family val="2"/>
        <charset val="161"/>
      </rPr>
      <t>)</t>
    </r>
  </si>
  <si>
    <r>
      <t>(B)</t>
    </r>
    <r>
      <rPr>
        <sz val="8"/>
        <rFont val="Arial"/>
        <family val="2"/>
        <charset val="161"/>
      </rPr>
      <t xml:space="preserve"> PRIMES does not report separately on industrial waste. In order to ensure a consistent breakdown of supply and demand quanties, industrial waste is shown as part of total waste and of renewables. Given that only biodegradable waste counts towards the renewables targets, the indicators on the share of RES in gross final energy demand have been adjusted to exclude industrial waste. RES indicators have been calculated on the basis of the methodology developed by EUROSTAT, i.e. taking into account normalised hydro and wind production, increased weight for renewable electricity in road transport and aviation cap for gross final energy demand.</t>
    </r>
  </si>
  <si>
    <t>(1) Final energy consumption of all energy commodities in industry, households, services and agriculture, forestry and fishery except electricity, plus the consumption of heat for own use at electricity and heat plants and heat losses in networks.</t>
  </si>
  <si>
    <r>
      <t xml:space="preserve">POWER GENERATION SECTOR </t>
    </r>
    <r>
      <rPr>
        <b/>
        <vertAlign val="superscript"/>
        <sz val="10"/>
        <color indexed="9"/>
        <rFont val="Arial"/>
        <family val="2"/>
        <charset val="161"/>
      </rPr>
      <t>(1,2)</t>
    </r>
  </si>
  <si>
    <t>Electricity supply (in GWh)</t>
  </si>
  <si>
    <t>Distributed Steam/Heat consumption (in GWh)</t>
  </si>
  <si>
    <t>Distributed Steam/Heat supply (in GWh)</t>
  </si>
  <si>
    <t>Fuel input in thermal power plants (in ktoe)</t>
  </si>
  <si>
    <t>Fuel input in district heating units (in ktoe)</t>
  </si>
  <si>
    <r>
      <t>(1) Information on installed power generation capacities and selected indicators for electricity production can be found in the second page of this report: "Summary energy balances and indicators (B)" (sheet "indicator")</t>
    </r>
    <r>
      <rPr>
        <sz val="8"/>
        <color indexed="8"/>
        <rFont val="Arial"/>
        <family val="2"/>
      </rPr>
      <t xml:space="preserve"> </t>
    </r>
  </si>
  <si>
    <t>(2) Due to statistical differences present in Eurostat data, the individual items shown for electricity consumption and supply in 2000 and 2005 do not always add up to the totals shown. In any case, the modelling, being calibrated to the individual supply and consumption items for 2000 and 2005, ensures consistency of consumption and supply numbers for the projection years.</t>
  </si>
  <si>
    <t>EU15: EU15 Member States (Austria, Belgium, Denmark, Finland, France, Germany, Greece, Ireland, Italy, Luxembourg, The Netherlands, Portugal, Spain, Sweden, United Kingdom)</t>
  </si>
  <si>
    <r>
      <t xml:space="preserve">Decomposition of electricity generation costs and prices </t>
    </r>
    <r>
      <rPr>
        <b/>
        <vertAlign val="superscript"/>
        <sz val="8"/>
        <rFont val="Arial"/>
        <family val="2"/>
        <charset val="161"/>
      </rPr>
      <t>(6)</t>
    </r>
  </si>
  <si>
    <t>Total Electricity Sales (in GWh)</t>
  </si>
  <si>
    <t>Annual capital cost</t>
  </si>
  <si>
    <t>Fixed O&amp;M cost</t>
  </si>
  <si>
    <r>
      <t xml:space="preserve">Variable non fuel cost </t>
    </r>
    <r>
      <rPr>
        <vertAlign val="superscript"/>
        <sz val="8"/>
        <rFont val="Arial"/>
        <family val="2"/>
        <charset val="161"/>
      </rPr>
      <t>(7)</t>
    </r>
  </si>
  <si>
    <t>Fuel cost</t>
  </si>
  <si>
    <t>Tax on fuels and ETS auction payments</t>
  </si>
  <si>
    <r>
      <t>(7) includes costs for CO</t>
    </r>
    <r>
      <rPr>
        <vertAlign val="subscript"/>
        <sz val="8"/>
        <rFont val="Arial"/>
        <family val="2"/>
        <charset val="161"/>
      </rPr>
      <t>2</t>
    </r>
    <r>
      <rPr>
        <sz val="8"/>
        <rFont val="Arial"/>
        <family val="2"/>
      </rPr>
      <t xml:space="preserve"> storage were applicable</t>
    </r>
  </si>
  <si>
    <t>(6) average costs and prices calculated with respect to total electricity sales</t>
  </si>
  <si>
    <t>Hydrogen plants</t>
  </si>
  <si>
    <t>Hydro and Intermittent Renewables</t>
  </si>
  <si>
    <r>
      <t>Other fuels (hydrogen, methanol)</t>
    </r>
    <r>
      <rPr>
        <u/>
        <vertAlign val="superscript"/>
        <sz val="8"/>
        <rFont val="Arial"/>
        <family val="2"/>
      </rPr>
      <t>(D)</t>
    </r>
  </si>
  <si>
    <r>
      <t>Other fuels (hydrogen, methanol)</t>
    </r>
    <r>
      <rPr>
        <vertAlign val="superscript"/>
        <sz val="8"/>
        <rFont val="Arial"/>
        <family val="2"/>
      </rPr>
      <t>(D)</t>
    </r>
  </si>
  <si>
    <r>
      <t>Net Electricity generation by plant type (in GWh)</t>
    </r>
    <r>
      <rPr>
        <b/>
        <vertAlign val="superscript"/>
        <sz val="8"/>
        <rFont val="Arial"/>
        <family val="2"/>
      </rPr>
      <t>(D)</t>
    </r>
  </si>
  <si>
    <r>
      <t>(C)</t>
    </r>
    <r>
      <rPr>
        <sz val="8"/>
        <rFont val="Arial"/>
        <family val="2"/>
        <charset val="161"/>
      </rPr>
      <t xml:space="preserve"> For calculation of the RES-E and total RES in gross final energy consumption ratios, energy losses corresponding to hydrogen production from RES, which is stored and later converted back into electricity are excluded from gross electricity consumption and gross final energy consumption.</t>
    </r>
  </si>
  <si>
    <r>
      <t>RES in gross final energy demand (%)</t>
    </r>
    <r>
      <rPr>
        <vertAlign val="superscript"/>
        <sz val="8"/>
        <rFont val="Tahoma"/>
        <family val="2"/>
      </rPr>
      <t xml:space="preserve"> (B)(C)</t>
    </r>
  </si>
  <si>
    <r>
      <t xml:space="preserve">RES in gross electricity demand (%, normalized) </t>
    </r>
    <r>
      <rPr>
        <vertAlign val="superscript"/>
        <sz val="8"/>
        <rFont val="Tahoma"/>
        <family val="2"/>
      </rPr>
      <t>(B)(C )</t>
    </r>
  </si>
  <si>
    <t>Total Power Generation excl.generation for RES storage</t>
  </si>
  <si>
    <r>
      <t>RES-E (2)</t>
    </r>
    <r>
      <rPr>
        <vertAlign val="superscript"/>
        <sz val="8"/>
        <rFont val="Arial"/>
        <family val="2"/>
      </rPr>
      <t xml:space="preserve"> (C)</t>
    </r>
  </si>
  <si>
    <r>
      <t xml:space="preserve">Overall RES share ( 4) </t>
    </r>
    <r>
      <rPr>
        <vertAlign val="superscript"/>
        <sz val="8"/>
        <rFont val="Arial"/>
        <family val="2"/>
      </rPr>
      <t>(C )</t>
    </r>
  </si>
  <si>
    <r>
      <t>(D)</t>
    </r>
    <r>
      <rPr>
        <sz val="8"/>
        <rFont val="Arial"/>
        <family val="2"/>
        <charset val="161"/>
      </rPr>
      <t xml:space="preserve"> Power generation includes electricity produced using hydrogen that has been derived from RES for storage purposes; it includes therefore both all the direct production of electricity from RES, which is partly used for transformation into hydrogen for storage purposes, and the indirect production of RES based electricity from that hydrogen; total electricity generation and fuel share numbers are therefore different from those shown in other sheets following a different concept.</t>
    </r>
  </si>
  <si>
    <t>Indicators (1995 = 100)</t>
  </si>
  <si>
    <t>CO2 Emissions (1990=100)</t>
  </si>
  <si>
    <t>Residual fuel oil</t>
  </si>
  <si>
    <t xml:space="preserve"> - excluding auction payments</t>
  </si>
  <si>
    <t>'95-'00</t>
  </si>
  <si>
    <t>(2) Ratio of confirmed capacity to peak load, where confirmed capacity is calculated by applying capacity credit factors per technology; the capacity credit factors for variable RES are below average annual availability of the corresponding RES resource, in conformity with system reliability and security of supply principles.</t>
  </si>
  <si>
    <t>Total CO2 Emissions (Mt)</t>
  </si>
  <si>
    <t>Energy related CO2 emissions</t>
  </si>
  <si>
    <t>Non-energy related CO2 emissions</t>
  </si>
  <si>
    <t>2010-2030</t>
  </si>
  <si>
    <t>All final consumers</t>
  </si>
  <si>
    <t>Industry (incl.electricity for process CCS)</t>
  </si>
  <si>
    <r>
      <t>Gross Electricity generation by plant type (in GWh)</t>
    </r>
    <r>
      <rPr>
        <b/>
        <vertAlign val="superscript"/>
        <sz val="8"/>
        <rFont val="Arial"/>
        <family val="2"/>
      </rPr>
      <t>(D)</t>
    </r>
  </si>
  <si>
    <t>Solid fuel plants</t>
  </si>
  <si>
    <t>Simple cycle gas and oil plants</t>
  </si>
  <si>
    <t>Gas turbine combined cycle gas plants</t>
  </si>
  <si>
    <t>Biomass &amp; Waste plants</t>
  </si>
  <si>
    <r>
      <t>(A)</t>
    </r>
    <r>
      <rPr>
        <sz val="8"/>
        <rFont val="Arial"/>
        <family val="2"/>
        <charset val="161"/>
      </rPr>
      <t xml:space="preserve"> The total output of heat/steam from CHP can be higher than quantities shown here because these only include distributed heat/steam produced by CHP following EUROSTAT convention, according to which fuel consumption corresponding to on site steam/heat produced from CHP is accounted for in the final demand statistics as consumption of individual fuels and not as steam/heat, even if the fuel is in reality used in industrial CHP.</t>
    </r>
  </si>
  <si>
    <t>of which biogas</t>
  </si>
  <si>
    <t>Production (incl.recovery of products)</t>
  </si>
  <si>
    <r>
      <t>Energy related CO</t>
    </r>
    <r>
      <rPr>
        <b/>
        <vertAlign val="subscript"/>
        <sz val="8"/>
        <color indexed="18"/>
        <rFont val="Tahoma"/>
        <family val="2"/>
      </rPr>
      <t>2</t>
    </r>
    <r>
      <rPr>
        <b/>
        <sz val="8"/>
        <color indexed="18"/>
        <rFont val="Tahoma"/>
        <family val="2"/>
        <charset val="161"/>
      </rPr>
      <t xml:space="preserve"> Emissions (Mt)</t>
    </r>
  </si>
  <si>
    <r>
      <t>Energy related CO</t>
    </r>
    <r>
      <rPr>
        <b/>
        <vertAlign val="subscript"/>
        <sz val="8"/>
        <color indexed="18"/>
        <rFont val="Tahoma"/>
        <family val="2"/>
      </rPr>
      <t>2</t>
    </r>
    <r>
      <rPr>
        <b/>
        <sz val="8"/>
        <color indexed="18"/>
        <rFont val="Tahoma"/>
        <family val="2"/>
        <charset val="161"/>
      </rPr>
      <t xml:space="preserve"> Emissions in %</t>
    </r>
  </si>
  <si>
    <r>
      <t>Total energy related CO</t>
    </r>
    <r>
      <rPr>
        <vertAlign val="subscript"/>
        <sz val="8"/>
        <rFont val="Tahoma"/>
        <family val="2"/>
      </rPr>
      <t>2</t>
    </r>
    <r>
      <rPr>
        <sz val="8"/>
        <rFont val="Tahoma"/>
        <family val="2"/>
      </rPr>
      <t xml:space="preserve"> Emissions</t>
    </r>
  </si>
  <si>
    <t>of which of biomass origin</t>
  </si>
  <si>
    <t>Biofuels in total fuels (excl.hydrogen and electricity) (%)</t>
  </si>
  <si>
    <t>Electricity in road transport (%)</t>
  </si>
  <si>
    <t xml:space="preserve"> - excluding disutility costs</t>
  </si>
  <si>
    <t>Transmission, distribution and sales costs</t>
  </si>
  <si>
    <t>GDP (in 000 M€13)</t>
  </si>
  <si>
    <t>Energy Intensity (toe/M€13)</t>
  </si>
  <si>
    <t>Carbon Intensity of GDP (t of CO2/M€13)</t>
  </si>
  <si>
    <t>Total Cost of Energy in billion €'13</t>
  </si>
  <si>
    <t>Total Cost of Energy system per Unit of Final Consumption (€'13/Mwh)</t>
  </si>
  <si>
    <t>Average Price of Electricity in Final demand sectors (€'13/MWh)</t>
  </si>
  <si>
    <t>Energy Related Expenses in Residential (€'13/household)</t>
  </si>
  <si>
    <t xml:space="preserve">Energy Related Expenses in Tertiary (€'13/000€'13 of Value Added) </t>
  </si>
  <si>
    <t xml:space="preserve">Energy Related Expenses in Industry (€'13/000€'13 of Value Added) </t>
  </si>
  <si>
    <t>Fuel Purchase costs in Transport (€'13/100tkm)</t>
  </si>
  <si>
    <t>Average Cost of Gross Electricity Generation (€'13/MWh)</t>
  </si>
  <si>
    <t>Power Generation Investment (billion €'13)</t>
  </si>
  <si>
    <t>Carbon value (€'13/ t of CO2)</t>
  </si>
  <si>
    <t>Renewables value (€'13/MWh)</t>
  </si>
  <si>
    <t>Total Cost of energy per sector in billion €'13</t>
  </si>
  <si>
    <t>Direct efficiency investment costs in billion €'13</t>
  </si>
  <si>
    <t>International Fuel prices (in $'13 per boe)</t>
  </si>
  <si>
    <t>International Fuel prices (in €'13 per boe)</t>
  </si>
  <si>
    <t>Unit cost of fuel purchasing by final consumers (€'13/toe)</t>
  </si>
  <si>
    <t>GDP (in 000 MEuro'13)</t>
  </si>
  <si>
    <t>Gross Inl. Cons./GDP (toe/MEuro'13)</t>
  </si>
  <si>
    <t>CO2 Emissions to GDP (t of CO2/MEuro'13)</t>
  </si>
  <si>
    <t>Freight activity per unit of GDP (tkm/000 Euro'13)</t>
  </si>
  <si>
    <t>Sectoral Value Added (in 000 MEuro'13)</t>
  </si>
  <si>
    <t>Energy intensity (toe/MEuro'13)</t>
  </si>
  <si>
    <t>Private Consumption (in Euro'13/capita)</t>
  </si>
  <si>
    <t>Household income related (toe/MEuro'13)</t>
  </si>
  <si>
    <t xml:space="preserve">Household income related (t CO2/MEuro'13) </t>
  </si>
  <si>
    <t>SECTORAL VALUE ADDED (in 000 MEuro'13)</t>
  </si>
  <si>
    <t>Value added related (toe/MEuro'13)</t>
  </si>
  <si>
    <t xml:space="preserve">Value added related (t CO2/MEuro'13) </t>
  </si>
  <si>
    <t>Income related (toe/MEuro'13)</t>
  </si>
  <si>
    <t>Total Cost of Electricity and Steam supply (1) (MEuro'13)</t>
  </si>
  <si>
    <t>Average production costs (1) (Euro'13 per MWhe+MWhth)</t>
  </si>
  <si>
    <t>in Power Generation (3) (Euro'13 per MWhe+MWhth)</t>
  </si>
  <si>
    <t>in Steam Boilers Generation (2)  (Euro'13 per MWhth)</t>
  </si>
  <si>
    <t>Investment expenditure (4) (in MEuro'13-for 5 years period)</t>
  </si>
  <si>
    <t>Average effective investment expenditure (5) (Euro'13 per KW)</t>
  </si>
  <si>
    <t>Average cost of electricity generation (Euro'13 per MWhe)</t>
  </si>
  <si>
    <t>Additional supply costs (Euro'13 per MWhe)</t>
  </si>
  <si>
    <t>Average price of electricity (pre-tax) (Euro'13 per MWhe)</t>
  </si>
  <si>
    <t>Excise tax and VAT on electricity (Euro'13 per MWhe)</t>
  </si>
  <si>
    <t>Average price of electricity (after tax) (Euro'13 per MWhe)</t>
  </si>
  <si>
    <t>Generation per unit of GDP (in MWh/MEuro'13)</t>
  </si>
  <si>
    <r>
      <t>Private cars</t>
    </r>
    <r>
      <rPr>
        <vertAlign val="superscript"/>
        <sz val="8"/>
        <rFont val="Arial"/>
        <family val="2"/>
      </rPr>
      <t>(1)</t>
    </r>
  </si>
  <si>
    <r>
      <t>Aviation</t>
    </r>
    <r>
      <rPr>
        <vertAlign val="superscript"/>
        <sz val="8"/>
        <rFont val="Arial"/>
        <family val="2"/>
      </rPr>
      <t>(2)</t>
    </r>
  </si>
  <si>
    <r>
      <t>Trucks</t>
    </r>
    <r>
      <rPr>
        <vertAlign val="superscript"/>
        <sz val="8"/>
        <rFont val="Arial"/>
        <family val="2"/>
      </rPr>
      <t>(1)</t>
    </r>
  </si>
  <si>
    <r>
      <t>Aviation</t>
    </r>
    <r>
      <rPr>
        <vertAlign val="superscript"/>
        <sz val="8"/>
        <rFont val="Arial"/>
        <family val="2"/>
      </rPr>
      <t>(3)</t>
    </r>
  </si>
  <si>
    <r>
      <t>Final Energy Demand in other sectors classified in transport (in ktoe)</t>
    </r>
    <r>
      <rPr>
        <b/>
        <vertAlign val="superscript"/>
        <sz val="9"/>
        <rFont val="Arial"/>
        <family val="2"/>
      </rPr>
      <t>(4),(5)</t>
    </r>
  </si>
  <si>
    <r>
      <t>CO</t>
    </r>
    <r>
      <rPr>
        <b/>
        <vertAlign val="subscript"/>
        <sz val="8"/>
        <rFont val="Arial"/>
        <family val="2"/>
      </rPr>
      <t>2</t>
    </r>
    <r>
      <rPr>
        <b/>
        <sz val="8"/>
        <rFont val="Arial"/>
        <family val="2"/>
        <charset val="161"/>
      </rPr>
      <t xml:space="preserve"> EMISSIONS  in other sectors classified in transport (in kt CO</t>
    </r>
    <r>
      <rPr>
        <b/>
        <vertAlign val="subscript"/>
        <sz val="8"/>
        <rFont val="Arial"/>
        <family val="2"/>
      </rPr>
      <t>2</t>
    </r>
    <r>
      <rPr>
        <b/>
        <sz val="8"/>
        <rFont val="Arial"/>
        <family val="2"/>
        <charset val="161"/>
      </rPr>
      <t>)</t>
    </r>
    <r>
      <rPr>
        <b/>
        <vertAlign val="superscript"/>
        <sz val="8"/>
        <rFont val="Arial"/>
        <family val="2"/>
      </rPr>
      <t>(4),(5)</t>
    </r>
  </si>
  <si>
    <t>(4) As in EUROSTAT balances , fuel consumption of airport utility vehicles, port cranes and pipeline transport are classified in final demand of transport.</t>
  </si>
  <si>
    <t>(5) Fuel consumption other than electricity of airport utility vehicles, port cranes  are classified in PRIMES model in final demand of road transport.</t>
  </si>
  <si>
    <t>(1) Including light commercial vehicles.</t>
  </si>
  <si>
    <t>(2) Domestic and international intra-EU aviation activity.</t>
  </si>
  <si>
    <t>(3) Calculated based on aviation activity covering domestic, international intra-EU and international extra-EU to ensure higher consistency with bunker fuels.</t>
  </si>
  <si>
    <t>Transport activity - details</t>
  </si>
  <si>
    <t>Passenger rail (Gpkm)</t>
  </si>
  <si>
    <t>Conventional rail</t>
  </si>
  <si>
    <t>High speed rail</t>
  </si>
  <si>
    <t>Tram and metro</t>
  </si>
  <si>
    <t>International extra-EU aviation</t>
  </si>
  <si>
    <t>Road freight (Gtkm)</t>
  </si>
  <si>
    <t xml:space="preserve">of which international road freight transit </t>
  </si>
  <si>
    <t>Maritime freight (Gtkm)</t>
  </si>
  <si>
    <t>International maritime (bunkers)</t>
  </si>
  <si>
    <t>Marine bunkers</t>
  </si>
  <si>
    <t>Bunker fuels (ktoe)</t>
  </si>
  <si>
    <t>Total stock per category and per fuel (in thousand vehicles)</t>
  </si>
  <si>
    <t>Diesel Conventional</t>
  </si>
  <si>
    <t>Diesel Hybrid</t>
  </si>
  <si>
    <t xml:space="preserve">Diesel plug-in hybrid </t>
  </si>
  <si>
    <t>Gasoline Conventional</t>
  </si>
  <si>
    <t>Gasoline Hybrid</t>
  </si>
  <si>
    <t xml:space="preserve">Gasoline plug-in hybrid </t>
  </si>
  <si>
    <t>LPG</t>
  </si>
  <si>
    <t>CNG</t>
  </si>
  <si>
    <t>Electric</t>
  </si>
  <si>
    <t>Heavy duty vehicles (heavy goods vehicles, buses and coaches)</t>
  </si>
  <si>
    <t>LNG</t>
  </si>
  <si>
    <r>
      <t xml:space="preserve">Disclaimer: </t>
    </r>
    <r>
      <rPr>
        <sz val="8"/>
        <rFont val="Arial"/>
        <family val="2"/>
      </rPr>
      <t xml:space="preserve">Energy and transport statistics reported in this publication and used for the modelling are mainly based on EUROSTAT and on the publications “EU Energy in Figures” of the Directorate General for Energy and “EU Transport in Figures” of the Directorate General for Mobility and Transport. 
Energy and transport statistical concepts have developed differently in the past according to their individual purposes. Energy demand in transport reflects usually sales of fuels at the point of refuelling, which can differ from the region of consumption. These differences should be borne in mind when comparing energy and transport figures. This applies in particular to transport activity ratios, such as energy efficiency in freight or passenger transport, which are measured in tonnes of oil equivalent per million tonne-km and in tonnes of oil equivalent per million passenger-km, respectively. 
For modelling purposes, some assumptions had to be made for calculating air and maritime transport performance and allocating it by MS. The transport volumes (number of passengers and tonnes) and distance matrices have been used for this purpose. By assumption, 50% of the calculated transport performance is allocated to the origin country and 50% to the destination country. The same “50%-50%” principle allocation applies to the EFTA countries and the candidate countries. For the international extra-EU activity, where the corresponding partner is outside EU-28 and is not an EFTA or candidate country, 100% of transport performance is allocated to the declaring EU MS country. </t>
    </r>
    <r>
      <rPr>
        <b/>
        <sz val="8"/>
        <rFont val="Arial"/>
        <family val="2"/>
      </rPr>
      <t xml:space="preserve">These assumptions are used only for modelling purposes and shall be considered as model estimates and not as official data.
</t>
    </r>
  </si>
  <si>
    <r>
      <t>CO</t>
    </r>
    <r>
      <rPr>
        <vertAlign val="subscript"/>
        <sz val="8"/>
        <rFont val="Arial"/>
        <family val="2"/>
      </rPr>
      <t>2</t>
    </r>
    <r>
      <rPr>
        <sz val="8"/>
        <rFont val="Arial"/>
        <family val="2"/>
        <charset val="161"/>
      </rPr>
      <t xml:space="preserve"> emissions  (kt CO</t>
    </r>
    <r>
      <rPr>
        <vertAlign val="subscript"/>
        <sz val="8"/>
        <rFont val="Arial"/>
        <family val="2"/>
      </rPr>
      <t>2</t>
    </r>
    <r>
      <rPr>
        <sz val="8"/>
        <rFont val="Arial"/>
        <family val="2"/>
        <charset val="161"/>
      </rPr>
      <t>)</t>
    </r>
  </si>
  <si>
    <t>Electricity, Geothermal, Solar</t>
  </si>
  <si>
    <t>(1) For the sectors : Households, Offices, Hospitals and Schools, Trading Sector, Agriculture and Fishery</t>
  </si>
  <si>
    <r>
      <t>Average efficiency value</t>
    </r>
    <r>
      <rPr>
        <vertAlign val="superscript"/>
        <sz val="8"/>
        <rFont val="Tahoma"/>
        <family val="2"/>
      </rPr>
      <t xml:space="preserve"> (1)</t>
    </r>
    <r>
      <rPr>
        <sz val="8"/>
        <rFont val="Tahoma"/>
        <family val="2"/>
      </rPr>
      <t xml:space="preserve"> (€'10/toe)</t>
    </r>
  </si>
  <si>
    <t>Light duty vehicles (passenger cars, vans)</t>
  </si>
  <si>
    <t>Passenger car specific CO2 emissions (gCO2/km)</t>
  </si>
  <si>
    <t>Other costs</t>
  </si>
  <si>
    <r>
      <t xml:space="preserve">Net electric efficiencies of thermal power plants </t>
    </r>
    <r>
      <rPr>
        <b/>
        <vertAlign val="superscript"/>
        <sz val="8"/>
        <rFont val="Arial"/>
        <family val="2"/>
        <charset val="161"/>
      </rPr>
      <t>(3)</t>
    </r>
  </si>
  <si>
    <t>(3) Net electric efficiencies are averages for electricity only plants.</t>
  </si>
  <si>
    <t>Capacity Expansion for CHP plants</t>
  </si>
  <si>
    <t>(8)  extra costs due to renewable recovery which are passed on to consumers</t>
  </si>
  <si>
    <r>
      <t xml:space="preserve">Estimation of RES supporting costs passed on to consumers </t>
    </r>
    <r>
      <rPr>
        <vertAlign val="superscript"/>
        <sz val="8"/>
        <rFont val="Arial"/>
        <family val="2"/>
      </rPr>
      <t>(8)</t>
    </r>
  </si>
  <si>
    <t>998</t>
  </si>
  <si>
    <t>999</t>
  </si>
  <si>
    <t>1000</t>
  </si>
  <si>
    <t>Slovak Republic:Reference scenario(REF2015f)</t>
  </si>
  <si>
    <t>% difference</t>
  </si>
  <si>
    <t>00-05</t>
  </si>
  <si>
    <t>05-10</t>
  </si>
  <si>
    <t>10-15</t>
  </si>
  <si>
    <t>15-20</t>
  </si>
  <si>
    <t>20-25</t>
  </si>
  <si>
    <t>25-30</t>
  </si>
  <si>
    <t>30-35</t>
  </si>
  <si>
    <t>35-40</t>
  </si>
  <si>
    <t>40-45</t>
  </si>
  <si>
    <t>45-50</t>
  </si>
  <si>
    <t>Total in GW</t>
  </si>
  <si>
    <t>Annual % Change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</si>
</sst>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_(* #,##0.00_);_(* \(#,##0.00\);_(* &quot;-&quot;??_);_(@_)"/>
    <numFmt numFmtId="165" formatCode="0.0"/>
    <numFmt numFmtId="166" formatCode="General_)"/>
    <numFmt numFmtId="167" formatCode="0_)"/>
    <numFmt numFmtId="168" formatCode="0.0_)"/>
    <numFmt numFmtId="169" formatCode="0.00_)"/>
    <numFmt numFmtId="170" formatCode="0.000_)"/>
    <numFmt numFmtId="171" formatCode="0.0000_)"/>
    <numFmt numFmtId="172" formatCode="dd/mm/yyyy;@"/>
    <numFmt numFmtId="173" formatCode="0.000"/>
    <numFmt numFmtId="174" formatCode="???,???.00"/>
    <numFmt numFmtId="175" formatCode="#,##0.0000"/>
  </numFmts>
  <fonts count="60" x14ac:knownFonts="1">
    <font>
      <sz val="8"/>
      <name val="Arial"/>
      <charset val="161"/>
    </font>
    <font>
      <sz val="11"/>
      <color theme="1"/>
      <name val="Calibri"/>
      <family val="2"/>
      <scheme val="minor"/>
    </font>
    <font>
      <sz val="8"/>
      <name val="Arial"/>
      <family val="2"/>
    </font>
    <font>
      <sz val="10"/>
      <name val="Courier"/>
      <family val="3"/>
    </font>
    <font>
      <b/>
      <sz val="10"/>
      <color indexed="9"/>
      <name val="Arial"/>
      <family val="2"/>
      <charset val="161"/>
    </font>
    <font>
      <sz val="9"/>
      <name val="Arial Narrow"/>
      <family val="2"/>
    </font>
    <font>
      <b/>
      <sz val="8"/>
      <name val="Arial"/>
      <family val="2"/>
      <charset val="161"/>
    </font>
    <font>
      <sz val="8"/>
      <name val="Arial"/>
      <family val="2"/>
      <charset val="161"/>
    </font>
    <font>
      <b/>
      <vertAlign val="subscript"/>
      <sz val="8"/>
      <name val="Arial"/>
      <family val="2"/>
      <charset val="161"/>
    </font>
    <font>
      <b/>
      <vertAlign val="superscript"/>
      <sz val="8"/>
      <name val="Arial"/>
      <family val="2"/>
      <charset val="161"/>
    </font>
    <font>
      <sz val="8"/>
      <name val="Arial Narrow"/>
      <family val="2"/>
    </font>
    <font>
      <i/>
      <sz val="8"/>
      <name val="Arial"/>
      <family val="2"/>
      <charset val="161"/>
    </font>
    <font>
      <vertAlign val="subscript"/>
      <sz val="8"/>
      <name val="Arial"/>
      <family val="2"/>
      <charset val="161"/>
    </font>
    <font>
      <sz val="7"/>
      <name val="Arial"/>
      <family val="2"/>
      <charset val="161"/>
    </font>
    <font>
      <sz val="8"/>
      <name val="Arial"/>
      <family val="2"/>
    </font>
    <font>
      <b/>
      <vertAlign val="superscript"/>
      <sz val="8"/>
      <name val="Arial"/>
      <family val="2"/>
    </font>
    <font>
      <vertAlign val="superscript"/>
      <sz val="8"/>
      <name val="Arial"/>
      <family val="2"/>
    </font>
    <font>
      <b/>
      <i/>
      <sz val="8"/>
      <name val="Arial"/>
      <family val="2"/>
    </font>
    <font>
      <b/>
      <sz val="8"/>
      <name val="Arial"/>
      <family val="2"/>
    </font>
    <font>
      <sz val="10"/>
      <name val="Arial"/>
      <family val="2"/>
    </font>
    <font>
      <b/>
      <sz val="18"/>
      <name val="Arial"/>
      <family val="2"/>
    </font>
    <font>
      <b/>
      <sz val="14"/>
      <name val="Arial"/>
      <family val="2"/>
    </font>
    <font>
      <b/>
      <sz val="12"/>
      <name val="Arial"/>
      <family val="2"/>
    </font>
    <font>
      <sz val="12"/>
      <name val="Arial"/>
      <family val="2"/>
    </font>
    <font>
      <b/>
      <sz val="10"/>
      <name val="Arial"/>
      <family val="2"/>
    </font>
    <font>
      <b/>
      <vertAlign val="subscript"/>
      <sz val="8"/>
      <name val="Arial"/>
      <family val="2"/>
    </font>
    <font>
      <u/>
      <sz val="8"/>
      <name val="Arial"/>
      <family val="2"/>
      <charset val="161"/>
    </font>
    <font>
      <u/>
      <vertAlign val="subscript"/>
      <sz val="8"/>
      <name val="Arial"/>
      <family val="2"/>
      <charset val="161"/>
    </font>
    <font>
      <u/>
      <sz val="8"/>
      <name val="Arial"/>
      <family val="2"/>
    </font>
    <font>
      <u/>
      <sz val="9"/>
      <name val="Arial Narrow"/>
      <family val="2"/>
    </font>
    <font>
      <b/>
      <sz val="11"/>
      <name val="Arial"/>
      <family val="2"/>
      <charset val="161"/>
    </font>
    <font>
      <vertAlign val="superscript"/>
      <sz val="8"/>
      <name val="Arial"/>
      <family val="2"/>
      <charset val="161"/>
    </font>
    <font>
      <b/>
      <u/>
      <sz val="8"/>
      <name val="Arial"/>
      <family val="2"/>
    </font>
    <font>
      <u/>
      <vertAlign val="superscript"/>
      <sz val="8"/>
      <name val="Arial"/>
      <family val="2"/>
      <charset val="161"/>
    </font>
    <font>
      <i/>
      <u/>
      <sz val="8"/>
      <name val="Arial"/>
      <family val="2"/>
      <charset val="161"/>
    </font>
    <font>
      <b/>
      <u/>
      <sz val="8"/>
      <name val="Arial"/>
      <family val="2"/>
      <charset val="161"/>
    </font>
    <font>
      <b/>
      <sz val="10"/>
      <name val="Arial"/>
      <family val="2"/>
      <charset val="161"/>
    </font>
    <font>
      <sz val="8"/>
      <name val="Tahoma"/>
      <family val="2"/>
    </font>
    <font>
      <b/>
      <sz val="8"/>
      <color indexed="18"/>
      <name val="Tahoma"/>
      <family val="2"/>
      <charset val="161"/>
    </font>
    <font>
      <b/>
      <sz val="8"/>
      <color indexed="18"/>
      <name val="Tahoma"/>
      <family val="2"/>
    </font>
    <font>
      <sz val="8"/>
      <color indexed="18"/>
      <name val="Tahoma"/>
      <family val="2"/>
      <charset val="161"/>
    </font>
    <font>
      <b/>
      <sz val="8"/>
      <name val="Tahoma"/>
      <family val="2"/>
      <charset val="161"/>
    </font>
    <font>
      <vertAlign val="subscript"/>
      <sz val="8"/>
      <name val="Tahoma"/>
      <family val="2"/>
    </font>
    <font>
      <sz val="9"/>
      <name val="Arial"/>
      <family val="2"/>
    </font>
    <font>
      <sz val="9"/>
      <name val="Times New Roman"/>
      <family val="1"/>
    </font>
    <font>
      <b/>
      <sz val="9"/>
      <name val="Times New Roman"/>
      <family val="1"/>
    </font>
    <font>
      <b/>
      <sz val="12"/>
      <name val="Times New Roman"/>
      <family val="1"/>
    </font>
    <font>
      <sz val="8"/>
      <name val="Helvetica"/>
    </font>
    <font>
      <b/>
      <sz val="12"/>
      <color indexed="10"/>
      <name val="Arial"/>
      <family val="2"/>
    </font>
    <font>
      <vertAlign val="superscript"/>
      <sz val="8"/>
      <name val="Tahoma"/>
      <family val="2"/>
    </font>
    <font>
      <b/>
      <vertAlign val="subscript"/>
      <sz val="8"/>
      <color indexed="18"/>
      <name val="Tahoma"/>
      <family val="2"/>
    </font>
    <font>
      <i/>
      <sz val="8"/>
      <name val="Tahoma"/>
      <family val="2"/>
    </font>
    <font>
      <u/>
      <sz val="8"/>
      <name val="Tahoma"/>
      <family val="2"/>
    </font>
    <font>
      <b/>
      <vertAlign val="superscript"/>
      <sz val="10"/>
      <color indexed="9"/>
      <name val="Arial"/>
      <family val="2"/>
      <charset val="161"/>
    </font>
    <font>
      <sz val="8"/>
      <color indexed="8"/>
      <name val="Arial"/>
      <family val="2"/>
    </font>
    <font>
      <u/>
      <vertAlign val="superscript"/>
      <sz val="8"/>
      <name val="Arial"/>
      <family val="2"/>
    </font>
    <font>
      <sz val="10"/>
      <name val="Arial"/>
      <family val="2"/>
      <charset val="161"/>
    </font>
    <font>
      <b/>
      <sz val="8"/>
      <color theme="6" tint="-0.249977111117893"/>
      <name val="Arial"/>
      <family val="2"/>
    </font>
    <font>
      <b/>
      <vertAlign val="superscript"/>
      <sz val="9"/>
      <name val="Arial"/>
      <family val="2"/>
    </font>
    <font>
      <vertAlign val="subscript"/>
      <sz val="8"/>
      <name val="Arial"/>
      <family val="2"/>
    </font>
  </fonts>
  <fills count="8">
    <fill>
      <patternFill patternType="none"/>
    </fill>
    <fill>
      <patternFill patternType="gray125"/>
    </fill>
    <fill>
      <patternFill patternType="solid">
        <fgColor indexed="23"/>
        <bgColor indexed="64"/>
      </patternFill>
    </fill>
    <fill>
      <patternFill patternType="solid">
        <fgColor indexed="16"/>
        <bgColor indexed="64"/>
      </patternFill>
    </fill>
    <fill>
      <patternFill patternType="solid">
        <fgColor indexed="53"/>
        <bgColor indexed="64"/>
      </patternFill>
    </fill>
    <fill>
      <patternFill patternType="solid">
        <fgColor indexed="9"/>
        <bgColor indexed="64"/>
      </patternFill>
    </fill>
    <fill>
      <patternFill patternType="solid">
        <fgColor indexed="22"/>
        <bgColor indexed="64"/>
      </patternFill>
    </fill>
    <fill>
      <patternFill patternType="darkTrellis"/>
    </fill>
  </fills>
  <borders count="24">
    <border>
      <left/>
      <right/>
      <top/>
      <bottom/>
      <diagonal/>
    </border>
    <border>
      <left/>
      <right/>
      <top/>
      <bottom style="dotted">
        <color indexed="64"/>
      </bottom>
      <diagonal/>
    </border>
    <border>
      <left/>
      <right/>
      <top/>
      <bottom style="medium">
        <color indexed="64"/>
      </bottom>
      <diagonal/>
    </border>
    <border>
      <left/>
      <right/>
      <top style="hair">
        <color indexed="64"/>
      </top>
      <bottom/>
      <diagonal/>
    </border>
    <border>
      <left/>
      <right/>
      <top style="thin">
        <color indexed="64"/>
      </top>
      <bottom style="thin">
        <color indexed="64"/>
      </bottom>
      <diagonal/>
    </border>
    <border>
      <left/>
      <right/>
      <top style="medium">
        <color indexed="23"/>
      </top>
      <bottom style="medium">
        <color indexed="23"/>
      </bottom>
      <diagonal/>
    </border>
    <border>
      <left/>
      <right/>
      <top style="medium">
        <color indexed="23"/>
      </top>
      <bottom style="hair">
        <color indexed="23"/>
      </bottom>
      <diagonal/>
    </border>
    <border>
      <left/>
      <right/>
      <top style="hair">
        <color indexed="23"/>
      </top>
      <bottom style="hair">
        <color indexed="23"/>
      </bottom>
      <diagonal/>
    </border>
    <border>
      <left/>
      <right/>
      <top style="hair">
        <color indexed="23"/>
      </top>
      <bottom/>
      <diagonal/>
    </border>
    <border>
      <left/>
      <right/>
      <top style="hair">
        <color indexed="23"/>
      </top>
      <bottom style="medium">
        <color indexed="23"/>
      </bottom>
      <diagonal/>
    </border>
    <border>
      <left/>
      <right/>
      <top style="thin">
        <color indexed="64"/>
      </top>
      <bottom style="medium">
        <color indexed="64"/>
      </bottom>
      <diagonal/>
    </border>
    <border>
      <left/>
      <right/>
      <top style="hair">
        <color indexed="23"/>
      </top>
      <bottom style="hair">
        <color indexed="64"/>
      </bottom>
      <diagonal/>
    </border>
    <border>
      <left/>
      <right/>
      <top style="hair">
        <color indexed="23"/>
      </top>
      <bottom style="medium">
        <color indexed="64"/>
      </bottom>
      <diagonal/>
    </border>
    <border>
      <left/>
      <right/>
      <top/>
      <bottom style="hair">
        <color indexed="23"/>
      </bottom>
      <diagonal/>
    </border>
    <border>
      <left/>
      <right/>
      <top style="medium">
        <color indexed="64"/>
      </top>
      <bottom/>
      <diagonal/>
    </border>
    <border>
      <left/>
      <right/>
      <top/>
      <bottom style="medium">
        <color indexed="23"/>
      </bottom>
      <diagonal/>
    </border>
    <border>
      <left/>
      <right/>
      <top style="medium">
        <color indexed="55"/>
      </top>
      <bottom style="hair">
        <color indexed="23"/>
      </bottom>
      <diagonal/>
    </border>
    <border>
      <left/>
      <right/>
      <top style="hair">
        <color indexed="23"/>
      </top>
      <bottom style="medium">
        <color indexed="55"/>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ouble">
        <color indexed="64"/>
      </left>
      <right/>
      <top style="double">
        <color indexed="64"/>
      </top>
      <bottom style="double">
        <color indexed="64"/>
      </bottom>
      <diagonal/>
    </border>
    <border>
      <left/>
      <right/>
      <top style="medium">
        <color indexed="64"/>
      </top>
      <bottom style="medium">
        <color indexed="23"/>
      </bottom>
      <diagonal/>
    </border>
    <border>
      <left/>
      <right/>
      <top style="dotted">
        <color indexed="64"/>
      </top>
      <bottom/>
      <diagonal/>
    </border>
  </borders>
  <cellStyleXfs count="21">
    <xf numFmtId="0" fontId="0" fillId="0" borderId="0"/>
    <xf numFmtId="166" fontId="3" fillId="0" borderId="0"/>
    <xf numFmtId="0" fontId="19" fillId="0" borderId="0"/>
    <xf numFmtId="0" fontId="37" fillId="0" borderId="0"/>
    <xf numFmtId="9" fontId="2" fillId="0" borderId="0" applyFont="0" applyFill="0" applyBorder="0" applyAlignment="0" applyProtection="0"/>
    <xf numFmtId="9" fontId="19" fillId="0" borderId="0" applyFont="0" applyFill="0" applyBorder="0" applyAlignment="0" applyProtection="0"/>
    <xf numFmtId="174" fontId="43" fillId="0" borderId="0" applyNumberFormat="0" applyProtection="0">
      <alignment horizontal="center" vertical="center"/>
    </xf>
    <xf numFmtId="49" fontId="44" fillId="0" borderId="18" applyNumberFormat="0" applyFont="0" applyFill="0" applyBorder="0" applyProtection="0">
      <alignment horizontal="left" vertical="center" indent="5"/>
    </xf>
    <xf numFmtId="4" fontId="45" fillId="0" borderId="19" applyFill="0" applyBorder="0" applyProtection="0">
      <alignment horizontal="right" vertical="center"/>
    </xf>
    <xf numFmtId="164" fontId="1" fillId="0" borderId="0" applyFont="0" applyFill="0" applyBorder="0" applyAlignment="0" applyProtection="0"/>
    <xf numFmtId="0" fontId="46" fillId="0" borderId="0" applyNumberFormat="0" applyFill="0" applyBorder="0" applyAlignment="0" applyProtection="0"/>
    <xf numFmtId="0" fontId="19" fillId="0" borderId="0"/>
    <xf numFmtId="0" fontId="2" fillId="0" borderId="0"/>
    <xf numFmtId="0" fontId="1" fillId="0" borderId="0"/>
    <xf numFmtId="4" fontId="44" fillId="0" borderId="20" applyFill="0" applyBorder="0" applyProtection="0">
      <alignment horizontal="right" vertical="center"/>
    </xf>
    <xf numFmtId="0" fontId="44" fillId="0" borderId="20" applyNumberFormat="0" applyFill="0" applyAlignment="0" applyProtection="0"/>
    <xf numFmtId="0" fontId="47" fillId="6" borderId="0" applyNumberFormat="0" applyFont="0" applyBorder="0" applyAlignment="0" applyProtection="0"/>
    <xf numFmtId="175" fontId="44" fillId="7" borderId="20" applyNumberFormat="0" applyFont="0" applyBorder="0" applyAlignment="0" applyProtection="0">
      <alignment horizontal="right" vertical="center"/>
    </xf>
    <xf numFmtId="0" fontId="48" fillId="0" borderId="21">
      <alignment horizontal="center"/>
      <protection hidden="1"/>
    </xf>
    <xf numFmtId="0" fontId="56" fillId="0" borderId="0"/>
    <xf numFmtId="0" fontId="7" fillId="0" borderId="0"/>
  </cellStyleXfs>
  <cellXfs count="311">
    <xf numFmtId="0" fontId="0" fillId="0" borderId="0" xfId="0"/>
    <xf numFmtId="166" fontId="4" fillId="2" borderId="0" xfId="1" applyFont="1" applyFill="1" applyAlignment="1">
      <alignment horizontal="left" vertical="center" indent="1"/>
    </xf>
    <xf numFmtId="166" fontId="4" fillId="2" borderId="0" xfId="1" applyFont="1" applyFill="1" applyAlignment="1">
      <alignment horizontal="right" vertical="center"/>
    </xf>
    <xf numFmtId="166" fontId="5" fillId="0" borderId="0" xfId="1" applyFont="1"/>
    <xf numFmtId="166" fontId="6" fillId="3" borderId="0" xfId="1" applyFont="1" applyFill="1" applyAlignment="1">
      <alignment horizontal="left" indent="1"/>
    </xf>
    <xf numFmtId="166" fontId="6" fillId="3" borderId="0" xfId="1" applyFont="1" applyFill="1"/>
    <xf numFmtId="166" fontId="6" fillId="4" borderId="0" xfId="1" quotePrefix="1" applyFont="1" applyFill="1" applyAlignment="1">
      <alignment horizontal="center"/>
    </xf>
    <xf numFmtId="166" fontId="6" fillId="3" borderId="1" xfId="1" applyFont="1" applyFill="1" applyBorder="1" applyAlignment="1">
      <alignment horizontal="left" indent="1"/>
    </xf>
    <xf numFmtId="166" fontId="7" fillId="3" borderId="1" xfId="1" applyFont="1" applyFill="1" applyBorder="1"/>
    <xf numFmtId="166" fontId="7" fillId="4" borderId="1" xfId="1" applyFont="1" applyFill="1" applyBorder="1"/>
    <xf numFmtId="166" fontId="7" fillId="3" borderId="0" xfId="1" applyFont="1" applyFill="1"/>
    <xf numFmtId="166" fontId="7" fillId="3" borderId="1" xfId="1" applyFont="1" applyFill="1" applyBorder="1" applyAlignment="1">
      <alignment horizontal="left" indent="1"/>
    </xf>
    <xf numFmtId="166" fontId="7" fillId="3" borderId="0" xfId="1" applyFont="1" applyFill="1" applyBorder="1" applyAlignment="1">
      <alignment horizontal="left" indent="1"/>
    </xf>
    <xf numFmtId="167" fontId="6" fillId="3" borderId="0" xfId="1" applyNumberFormat="1" applyFont="1" applyFill="1"/>
    <xf numFmtId="165" fontId="6" fillId="4" borderId="0" xfId="4" applyNumberFormat="1" applyFont="1" applyFill="1" applyAlignment="1">
      <alignment horizontal="right"/>
    </xf>
    <xf numFmtId="165" fontId="6" fillId="4" borderId="0" xfId="4" applyNumberFormat="1" applyFont="1" applyFill="1"/>
    <xf numFmtId="166" fontId="7" fillId="3" borderId="0" xfId="1" applyFont="1" applyFill="1" applyAlignment="1">
      <alignment horizontal="left" indent="2"/>
    </xf>
    <xf numFmtId="167" fontId="7" fillId="3" borderId="0" xfId="1" applyNumberFormat="1" applyFont="1" applyFill="1"/>
    <xf numFmtId="165" fontId="7" fillId="4" borderId="0" xfId="4" applyNumberFormat="1" applyFont="1" applyFill="1" applyAlignment="1">
      <alignment horizontal="right"/>
    </xf>
    <xf numFmtId="165" fontId="7" fillId="4" borderId="0" xfId="4" applyNumberFormat="1" applyFont="1" applyFill="1"/>
    <xf numFmtId="168" fontId="7" fillId="3" borderId="1" xfId="1" applyNumberFormat="1" applyFont="1" applyFill="1" applyBorder="1"/>
    <xf numFmtId="165" fontId="7" fillId="4" borderId="1" xfId="1" applyNumberFormat="1" applyFont="1" applyFill="1" applyBorder="1"/>
    <xf numFmtId="168" fontId="7" fillId="3" borderId="0" xfId="1" applyNumberFormat="1" applyFont="1" applyFill="1" applyBorder="1"/>
    <xf numFmtId="165" fontId="7" fillId="4" borderId="0" xfId="1" applyNumberFormat="1" applyFont="1" applyFill="1" applyBorder="1"/>
    <xf numFmtId="166" fontId="6" fillId="3" borderId="0" xfId="1" applyFont="1" applyFill="1" applyBorder="1" applyAlignment="1">
      <alignment horizontal="left" indent="1"/>
    </xf>
    <xf numFmtId="167" fontId="6" fillId="3" borderId="0" xfId="1" applyNumberFormat="1" applyFont="1" applyFill="1" applyBorder="1"/>
    <xf numFmtId="167" fontId="7" fillId="3" borderId="1" xfId="1" applyNumberFormat="1" applyFont="1" applyFill="1" applyBorder="1"/>
    <xf numFmtId="166" fontId="10" fillId="3" borderId="2" xfId="1" applyFont="1" applyFill="1" applyBorder="1"/>
    <xf numFmtId="165" fontId="10" fillId="4" borderId="2" xfId="1" applyNumberFormat="1" applyFont="1" applyFill="1" applyBorder="1"/>
    <xf numFmtId="166" fontId="6" fillId="3" borderId="1" xfId="1" applyFont="1" applyFill="1" applyBorder="1"/>
    <xf numFmtId="166" fontId="7" fillId="3" borderId="0" xfId="1" applyFont="1" applyFill="1" applyAlignment="1">
      <alignment horizontal="left" indent="1"/>
    </xf>
    <xf numFmtId="168" fontId="6" fillId="3" borderId="0" xfId="1" applyNumberFormat="1" applyFont="1" applyFill="1"/>
    <xf numFmtId="168" fontId="7" fillId="3" borderId="0" xfId="1" applyNumberFormat="1" applyFont="1" applyFill="1"/>
    <xf numFmtId="169" fontId="6" fillId="3" borderId="0" xfId="1" applyNumberFormat="1" applyFont="1" applyFill="1"/>
    <xf numFmtId="169" fontId="7" fillId="3" borderId="0" xfId="1" applyNumberFormat="1" applyFont="1" applyFill="1"/>
    <xf numFmtId="165" fontId="7" fillId="4" borderId="0" xfId="1" applyNumberFormat="1" applyFont="1" applyFill="1"/>
    <xf numFmtId="166" fontId="7" fillId="3" borderId="3" xfId="1" applyFont="1" applyFill="1" applyBorder="1" applyAlignment="1">
      <alignment horizontal="left" indent="1"/>
    </xf>
    <xf numFmtId="166" fontId="5" fillId="0" borderId="0" xfId="1" applyFont="1" applyAlignment="1">
      <alignment horizontal="left" vertical="center" indent="1"/>
    </xf>
    <xf numFmtId="167" fontId="14" fillId="3" borderId="0" xfId="1" applyNumberFormat="1" applyFont="1" applyFill="1"/>
    <xf numFmtId="166" fontId="7" fillId="3" borderId="0" xfId="1" applyFont="1" applyFill="1" applyAlignment="1">
      <alignment horizontal="left" indent="3"/>
    </xf>
    <xf numFmtId="166" fontId="7" fillId="3" borderId="0" xfId="1" applyFont="1" applyFill="1" applyBorder="1" applyAlignment="1">
      <alignment horizontal="left" indent="3"/>
    </xf>
    <xf numFmtId="168" fontId="7" fillId="3" borderId="3" xfId="1" applyNumberFormat="1" applyFont="1" applyFill="1" applyBorder="1"/>
    <xf numFmtId="165" fontId="7" fillId="4" borderId="3" xfId="1" applyNumberFormat="1" applyFont="1" applyFill="1" applyBorder="1"/>
    <xf numFmtId="166" fontId="17" fillId="3" borderId="0" xfId="1" applyFont="1" applyFill="1" applyBorder="1" applyAlignment="1">
      <alignment horizontal="left" indent="1"/>
    </xf>
    <xf numFmtId="166" fontId="17" fillId="3" borderId="0" xfId="1" applyFont="1" applyFill="1" applyAlignment="1">
      <alignment horizontal="left" indent="1"/>
    </xf>
    <xf numFmtId="166" fontId="18" fillId="3" borderId="0" xfId="1" applyFont="1" applyFill="1" applyBorder="1" applyAlignment="1">
      <alignment horizontal="left" indent="1"/>
    </xf>
    <xf numFmtId="165" fontId="7" fillId="4" borderId="0" xfId="4" applyNumberFormat="1" applyFont="1" applyFill="1" applyBorder="1"/>
    <xf numFmtId="166" fontId="7" fillId="3" borderId="0" xfId="1" applyFont="1" applyFill="1" applyAlignment="1">
      <alignment horizontal="left" indent="4"/>
    </xf>
    <xf numFmtId="168" fontId="14" fillId="3" borderId="0" xfId="1" applyNumberFormat="1" applyFont="1" applyFill="1"/>
    <xf numFmtId="167" fontId="18" fillId="3" borderId="0" xfId="1" applyNumberFormat="1" applyFont="1" applyFill="1"/>
    <xf numFmtId="166" fontId="7" fillId="3" borderId="0" xfId="1" applyFont="1" applyFill="1" applyBorder="1"/>
    <xf numFmtId="166" fontId="7" fillId="4" borderId="0" xfId="1" applyFont="1" applyFill="1" applyBorder="1"/>
    <xf numFmtId="166" fontId="18" fillId="3" borderId="0" xfId="1" applyFont="1" applyFill="1" applyAlignment="1">
      <alignment horizontal="left" indent="1"/>
    </xf>
    <xf numFmtId="168" fontId="18" fillId="3" borderId="0" xfId="1" applyNumberFormat="1" applyFont="1" applyFill="1"/>
    <xf numFmtId="171" fontId="6" fillId="3" borderId="0" xfId="1" applyNumberFormat="1" applyFont="1" applyFill="1"/>
    <xf numFmtId="170" fontId="7" fillId="3" borderId="0" xfId="1" applyNumberFormat="1" applyFont="1" applyFill="1"/>
    <xf numFmtId="2" fontId="7" fillId="3" borderId="0" xfId="4" applyNumberFormat="1" applyFont="1" applyFill="1" applyBorder="1"/>
    <xf numFmtId="165" fontId="20" fillId="4" borderId="0" xfId="4" applyNumberFormat="1" applyFont="1" applyFill="1" applyAlignment="1">
      <alignment horizontal="left" indent="3"/>
    </xf>
    <xf numFmtId="165" fontId="20" fillId="4" borderId="0" xfId="4" applyNumberFormat="1" applyFont="1" applyFill="1"/>
    <xf numFmtId="165" fontId="20" fillId="4" borderId="0" xfId="4" applyNumberFormat="1" applyFont="1" applyFill="1" applyAlignment="1">
      <alignment horizontal="left" indent="9"/>
    </xf>
    <xf numFmtId="165" fontId="7" fillId="4" borderId="0" xfId="4" applyNumberFormat="1" applyFont="1" applyFill="1" applyAlignment="1">
      <alignment horizontal="left" indent="9"/>
    </xf>
    <xf numFmtId="0" fontId="21" fillId="4" borderId="0" xfId="2" applyFont="1" applyFill="1" applyBorder="1" applyAlignment="1">
      <alignment horizontal="left" indent="9"/>
    </xf>
    <xf numFmtId="0" fontId="21" fillId="4" borderId="0" xfId="2" applyFont="1" applyFill="1" applyBorder="1" applyAlignment="1">
      <alignment horizontal="left" indent="3"/>
    </xf>
    <xf numFmtId="0" fontId="22" fillId="4" borderId="0" xfId="2" applyFont="1" applyFill="1" applyBorder="1" applyAlignment="1">
      <alignment horizontal="left" indent="9"/>
    </xf>
    <xf numFmtId="0" fontId="24" fillId="4" borderId="0" xfId="2" applyFont="1" applyFill="1" applyBorder="1" applyAlignment="1">
      <alignment horizontal="right"/>
    </xf>
    <xf numFmtId="166" fontId="5" fillId="0" borderId="0" xfId="1" applyFont="1" applyBorder="1"/>
    <xf numFmtId="166" fontId="7" fillId="3" borderId="0" xfId="1" applyFont="1" applyFill="1" applyBorder="1" applyAlignment="1">
      <alignment horizontal="left" indent="2"/>
    </xf>
    <xf numFmtId="170" fontId="6" fillId="3" borderId="0" xfId="1" applyNumberFormat="1" applyFont="1" applyFill="1"/>
    <xf numFmtId="166" fontId="6" fillId="3" borderId="0" xfId="1" applyFont="1" applyFill="1" applyAlignment="1">
      <alignment horizontal="left" vertical="center" indent="1"/>
    </xf>
    <xf numFmtId="166" fontId="6" fillId="3" borderId="4" xfId="1" applyFont="1" applyFill="1" applyBorder="1" applyAlignment="1">
      <alignment horizontal="left" indent="1"/>
    </xf>
    <xf numFmtId="167" fontId="6" fillId="3" borderId="4" xfId="1" applyNumberFormat="1" applyFont="1" applyFill="1" applyBorder="1"/>
    <xf numFmtId="165" fontId="6" fillId="3" borderId="4" xfId="4" applyNumberFormat="1" applyFont="1" applyFill="1" applyBorder="1" applyAlignment="1">
      <alignment horizontal="right"/>
    </xf>
    <xf numFmtId="165" fontId="6" fillId="3" borderId="4" xfId="4" applyNumberFormat="1" applyFont="1" applyFill="1" applyBorder="1"/>
    <xf numFmtId="0" fontId="0" fillId="5" borderId="0" xfId="0" applyFill="1" applyBorder="1"/>
    <xf numFmtId="166" fontId="26" fillId="3" borderId="0" xfId="1" applyFont="1" applyFill="1" applyAlignment="1">
      <alignment horizontal="left" indent="1"/>
    </xf>
    <xf numFmtId="166" fontId="26" fillId="3" borderId="0" xfId="1" applyFont="1" applyFill="1" applyAlignment="1">
      <alignment horizontal="left" indent="2"/>
    </xf>
    <xf numFmtId="166" fontId="28" fillId="3" borderId="0" xfId="1" applyFont="1" applyFill="1" applyAlignment="1">
      <alignment horizontal="left" indent="1"/>
    </xf>
    <xf numFmtId="167" fontId="26" fillId="3" borderId="0" xfId="1" applyNumberFormat="1" applyFont="1" applyFill="1"/>
    <xf numFmtId="165" fontId="26" fillId="4" borderId="0" xfId="4" applyNumberFormat="1" applyFont="1" applyFill="1" applyAlignment="1">
      <alignment horizontal="right"/>
    </xf>
    <xf numFmtId="165" fontId="26" fillId="4" borderId="0" xfId="4" applyNumberFormat="1" applyFont="1" applyFill="1"/>
    <xf numFmtId="166" fontId="29" fillId="0" borderId="0" xfId="1" applyFont="1"/>
    <xf numFmtId="166" fontId="11" fillId="3" borderId="0" xfId="1" applyFont="1" applyFill="1" applyAlignment="1">
      <alignment horizontal="left" indent="3"/>
    </xf>
    <xf numFmtId="167" fontId="11" fillId="3" borderId="0" xfId="1" applyNumberFormat="1" applyFont="1" applyFill="1"/>
    <xf numFmtId="165" fontId="11" fillId="4" borderId="0" xfId="4" applyNumberFormat="1" applyFont="1" applyFill="1" applyAlignment="1">
      <alignment horizontal="right"/>
    </xf>
    <xf numFmtId="165" fontId="11" fillId="4" borderId="0" xfId="4" applyNumberFormat="1" applyFont="1" applyFill="1"/>
    <xf numFmtId="0" fontId="22" fillId="4" borderId="0" xfId="2" applyFont="1" applyFill="1" applyBorder="1" applyAlignment="1"/>
    <xf numFmtId="166" fontId="11" fillId="3" borderId="0" xfId="1" applyFont="1" applyFill="1" applyAlignment="1">
      <alignment horizontal="left" indent="4"/>
    </xf>
    <xf numFmtId="165" fontId="18" fillId="4" borderId="0" xfId="4" applyNumberFormat="1" applyFont="1" applyFill="1"/>
    <xf numFmtId="166" fontId="6" fillId="3" borderId="0" xfId="1" applyFont="1" applyFill="1" applyAlignment="1">
      <alignment horizontal="left" indent="2"/>
    </xf>
    <xf numFmtId="166" fontId="6" fillId="3" borderId="0" xfId="1" applyFont="1" applyFill="1" applyAlignment="1">
      <alignment horizontal="left" indent="3"/>
    </xf>
    <xf numFmtId="166" fontId="34" fillId="3" borderId="0" xfId="1" applyFont="1" applyFill="1" applyAlignment="1">
      <alignment horizontal="left" indent="2"/>
    </xf>
    <xf numFmtId="0" fontId="37" fillId="0" borderId="0" xfId="3" applyBorder="1"/>
    <xf numFmtId="0" fontId="37" fillId="0" borderId="0" xfId="3"/>
    <xf numFmtId="0" fontId="39" fillId="0" borderId="5" xfId="3" applyFont="1" applyFill="1" applyBorder="1" applyAlignment="1">
      <alignment horizontal="left"/>
    </xf>
    <xf numFmtId="0" fontId="39" fillId="0" borderId="5" xfId="3" applyFont="1" applyFill="1" applyBorder="1" applyAlignment="1">
      <alignment horizontal="center"/>
    </xf>
    <xf numFmtId="0" fontId="40" fillId="0" borderId="5" xfId="3" applyFont="1" applyFill="1" applyBorder="1" applyAlignment="1">
      <alignment horizontal="center"/>
    </xf>
    <xf numFmtId="0" fontId="37" fillId="0" borderId="6" xfId="3" applyFill="1" applyBorder="1" applyAlignment="1">
      <alignment horizontal="left" indent="1"/>
    </xf>
    <xf numFmtId="1" fontId="37" fillId="0" borderId="6" xfId="3" applyNumberFormat="1" applyFill="1" applyBorder="1" applyAlignment="1"/>
    <xf numFmtId="165" fontId="37" fillId="0" borderId="6" xfId="3" applyNumberFormat="1" applyFill="1" applyBorder="1" applyAlignment="1"/>
    <xf numFmtId="0" fontId="37" fillId="0" borderId="7" xfId="3" applyFill="1" applyBorder="1" applyAlignment="1">
      <alignment horizontal="left" indent="1"/>
    </xf>
    <xf numFmtId="1" fontId="37" fillId="0" borderId="7" xfId="3" applyNumberFormat="1" applyFill="1" applyBorder="1" applyAlignment="1"/>
    <xf numFmtId="165" fontId="37" fillId="0" borderId="7" xfId="3" applyNumberFormat="1" applyFill="1" applyBorder="1" applyAlignment="1"/>
    <xf numFmtId="0" fontId="37" fillId="0" borderId="8" xfId="3" applyFill="1" applyBorder="1" applyAlignment="1">
      <alignment horizontal="left" indent="1"/>
    </xf>
    <xf numFmtId="165" fontId="37" fillId="0" borderId="8" xfId="3" applyNumberFormat="1" applyFill="1" applyBorder="1" applyAlignment="1"/>
    <xf numFmtId="0" fontId="37" fillId="0" borderId="9" xfId="3" applyFill="1" applyBorder="1" applyAlignment="1">
      <alignment horizontal="left" indent="1"/>
    </xf>
    <xf numFmtId="2" fontId="37" fillId="0" borderId="9" xfId="3" applyNumberFormat="1" applyFill="1" applyBorder="1" applyAlignment="1"/>
    <xf numFmtId="165" fontId="37" fillId="0" borderId="9" xfId="3" applyNumberFormat="1" applyFill="1" applyBorder="1" applyAlignment="1"/>
    <xf numFmtId="0" fontId="37" fillId="0" borderId="10" xfId="3" applyFill="1" applyBorder="1" applyAlignment="1">
      <alignment horizontal="left"/>
    </xf>
    <xf numFmtId="1" fontId="37" fillId="0" borderId="10" xfId="3" applyNumberFormat="1" applyFill="1" applyBorder="1" applyAlignment="1"/>
    <xf numFmtId="165" fontId="37" fillId="0" borderId="10" xfId="3" applyNumberFormat="1" applyFill="1" applyBorder="1" applyAlignment="1"/>
    <xf numFmtId="0" fontId="37" fillId="0" borderId="11" xfId="3" applyFill="1" applyBorder="1" applyAlignment="1">
      <alignment horizontal="left" indent="1"/>
    </xf>
    <xf numFmtId="165" fontId="37" fillId="0" borderId="11" xfId="3" applyNumberFormat="1" applyFill="1" applyBorder="1" applyAlignment="1"/>
    <xf numFmtId="1" fontId="37" fillId="0" borderId="8" xfId="3" applyNumberFormat="1" applyFill="1" applyBorder="1" applyAlignment="1"/>
    <xf numFmtId="0" fontId="37" fillId="0" borderId="4" xfId="3" applyFill="1" applyBorder="1" applyAlignment="1">
      <alignment horizontal="left"/>
    </xf>
    <xf numFmtId="1" fontId="37" fillId="0" borderId="4" xfId="3" applyNumberFormat="1" applyFill="1" applyBorder="1" applyAlignment="1"/>
    <xf numFmtId="1" fontId="37" fillId="0" borderId="0" xfId="3" applyNumberFormat="1" applyFill="1" applyBorder="1" applyAlignment="1"/>
    <xf numFmtId="165" fontId="37" fillId="0" borderId="4" xfId="3" applyNumberFormat="1" applyFill="1" applyBorder="1" applyAlignment="1"/>
    <xf numFmtId="0" fontId="37" fillId="0" borderId="2" xfId="3" applyFill="1" applyBorder="1" applyAlignment="1">
      <alignment horizontal="left"/>
    </xf>
    <xf numFmtId="1" fontId="37" fillId="0" borderId="2" xfId="3" applyNumberFormat="1" applyFill="1" applyBorder="1" applyAlignment="1"/>
    <xf numFmtId="165" fontId="37" fillId="0" borderId="2" xfId="3" applyNumberFormat="1" applyFill="1" applyBorder="1" applyAlignment="1"/>
    <xf numFmtId="1" fontId="37" fillId="0" borderId="9" xfId="3" applyNumberFormat="1" applyFill="1" applyBorder="1" applyAlignment="1"/>
    <xf numFmtId="0" fontId="39" fillId="0" borderId="5" xfId="3" quotePrefix="1" applyFont="1" applyFill="1" applyBorder="1" applyAlignment="1">
      <alignment horizontal="center"/>
    </xf>
    <xf numFmtId="165" fontId="37" fillId="0" borderId="6" xfId="3" applyNumberFormat="1" applyBorder="1"/>
    <xf numFmtId="2" fontId="37" fillId="0" borderId="7" xfId="3" applyNumberFormat="1" applyBorder="1"/>
    <xf numFmtId="165" fontId="37" fillId="0" borderId="7" xfId="3" applyNumberFormat="1" applyBorder="1"/>
    <xf numFmtId="0" fontId="37" fillId="0" borderId="5" xfId="3" applyFill="1" applyBorder="1" applyAlignment="1">
      <alignment horizontal="left" indent="1"/>
    </xf>
    <xf numFmtId="0" fontId="37" fillId="0" borderId="5" xfId="3" applyBorder="1"/>
    <xf numFmtId="165" fontId="37" fillId="0" borderId="5" xfId="3" applyNumberFormat="1" applyBorder="1"/>
    <xf numFmtId="0" fontId="37" fillId="0" borderId="12" xfId="3" applyFill="1" applyBorder="1" applyAlignment="1">
      <alignment horizontal="left" indent="1"/>
    </xf>
    <xf numFmtId="165" fontId="37" fillId="0" borderId="12" xfId="3" applyNumberFormat="1" applyBorder="1"/>
    <xf numFmtId="165" fontId="0" fillId="0" borderId="7" xfId="0" applyNumberFormat="1" applyBorder="1"/>
    <xf numFmtId="0" fontId="37" fillId="0" borderId="7" xfId="3" applyFont="1" applyFill="1" applyBorder="1" applyAlignment="1">
      <alignment horizontal="left" indent="1"/>
    </xf>
    <xf numFmtId="0" fontId="37" fillId="0" borderId="9" xfId="3" applyFont="1" applyFill="1" applyBorder="1" applyAlignment="1">
      <alignment horizontal="left" indent="1"/>
    </xf>
    <xf numFmtId="0" fontId="37" fillId="0" borderId="11" xfId="3" applyFont="1" applyFill="1" applyBorder="1" applyAlignment="1">
      <alignment horizontal="left" indent="1"/>
    </xf>
    <xf numFmtId="0" fontId="37" fillId="0" borderId="8" xfId="3" applyFont="1" applyFill="1" applyBorder="1" applyAlignment="1">
      <alignment horizontal="left" indent="1"/>
    </xf>
    <xf numFmtId="0" fontId="37" fillId="0" borderId="13" xfId="3" applyFont="1" applyFill="1" applyBorder="1" applyAlignment="1">
      <alignment horizontal="left" indent="2"/>
    </xf>
    <xf numFmtId="0" fontId="37" fillId="0" borderId="0" xfId="3" applyFont="1"/>
    <xf numFmtId="0" fontId="37" fillId="0" borderId="12" xfId="3" applyFont="1" applyFill="1" applyBorder="1" applyAlignment="1">
      <alignment horizontal="left" indent="1"/>
    </xf>
    <xf numFmtId="0" fontId="37" fillId="0" borderId="7" xfId="3" applyFont="1" applyFill="1" applyBorder="1" applyAlignment="1">
      <alignment horizontal="left" indent="2"/>
    </xf>
    <xf numFmtId="0" fontId="41" fillId="0" borderId="7" xfId="3" applyFont="1" applyFill="1" applyBorder="1" applyAlignment="1">
      <alignment horizontal="left" indent="1"/>
    </xf>
    <xf numFmtId="0" fontId="37" fillId="0" borderId="12" xfId="3" applyFont="1" applyFill="1" applyBorder="1" applyAlignment="1">
      <alignment horizontal="left" indent="2"/>
    </xf>
    <xf numFmtId="167" fontId="2" fillId="3" borderId="0" xfId="1" applyNumberFormat="1" applyFont="1" applyFill="1"/>
    <xf numFmtId="165" fontId="2" fillId="4" borderId="0" xfId="4" applyNumberFormat="1" applyFont="1" applyFill="1" applyAlignment="1">
      <alignment horizontal="right"/>
    </xf>
    <xf numFmtId="165" fontId="37" fillId="0" borderId="13" xfId="3" applyNumberFormat="1" applyBorder="1"/>
    <xf numFmtId="0" fontId="37" fillId="0" borderId="7" xfId="3" applyFont="1" applyFill="1" applyBorder="1" applyAlignment="1">
      <alignment horizontal="left" indent="3"/>
    </xf>
    <xf numFmtId="1" fontId="37" fillId="0" borderId="7" xfId="3" applyNumberFormat="1" applyFont="1" applyBorder="1"/>
    <xf numFmtId="165" fontId="37" fillId="0" borderId="7" xfId="3" applyNumberFormat="1" applyFont="1" applyBorder="1"/>
    <xf numFmtId="165" fontId="37" fillId="0" borderId="8" xfId="3" applyNumberFormat="1" applyBorder="1"/>
    <xf numFmtId="0" fontId="37" fillId="0" borderId="8" xfId="3" applyFont="1" applyFill="1" applyBorder="1" applyAlignment="1">
      <alignment horizontal="left" indent="2"/>
    </xf>
    <xf numFmtId="165" fontId="37" fillId="0" borderId="0" xfId="3" applyNumberFormat="1" applyBorder="1"/>
    <xf numFmtId="0" fontId="37" fillId="0" borderId="16" xfId="3" applyFont="1" applyFill="1" applyBorder="1" applyAlignment="1">
      <alignment horizontal="left" indent="1"/>
    </xf>
    <xf numFmtId="165" fontId="37" fillId="0" borderId="16" xfId="3" applyNumberFormat="1" applyBorder="1"/>
    <xf numFmtId="0" fontId="37" fillId="0" borderId="0" xfId="3" applyBorder="1" applyAlignment="1">
      <alignment horizontal="left" indent="1"/>
    </xf>
    <xf numFmtId="0" fontId="37" fillId="0" borderId="17" xfId="3" applyFont="1" applyFill="1" applyBorder="1" applyAlignment="1">
      <alignment horizontal="left" indent="1"/>
    </xf>
    <xf numFmtId="165" fontId="37" fillId="0" borderId="17" xfId="3" applyNumberFormat="1" applyBorder="1"/>
    <xf numFmtId="0" fontId="37" fillId="0" borderId="13" xfId="3" applyFont="1" applyFill="1" applyBorder="1" applyAlignment="1">
      <alignment horizontal="left" indent="1"/>
    </xf>
    <xf numFmtId="166" fontId="2" fillId="3" borderId="0" xfId="1" applyFont="1" applyFill="1" applyAlignment="1">
      <alignment horizontal="left" indent="3"/>
    </xf>
    <xf numFmtId="0" fontId="2" fillId="3" borderId="0" xfId="0" applyFont="1" applyFill="1" applyBorder="1" applyAlignment="1">
      <alignment horizontal="left" vertical="top"/>
    </xf>
    <xf numFmtId="0" fontId="2" fillId="3" borderId="2" xfId="0" applyFont="1" applyFill="1" applyBorder="1" applyAlignment="1">
      <alignment horizontal="left" vertical="top"/>
    </xf>
    <xf numFmtId="173" fontId="37" fillId="0" borderId="9" xfId="3" applyNumberFormat="1" applyFill="1" applyBorder="1" applyAlignment="1"/>
    <xf numFmtId="0" fontId="14" fillId="3" borderId="2" xfId="0" applyFont="1" applyFill="1" applyBorder="1" applyAlignment="1">
      <alignment horizontal="left" vertical="top"/>
    </xf>
    <xf numFmtId="0" fontId="2" fillId="0" borderId="7" xfId="0" applyFont="1" applyFill="1" applyBorder="1" applyAlignment="1">
      <alignment horizontal="left" indent="1"/>
    </xf>
    <xf numFmtId="165" fontId="22" fillId="4" borderId="0" xfId="4" applyNumberFormat="1" applyFont="1" applyFill="1"/>
    <xf numFmtId="165" fontId="51" fillId="0" borderId="7" xfId="3" applyNumberFormat="1" applyFont="1" applyFill="1" applyBorder="1" applyAlignment="1"/>
    <xf numFmtId="165" fontId="51" fillId="0" borderId="9" xfId="3" applyNumberFormat="1" applyFont="1" applyFill="1" applyBorder="1" applyAlignment="1"/>
    <xf numFmtId="165" fontId="52" fillId="0" borderId="5" xfId="3" applyNumberFormat="1" applyFont="1" applyFill="1" applyBorder="1" applyAlignment="1"/>
    <xf numFmtId="165" fontId="7" fillId="4" borderId="0" xfId="4" applyNumberFormat="1" applyFont="1" applyFill="1" applyAlignment="1">
      <alignment horizontal="left"/>
    </xf>
    <xf numFmtId="165" fontId="6" fillId="4" borderId="0" xfId="4" applyNumberFormat="1" applyFont="1" applyFill="1" applyAlignment="1">
      <alignment horizontal="left"/>
    </xf>
    <xf numFmtId="166" fontId="2" fillId="3" borderId="3" xfId="1" applyFont="1" applyFill="1" applyBorder="1" applyAlignment="1">
      <alignment horizontal="left" indent="1"/>
    </xf>
    <xf numFmtId="168" fontId="2" fillId="3" borderId="3" xfId="1" applyNumberFormat="1" applyFont="1" applyFill="1" applyBorder="1"/>
    <xf numFmtId="165" fontId="2" fillId="4" borderId="3" xfId="1" applyNumberFormat="1" applyFont="1" applyFill="1" applyBorder="1"/>
    <xf numFmtId="168" fontId="2" fillId="3" borderId="0" xfId="1" applyNumberFormat="1" applyFont="1" applyFill="1"/>
    <xf numFmtId="165" fontId="7" fillId="4" borderId="0" xfId="4" applyNumberFormat="1" applyFont="1" applyFill="1" applyAlignment="1">
      <alignment horizontal="center"/>
    </xf>
    <xf numFmtId="0" fontId="2" fillId="5" borderId="0" xfId="11" applyFont="1" applyFill="1" applyBorder="1"/>
    <xf numFmtId="165" fontId="7" fillId="4" borderId="0" xfId="4" applyNumberFormat="1" applyFont="1" applyFill="1" applyAlignment="1">
      <alignment horizontal="center"/>
    </xf>
    <xf numFmtId="0" fontId="38" fillId="0" borderId="0" xfId="3" applyFont="1" applyBorder="1" applyAlignment="1">
      <alignment horizontal="center"/>
    </xf>
    <xf numFmtId="0" fontId="39" fillId="0" borderId="0" xfId="3" applyFont="1" applyFill="1" applyBorder="1" applyAlignment="1">
      <alignment horizontal="center"/>
    </xf>
    <xf numFmtId="165" fontId="37" fillId="0" borderId="0" xfId="3" applyNumberFormat="1" applyFill="1" applyBorder="1" applyAlignment="1"/>
    <xf numFmtId="2" fontId="37" fillId="0" borderId="0" xfId="3" applyNumberFormat="1" applyFill="1" applyBorder="1" applyAlignment="1"/>
    <xf numFmtId="173" fontId="37" fillId="0" borderId="0" xfId="3" applyNumberFormat="1" applyFill="1" applyBorder="1" applyAlignment="1"/>
    <xf numFmtId="2" fontId="37" fillId="0" borderId="0" xfId="3" applyNumberFormat="1" applyBorder="1"/>
    <xf numFmtId="165" fontId="0" fillId="0" borderId="0" xfId="0" applyNumberFormat="1" applyBorder="1"/>
    <xf numFmtId="1" fontId="37" fillId="0" borderId="0" xfId="3" applyNumberFormat="1" applyFont="1" applyBorder="1"/>
    <xf numFmtId="165" fontId="37" fillId="0" borderId="0" xfId="3" applyNumberFormat="1" applyFont="1" applyBorder="1"/>
    <xf numFmtId="0" fontId="23" fillId="4" borderId="0" xfId="20" applyFont="1" applyFill="1" applyBorder="1" applyAlignment="1">
      <alignment horizontal="left" indent="3"/>
    </xf>
    <xf numFmtId="166" fontId="11" fillId="0" borderId="14" xfId="1" applyFont="1" applyBorder="1" applyAlignment="1">
      <alignment horizontal="left"/>
    </xf>
    <xf numFmtId="166" fontId="2" fillId="3" borderId="0" xfId="1" applyFont="1" applyFill="1" applyAlignment="1">
      <alignment horizontal="left"/>
    </xf>
    <xf numFmtId="166" fontId="11" fillId="0" borderId="0" xfId="1" applyFont="1" applyAlignment="1">
      <alignment horizontal="left"/>
    </xf>
    <xf numFmtId="166" fontId="11" fillId="0" borderId="0" xfId="1" applyFont="1" applyBorder="1" applyAlignment="1">
      <alignment horizontal="left"/>
    </xf>
    <xf numFmtId="0" fontId="2" fillId="3" borderId="14" xfId="0" applyFont="1" applyFill="1" applyBorder="1" applyAlignment="1">
      <alignment horizontal="left" vertical="top" wrapText="1"/>
    </xf>
    <xf numFmtId="0" fontId="14" fillId="3" borderId="0" xfId="0" applyFont="1" applyFill="1" applyBorder="1" applyAlignment="1">
      <alignment horizontal="left" vertical="top"/>
    </xf>
    <xf numFmtId="0" fontId="2" fillId="3" borderId="0" xfId="0" applyFont="1" applyFill="1" applyBorder="1" applyAlignment="1">
      <alignment horizontal="left" vertical="top" wrapText="1"/>
    </xf>
    <xf numFmtId="166" fontId="5" fillId="0" borderId="0" xfId="1" applyFont="1" applyAlignment="1"/>
    <xf numFmtId="165" fontId="6" fillId="4" borderId="0" xfId="4" applyNumberFormat="1" applyFont="1" applyFill="1" applyAlignment="1"/>
    <xf numFmtId="165" fontId="7" fillId="4" borderId="0" xfId="4" applyNumberFormat="1" applyFont="1" applyFill="1" applyAlignment="1"/>
    <xf numFmtId="165" fontId="7" fillId="4" borderId="1" xfId="1" applyNumberFormat="1" applyFont="1" applyFill="1" applyBorder="1" applyAlignment="1"/>
    <xf numFmtId="0" fontId="0" fillId="5" borderId="0" xfId="0" applyFill="1" applyBorder="1" applyAlignment="1"/>
    <xf numFmtId="166" fontId="4" fillId="2" borderId="0" xfId="1" applyFont="1" applyFill="1" applyAlignment="1">
      <alignment vertical="center"/>
    </xf>
    <xf numFmtId="0" fontId="2" fillId="5" borderId="0" xfId="11" applyFont="1" applyFill="1" applyBorder="1" applyAlignment="1"/>
    <xf numFmtId="166" fontId="7" fillId="4" borderId="0" xfId="1" applyFont="1" applyFill="1" applyBorder="1" applyAlignment="1"/>
    <xf numFmtId="165" fontId="7" fillId="4" borderId="3" xfId="1" applyNumberFormat="1" applyFont="1" applyFill="1" applyBorder="1" applyAlignment="1"/>
    <xf numFmtId="165" fontId="7" fillId="4" borderId="0" xfId="1" applyNumberFormat="1" applyFont="1" applyFill="1" applyAlignment="1"/>
    <xf numFmtId="165" fontId="10" fillId="4" borderId="2" xfId="1" applyNumberFormat="1" applyFont="1" applyFill="1" applyBorder="1" applyAlignment="1"/>
    <xf numFmtId="166" fontId="7" fillId="4" borderId="1" xfId="1" applyFont="1" applyFill="1" applyBorder="1" applyAlignment="1"/>
    <xf numFmtId="165" fontId="2" fillId="4" borderId="0" xfId="4" applyNumberFormat="1" applyFont="1" applyFill="1" applyAlignment="1"/>
    <xf numFmtId="165" fontId="2" fillId="4" borderId="3" xfId="1" applyNumberFormat="1" applyFont="1" applyFill="1" applyBorder="1" applyAlignment="1"/>
    <xf numFmtId="168" fontId="7" fillId="3" borderId="0" xfId="1" applyNumberFormat="1" applyFont="1" applyFill="1" applyAlignment="1"/>
    <xf numFmtId="167" fontId="7" fillId="3" borderId="0" xfId="1" applyNumberFormat="1" applyFont="1" applyFill="1" applyAlignment="1"/>
    <xf numFmtId="170" fontId="7" fillId="3" borderId="0" xfId="1" applyNumberFormat="1" applyFont="1" applyFill="1" applyAlignment="1"/>
    <xf numFmtId="169" fontId="7" fillId="3" borderId="0" xfId="1" applyNumberFormat="1" applyFont="1" applyFill="1" applyAlignment="1"/>
    <xf numFmtId="166" fontId="6" fillId="3" borderId="0" xfId="1" applyFont="1" applyFill="1" applyAlignment="1"/>
    <xf numFmtId="167" fontId="6" fillId="3" borderId="0" xfId="1" applyNumberFormat="1" applyFont="1" applyFill="1" applyAlignment="1"/>
    <xf numFmtId="168" fontId="14" fillId="3" borderId="0" xfId="1" applyNumberFormat="1" applyFont="1" applyFill="1" applyAlignment="1"/>
    <xf numFmtId="166" fontId="7" fillId="3" borderId="0" xfId="1" applyFont="1" applyFill="1" applyBorder="1" applyAlignment="1"/>
    <xf numFmtId="166" fontId="7" fillId="3" borderId="1" xfId="1" applyFont="1" applyFill="1" applyBorder="1" applyAlignment="1"/>
    <xf numFmtId="168" fontId="7" fillId="3" borderId="1" xfId="1" applyNumberFormat="1" applyFont="1" applyFill="1" applyBorder="1" applyAlignment="1"/>
    <xf numFmtId="166" fontId="2" fillId="3" borderId="3" xfId="1" applyFont="1" applyFill="1" applyBorder="1" applyAlignment="1"/>
    <xf numFmtId="168" fontId="2" fillId="3" borderId="3" xfId="1" applyNumberFormat="1" applyFont="1" applyFill="1" applyBorder="1" applyAlignment="1"/>
    <xf numFmtId="166" fontId="2" fillId="3" borderId="0" xfId="1" applyFont="1" applyFill="1" applyAlignment="1"/>
    <xf numFmtId="168" fontId="2" fillId="3" borderId="0" xfId="1" applyNumberFormat="1" applyFont="1" applyFill="1" applyAlignment="1"/>
    <xf numFmtId="167" fontId="14" fillId="3" borderId="0" xfId="1" applyNumberFormat="1" applyFont="1" applyFill="1" applyAlignment="1"/>
    <xf numFmtId="166" fontId="10" fillId="3" borderId="2" xfId="1" applyFont="1" applyFill="1" applyBorder="1" applyAlignment="1"/>
    <xf numFmtId="168" fontId="6" fillId="3" borderId="0" xfId="1" applyNumberFormat="1" applyFont="1" applyFill="1" applyAlignment="1"/>
    <xf numFmtId="170" fontId="6" fillId="3" borderId="0" xfId="1" applyNumberFormat="1" applyFont="1" applyFill="1" applyAlignment="1"/>
    <xf numFmtId="168" fontId="7" fillId="3" borderId="3" xfId="1" applyNumberFormat="1" applyFont="1" applyFill="1" applyBorder="1" applyAlignment="1"/>
    <xf numFmtId="0" fontId="38" fillId="0" borderId="5" xfId="3" applyFont="1" applyBorder="1" applyAlignment="1"/>
    <xf numFmtId="166" fontId="4" fillId="2" borderId="0" xfId="1" applyFont="1" applyFill="1" applyAlignment="1">
      <alignment vertical="center" wrapText="1"/>
    </xf>
    <xf numFmtId="166" fontId="6" fillId="4" borderId="0" xfId="1" applyFont="1" applyFill="1" applyAlignment="1">
      <alignment horizontal="center"/>
    </xf>
    <xf numFmtId="166" fontId="7" fillId="4" borderId="0" xfId="1" applyFont="1" applyFill="1" applyAlignment="1">
      <alignment horizontal="center"/>
    </xf>
    <xf numFmtId="0" fontId="2" fillId="3" borderId="0" xfId="0" applyFont="1" applyFill="1" applyBorder="1" applyAlignment="1">
      <alignment vertical="top" wrapText="1"/>
    </xf>
    <xf numFmtId="0" fontId="2" fillId="3" borderId="14" xfId="0" applyFont="1" applyFill="1" applyBorder="1" applyAlignment="1">
      <alignment vertical="top" wrapText="1"/>
    </xf>
    <xf numFmtId="166" fontId="11" fillId="0" borderId="14" xfId="1" applyFont="1" applyBorder="1" applyAlignment="1"/>
    <xf numFmtId="166" fontId="57" fillId="0" borderId="0" xfId="1" applyFont="1"/>
    <xf numFmtId="2" fontId="7" fillId="3" borderId="0" xfId="1" applyNumberFormat="1" applyFont="1" applyFill="1"/>
    <xf numFmtId="0" fontId="38" fillId="0" borderId="0" xfId="3" quotePrefix="1" applyFont="1" applyBorder="1" applyAlignment="1">
      <alignment horizontal="center"/>
    </xf>
    <xf numFmtId="1" fontId="37" fillId="0" borderId="0" xfId="3" quotePrefix="1" applyNumberFormat="1" applyFill="1" applyBorder="1" applyAlignment="1"/>
    <xf numFmtId="1" fontId="37" fillId="0" borderId="12" xfId="3" applyNumberFormat="1" applyBorder="1"/>
    <xf numFmtId="1" fontId="37" fillId="0" borderId="7" xfId="3" applyNumberFormat="1" applyBorder="1"/>
    <xf numFmtId="166" fontId="7" fillId="3" borderId="0" xfId="1" applyFont="1" applyFill="1" applyBorder="1" applyAlignment="1">
      <alignment horizontal="left" indent="4"/>
    </xf>
    <xf numFmtId="0" fontId="2" fillId="3" borderId="14" xfId="20" applyFont="1" applyFill="1" applyBorder="1" applyAlignment="1">
      <alignment horizontal="left" vertical="top" wrapText="1"/>
    </xf>
    <xf numFmtId="166" fontId="2" fillId="3" borderId="0" xfId="1" applyFont="1" applyFill="1" applyBorder="1" applyAlignment="1">
      <alignment horizontal="left" indent="1"/>
    </xf>
    <xf numFmtId="2" fontId="2" fillId="3" borderId="0" xfId="1" applyNumberFormat="1" applyFont="1" applyFill="1" applyAlignment="1"/>
    <xf numFmtId="2" fontId="2" fillId="3" borderId="0" xfId="1" applyNumberFormat="1" applyFont="1" applyFill="1" applyBorder="1"/>
    <xf numFmtId="165" fontId="2" fillId="4" borderId="0" xfId="4" applyNumberFormat="1" applyFont="1" applyFill="1"/>
    <xf numFmtId="165" fontId="2" fillId="4" borderId="0" xfId="1" applyNumberFormat="1" applyFont="1" applyFill="1" applyBorder="1"/>
    <xf numFmtId="1" fontId="7" fillId="3" borderId="1" xfId="1" applyNumberFormat="1" applyFont="1" applyFill="1" applyBorder="1"/>
    <xf numFmtId="0" fontId="37" fillId="0" borderId="0" xfId="3" applyFont="1" applyFill="1" applyBorder="1" applyAlignment="1">
      <alignment horizontal="left" indent="2"/>
    </xf>
    <xf numFmtId="1" fontId="37" fillId="0" borderId="0" xfId="3" applyNumberFormat="1" applyBorder="1"/>
    <xf numFmtId="166" fontId="2" fillId="3" borderId="0" xfId="1" applyFont="1" applyFill="1" applyAlignment="1">
      <alignment horizontal="left" indent="2"/>
    </xf>
    <xf numFmtId="166" fontId="2" fillId="3" borderId="1" xfId="1" applyFont="1" applyFill="1" applyBorder="1" applyAlignment="1">
      <alignment horizontal="left" indent="2"/>
    </xf>
    <xf numFmtId="166" fontId="18" fillId="3" borderId="1" xfId="1" applyFont="1" applyFill="1" applyBorder="1" applyAlignment="1">
      <alignment horizontal="left" indent="1"/>
    </xf>
    <xf numFmtId="0" fontId="2" fillId="3" borderId="2" xfId="20" applyFont="1" applyFill="1" applyBorder="1" applyAlignment="1">
      <alignment horizontal="left" vertical="center" wrapText="1"/>
    </xf>
    <xf numFmtId="0" fontId="2" fillId="3" borderId="2" xfId="20" applyFont="1" applyFill="1" applyBorder="1" applyAlignment="1">
      <alignment horizontal="left" vertical="top" wrapText="1"/>
    </xf>
    <xf numFmtId="0" fontId="2" fillId="3" borderId="0" xfId="20" applyFont="1" applyFill="1" applyBorder="1" applyAlignment="1">
      <alignment horizontal="left" vertical="center" wrapText="1"/>
    </xf>
    <xf numFmtId="0" fontId="2" fillId="3" borderId="0" xfId="20" applyFont="1" applyFill="1" applyBorder="1" applyAlignment="1">
      <alignment horizontal="left" vertical="top" wrapText="1"/>
    </xf>
    <xf numFmtId="167" fontId="7" fillId="3" borderId="23" xfId="1" applyNumberFormat="1" applyFont="1" applyFill="1" applyBorder="1"/>
    <xf numFmtId="165" fontId="7" fillId="4" borderId="23" xfId="4" applyNumberFormat="1" applyFont="1" applyFill="1" applyBorder="1" applyAlignment="1">
      <alignment horizontal="right"/>
    </xf>
    <xf numFmtId="165" fontId="7" fillId="4" borderId="23" xfId="4" applyNumberFormat="1" applyFont="1" applyFill="1" applyBorder="1"/>
    <xf numFmtId="165" fontId="18" fillId="4" borderId="0" xfId="4" applyNumberFormat="1" applyFont="1" applyFill="1" applyAlignment="1">
      <alignment horizontal="right"/>
    </xf>
    <xf numFmtId="167" fontId="18" fillId="3" borderId="23" xfId="1" applyNumberFormat="1" applyFont="1" applyFill="1" applyBorder="1"/>
    <xf numFmtId="165" fontId="18" fillId="4" borderId="23" xfId="4" applyNumberFormat="1" applyFont="1" applyFill="1" applyBorder="1" applyAlignment="1">
      <alignment horizontal="right"/>
    </xf>
    <xf numFmtId="165" fontId="18" fillId="4" borderId="23" xfId="4" applyNumberFormat="1" applyFont="1" applyFill="1" applyBorder="1"/>
    <xf numFmtId="0" fontId="2" fillId="3" borderId="0" xfId="0" applyFont="1" applyFill="1" applyBorder="1" applyAlignment="1">
      <alignment vertical="center" wrapText="1"/>
    </xf>
    <xf numFmtId="0" fontId="2" fillId="3" borderId="0" xfId="0" applyFont="1" applyFill="1" applyBorder="1" applyAlignment="1">
      <alignment vertical="center"/>
    </xf>
    <xf numFmtId="166" fontId="5" fillId="0" borderId="0" xfId="1" quotePrefix="1" applyFont="1"/>
    <xf numFmtId="166" fontId="5" fillId="0" borderId="0" xfId="1" quotePrefix="1" applyFont="1" applyAlignment="1"/>
    <xf numFmtId="168" fontId="2" fillId="3" borderId="3" xfId="1" quotePrefix="1" applyNumberFormat="1" applyFont="1" applyFill="1" applyBorder="1"/>
    <xf numFmtId="168" fontId="2" fillId="3" borderId="3" xfId="1" quotePrefix="1" applyNumberFormat="1" applyFont="1" applyFill="1" applyBorder="1" applyAlignment="1"/>
    <xf numFmtId="165" fontId="2" fillId="4" borderId="3" xfId="1" quotePrefix="1" applyNumberFormat="1" applyFont="1" applyFill="1" applyBorder="1"/>
    <xf numFmtId="0" fontId="37" fillId="0" borderId="0" xfId="3" quotePrefix="1"/>
    <xf numFmtId="0" fontId="37" fillId="0" borderId="12" xfId="3" quotePrefix="1" applyFont="1" applyFill="1" applyBorder="1" applyAlignment="1">
      <alignment horizontal="left" indent="2"/>
    </xf>
    <xf numFmtId="1" fontId="37" fillId="0" borderId="0" xfId="3" quotePrefix="1" applyNumberFormat="1" applyBorder="1"/>
    <xf numFmtId="166" fontId="6" fillId="4" borderId="0" xfId="1" applyFont="1" applyFill="1" applyAlignment="1">
      <alignment horizontal="centerContinuous"/>
    </xf>
    <xf numFmtId="166" fontId="7" fillId="4" borderId="0" xfId="1" applyFont="1" applyFill="1" applyAlignment="1">
      <alignment horizontal="centerContinuous"/>
    </xf>
    <xf numFmtId="0" fontId="38" fillId="0" borderId="15" xfId="3" applyFont="1" applyBorder="1" applyAlignment="1"/>
    <xf numFmtId="165" fontId="20" fillId="4" borderId="0" xfId="4" applyNumberFormat="1" applyFont="1" applyFill="1" applyAlignment="1">
      <alignment horizontal="left" wrapText="1" indent="9"/>
    </xf>
    <xf numFmtId="172" fontId="30" fillId="4" borderId="0" xfId="4" applyNumberFormat="1" applyFont="1" applyFill="1" applyAlignment="1">
      <alignment horizontal="left"/>
    </xf>
    <xf numFmtId="0" fontId="38" fillId="0" borderId="15" xfId="3" applyFont="1" applyBorder="1" applyAlignment="1">
      <alignment horizontal="center"/>
    </xf>
    <xf numFmtId="0" fontId="38" fillId="0" borderId="5" xfId="3" applyFont="1" applyBorder="1" applyAlignment="1">
      <alignment horizontal="center"/>
    </xf>
    <xf numFmtId="0" fontId="39" fillId="0" borderId="5" xfId="3" applyFont="1" applyFill="1" applyBorder="1" applyAlignment="1">
      <alignment horizontal="center"/>
    </xf>
    <xf numFmtId="0" fontId="37" fillId="0" borderId="15" xfId="3" applyBorder="1" applyAlignment="1">
      <alignment horizontal="center"/>
    </xf>
    <xf numFmtId="0" fontId="38" fillId="0" borderId="22" xfId="3" applyFont="1" applyBorder="1" applyAlignment="1">
      <alignment horizontal="center"/>
    </xf>
    <xf numFmtId="0" fontId="37" fillId="0" borderId="5" xfId="3" applyBorder="1" applyAlignment="1">
      <alignment horizontal="center"/>
    </xf>
    <xf numFmtId="0" fontId="37" fillId="0" borderId="22" xfId="3" applyBorder="1" applyAlignment="1">
      <alignment horizontal="center"/>
    </xf>
    <xf numFmtId="166" fontId="4" fillId="2" borderId="0" xfId="1" applyFont="1" applyFill="1" applyAlignment="1">
      <alignment horizontal="left" vertical="center" wrapText="1"/>
    </xf>
    <xf numFmtId="166" fontId="6" fillId="4" borderId="23" xfId="1" applyFont="1" applyFill="1" applyBorder="1" applyAlignment="1">
      <alignment horizontal="center"/>
    </xf>
    <xf numFmtId="166" fontId="2" fillId="3" borderId="0" xfId="1" applyFont="1" applyFill="1" applyAlignment="1">
      <alignment horizontal="left" vertical="center" wrapText="1"/>
    </xf>
    <xf numFmtId="166" fontId="2" fillId="3" borderId="2" xfId="1" applyFont="1" applyFill="1" applyBorder="1" applyAlignment="1">
      <alignment horizontal="left" vertical="center" wrapText="1"/>
    </xf>
    <xf numFmtId="166" fontId="2" fillId="3" borderId="0" xfId="1" applyFont="1" applyFill="1" applyBorder="1" applyAlignment="1">
      <alignment horizontal="left" vertical="center" wrapText="1"/>
    </xf>
    <xf numFmtId="166" fontId="36" fillId="3" borderId="0" xfId="1" applyFont="1" applyFill="1" applyBorder="1" applyAlignment="1">
      <alignment horizontal="left" vertical="center" wrapText="1"/>
    </xf>
    <xf numFmtId="166" fontId="2" fillId="3" borderId="0" xfId="1" applyFont="1" applyFill="1" applyAlignment="1">
      <alignment horizontal="left" vertical="center"/>
    </xf>
    <xf numFmtId="0" fontId="2" fillId="3" borderId="14" xfId="20" applyFont="1" applyFill="1" applyBorder="1" applyAlignment="1">
      <alignment horizontal="left" vertical="center" wrapText="1"/>
    </xf>
    <xf numFmtId="0" fontId="2" fillId="3" borderId="0" xfId="20" applyFont="1" applyFill="1" applyBorder="1" applyAlignment="1">
      <alignment horizontal="left" vertical="center" wrapText="1"/>
    </xf>
    <xf numFmtId="167" fontId="7" fillId="3" borderId="1" xfId="1" applyNumberFormat="1" applyFont="1" applyFill="1" applyBorder="1"/>
    <xf numFmtId="0" fontId="2" fillId="3" borderId="14" xfId="11" applyFont="1" applyFill="1" applyBorder="1" applyAlignment="1">
      <alignment horizontal="left" vertical="center" wrapText="1"/>
    </xf>
    <xf numFmtId="0" fontId="2" fillId="3" borderId="2" xfId="11" applyFont="1" applyFill="1" applyBorder="1" applyAlignment="1">
      <alignment horizontal="left" vertical="center" wrapText="1"/>
    </xf>
    <xf numFmtId="0" fontId="2" fillId="3" borderId="0" xfId="0" applyFont="1" applyFill="1" applyBorder="1" applyAlignment="1">
      <alignment horizontal="left" vertical="center"/>
    </xf>
    <xf numFmtId="0" fontId="2" fillId="3" borderId="2"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14" fillId="3" borderId="0" xfId="0" applyFont="1" applyFill="1" applyBorder="1" applyAlignment="1">
      <alignment horizontal="left" vertical="center" wrapText="1"/>
    </xf>
    <xf numFmtId="0" fontId="14" fillId="3" borderId="0" xfId="0" applyFont="1" applyFill="1" applyBorder="1" applyAlignment="1">
      <alignment horizontal="left" vertical="center"/>
    </xf>
    <xf numFmtId="0" fontId="2" fillId="3" borderId="0" xfId="0" applyFont="1" applyFill="1" applyBorder="1" applyAlignment="1">
      <alignment horizontal="left" vertical="center" wrapText="1"/>
    </xf>
    <xf numFmtId="165" fontId="7" fillId="4" borderId="0" xfId="4" applyNumberFormat="1" applyFont="1" applyFill="1" applyAlignment="1">
      <alignment horizontal="center"/>
    </xf>
    <xf numFmtId="165" fontId="18" fillId="4" borderId="0" xfId="4" applyNumberFormat="1" applyFont="1" applyFill="1" applyAlignment="1">
      <alignment horizontal="justify" wrapText="1"/>
    </xf>
    <xf numFmtId="165" fontId="7" fillId="4" borderId="0" xfId="4" applyNumberFormat="1" applyFont="1" applyFill="1" applyAlignment="1">
      <alignment horizontal="justify" wrapText="1"/>
    </xf>
    <xf numFmtId="165" fontId="32" fillId="4" borderId="0" xfId="4" applyNumberFormat="1" applyFont="1" applyFill="1" applyAlignment="1">
      <alignment horizontal="left"/>
    </xf>
    <xf numFmtId="165" fontId="28" fillId="4" borderId="0" xfId="4" applyNumberFormat="1" applyFont="1" applyFill="1" applyAlignment="1">
      <alignment horizontal="left"/>
    </xf>
    <xf numFmtId="165" fontId="6" fillId="4" borderId="0" xfId="4" applyNumberFormat="1" applyFont="1" applyFill="1" applyAlignment="1">
      <alignment horizontal="justify" wrapText="1"/>
    </xf>
    <xf numFmtId="165" fontId="7" fillId="4" borderId="0" xfId="4" applyNumberFormat="1" applyFont="1" applyFill="1" applyAlignment="1">
      <alignment horizontal="left"/>
    </xf>
    <xf numFmtId="165" fontId="6" fillId="4" borderId="0" xfId="4" applyNumberFormat="1" applyFont="1" applyFill="1" applyAlignment="1">
      <alignment horizontal="justify"/>
    </xf>
    <xf numFmtId="165" fontId="7" fillId="4" borderId="0" xfId="4" applyNumberFormat="1" applyFont="1" applyFill="1" applyAlignment="1">
      <alignment horizontal="justify"/>
    </xf>
  </cellXfs>
  <cellStyles count="21">
    <cellStyle name="5x indented GHG Textfiels" xfId="7"/>
    <cellStyle name="Bold GHG Numbers (0.00)" xfId="8"/>
    <cellStyle name="Comma 2" xfId="9"/>
    <cellStyle name="Headline" xfId="10"/>
    <cellStyle name="Normal 2" xfId="11"/>
    <cellStyle name="Normal 3" xfId="12"/>
    <cellStyle name="Normal 4" xfId="13"/>
    <cellStyle name="Normal 5" xfId="6"/>
    <cellStyle name="Normal 6" xfId="20"/>
    <cellStyle name="Normal 7" xfId="19"/>
    <cellStyle name="Normal GHG Numbers (0.00)" xfId="14"/>
    <cellStyle name="Normal GHG whole table" xfId="15"/>
    <cellStyle name="Normal GHG-Shade" xfId="16"/>
    <cellStyle name="Normal_AppendixAU" xfId="1"/>
    <cellStyle name="Normal_EX" xfId="2"/>
    <cellStyle name="Normal_graphs_baseline2" xfId="3"/>
    <cellStyle name="Pattern" xfId="17"/>
    <cellStyle name="Percent 2" xfId="5"/>
    <cellStyle name="Prozent" xfId="4" builtinId="5"/>
    <cellStyle name="Standard" xfId="0" builtinId="0"/>
    <cellStyle name="Year" xfId="18"/>
  </cellStyles>
  <dxfs count="6">
    <dxf>
      <font>
        <b/>
        <i val="0"/>
        <strike val="0"/>
        <condense val="0"/>
        <extend val="0"/>
        <color indexed="10"/>
      </font>
    </dxf>
    <dxf>
      <font>
        <b/>
        <i val="0"/>
        <condense val="0"/>
        <extend val="0"/>
        <color indexed="10"/>
      </font>
    </dxf>
    <dxf>
      <font>
        <b/>
        <i val="0"/>
        <strike val="0"/>
        <condense val="0"/>
        <extend val="0"/>
        <color indexed="10"/>
      </font>
    </dxf>
    <dxf>
      <font>
        <b/>
        <i val="0"/>
        <condense val="0"/>
        <extend val="0"/>
        <color indexed="10"/>
      </font>
    </dxf>
    <dxf>
      <font>
        <b/>
        <i val="0"/>
        <strike val="0"/>
        <condense val="0"/>
        <extend val="0"/>
        <color indexed="10"/>
      </font>
    </dxf>
    <dxf>
      <font>
        <b/>
        <i val="0"/>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F7EAD1"/>
      <rgbColor rgb="00F1F2F7"/>
      <rgbColor rgb="00000080"/>
      <rgbColor rgb="00DDDFEB"/>
      <rgbColor rgb="00800080"/>
      <rgbColor rgb="00008080"/>
      <rgbColor rgb="00989898"/>
      <rgbColor rgb="00747474"/>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F6E9"/>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M83"/>
  <sheetViews>
    <sheetView showGridLines="0" workbookViewId="0"/>
  </sheetViews>
  <sheetFormatPr baseColWidth="10" defaultColWidth="12" defaultRowHeight="13.5" x14ac:dyDescent="0.25"/>
  <cols>
    <col min="1" max="1" width="42.33203125" style="3" customWidth="1"/>
    <col min="2" max="10" width="8.33203125" style="3" customWidth="1"/>
    <col min="11" max="11" width="6.33203125" style="3" customWidth="1" collapsed="1"/>
    <col min="12" max="12" width="6.33203125" style="3" customWidth="1"/>
    <col min="13" max="13" width="6.33203125" style="3" customWidth="1" collapsed="1"/>
    <col min="14" max="16384" width="12" style="3"/>
  </cols>
  <sheetData>
    <row r="1" spans="1:13" ht="18.75" customHeight="1" x14ac:dyDescent="0.25">
      <c r="A1" s="19"/>
      <c r="B1" s="19"/>
      <c r="C1" s="19"/>
      <c r="D1" s="19"/>
      <c r="E1" s="19"/>
      <c r="F1" s="19"/>
      <c r="G1" s="19"/>
      <c r="H1" s="19"/>
      <c r="I1" s="19"/>
      <c r="J1" s="19"/>
      <c r="K1" s="19"/>
      <c r="L1" s="19"/>
      <c r="M1" s="19"/>
    </row>
    <row r="2" spans="1:13" ht="12.75" customHeight="1" x14ac:dyDescent="0.25">
      <c r="A2" s="19"/>
      <c r="B2" s="19"/>
      <c r="C2" s="19"/>
      <c r="D2" s="19"/>
      <c r="E2" s="19"/>
      <c r="F2" s="19"/>
      <c r="G2" s="19"/>
      <c r="H2" s="19"/>
      <c r="I2" s="19"/>
      <c r="J2" s="19"/>
      <c r="K2" s="19"/>
      <c r="L2" s="19"/>
      <c r="M2" s="19"/>
    </row>
    <row r="3" spans="1:13" ht="2.1" customHeight="1" x14ac:dyDescent="0.25">
      <c r="A3" s="19"/>
      <c r="B3" s="19"/>
      <c r="C3" s="19"/>
      <c r="D3" s="19"/>
      <c r="E3" s="19"/>
      <c r="F3" s="19"/>
      <c r="G3" s="19"/>
      <c r="H3" s="19"/>
      <c r="I3" s="19"/>
      <c r="J3" s="19"/>
      <c r="K3" s="19"/>
      <c r="L3" s="19"/>
      <c r="M3" s="19"/>
    </row>
    <row r="4" spans="1:13" ht="12.75" customHeight="1" x14ac:dyDescent="0.25">
      <c r="A4" s="19"/>
      <c r="B4" s="19"/>
      <c r="C4" s="19"/>
      <c r="D4" s="19"/>
      <c r="E4" s="19"/>
      <c r="F4" s="19"/>
      <c r="G4" s="19"/>
      <c r="H4" s="19"/>
      <c r="I4" s="19"/>
      <c r="J4" s="19"/>
      <c r="K4" s="19"/>
      <c r="L4" s="19"/>
      <c r="M4" s="19"/>
    </row>
    <row r="5" spans="1:13" ht="0.75" customHeight="1" x14ac:dyDescent="0.25">
      <c r="A5" s="19"/>
      <c r="B5" s="19"/>
      <c r="C5" s="19"/>
      <c r="D5" s="19"/>
      <c r="E5" s="19"/>
      <c r="F5" s="19"/>
      <c r="G5" s="19"/>
      <c r="H5" s="19"/>
      <c r="I5" s="19"/>
      <c r="J5" s="19"/>
      <c r="K5" s="19"/>
      <c r="L5" s="19"/>
      <c r="M5" s="19"/>
    </row>
    <row r="6" spans="1:13" x14ac:dyDescent="0.25">
      <c r="A6" s="19"/>
      <c r="B6" s="19"/>
      <c r="C6" s="19"/>
      <c r="D6" s="19"/>
      <c r="E6" s="19"/>
      <c r="F6" s="19"/>
      <c r="G6" s="19"/>
      <c r="H6" s="19"/>
      <c r="I6" s="19"/>
      <c r="J6" s="19"/>
      <c r="K6" s="19"/>
      <c r="L6" s="19"/>
      <c r="M6" s="19"/>
    </row>
    <row r="7" spans="1:13" ht="23.25" x14ac:dyDescent="0.35">
      <c r="A7" s="57"/>
      <c r="B7" s="58"/>
      <c r="C7" s="58"/>
      <c r="D7" s="58"/>
      <c r="E7" s="58"/>
      <c r="F7" s="58"/>
      <c r="G7" s="58"/>
      <c r="H7" s="58"/>
      <c r="I7" s="58"/>
      <c r="J7" s="58"/>
      <c r="K7" s="58"/>
      <c r="L7" s="58"/>
      <c r="M7" s="58"/>
    </row>
    <row r="8" spans="1:13" ht="12.75" customHeight="1" x14ac:dyDescent="0.25">
      <c r="A8" s="19"/>
      <c r="B8" s="19"/>
      <c r="C8" s="19"/>
      <c r="D8" s="19"/>
      <c r="E8" s="19"/>
      <c r="F8" s="19"/>
      <c r="G8" s="19"/>
      <c r="H8" s="19"/>
      <c r="I8" s="19"/>
      <c r="J8" s="19"/>
      <c r="K8" s="19"/>
      <c r="L8" s="19"/>
      <c r="M8" s="19"/>
    </row>
    <row r="9" spans="1:13" ht="12.75" customHeight="1" x14ac:dyDescent="0.25">
      <c r="A9" s="19"/>
      <c r="B9" s="19"/>
      <c r="C9" s="19"/>
      <c r="D9" s="19"/>
      <c r="E9" s="19"/>
      <c r="F9" s="19"/>
      <c r="G9" s="19"/>
      <c r="H9" s="19"/>
      <c r="I9" s="19"/>
      <c r="J9" s="19"/>
      <c r="K9" s="19"/>
      <c r="L9" s="19"/>
      <c r="M9" s="19"/>
    </row>
    <row r="10" spans="1:13" ht="12.75" customHeight="1" x14ac:dyDescent="0.25">
      <c r="A10" s="19"/>
      <c r="B10" s="19"/>
      <c r="C10" s="19"/>
      <c r="D10" s="19"/>
      <c r="E10" s="19"/>
      <c r="F10" s="19"/>
      <c r="G10" s="19"/>
      <c r="H10" s="19"/>
      <c r="I10" s="19"/>
      <c r="J10" s="19"/>
      <c r="K10" s="19"/>
      <c r="L10" s="19"/>
      <c r="M10" s="19"/>
    </row>
    <row r="11" spans="1:13" ht="23.25" x14ac:dyDescent="0.35">
      <c r="A11" s="59"/>
      <c r="B11" s="58"/>
      <c r="C11" s="58"/>
      <c r="D11" s="58"/>
      <c r="E11" s="58"/>
      <c r="F11" s="58"/>
      <c r="G11" s="58"/>
      <c r="H11" s="58"/>
      <c r="I11" s="58"/>
      <c r="J11" s="58"/>
      <c r="K11" s="58"/>
      <c r="L11" s="58"/>
      <c r="M11" s="58"/>
    </row>
    <row r="12" spans="1:13" ht="12.75" customHeight="1" x14ac:dyDescent="0.25">
      <c r="A12" s="60"/>
      <c r="B12" s="19"/>
      <c r="C12" s="19"/>
      <c r="D12" s="19"/>
      <c r="E12" s="19"/>
      <c r="F12" s="19"/>
      <c r="G12" s="19"/>
      <c r="H12" s="19"/>
      <c r="I12" s="19"/>
      <c r="J12" s="19"/>
      <c r="K12" s="19"/>
      <c r="L12" s="19"/>
      <c r="M12" s="19"/>
    </row>
    <row r="13" spans="1:13" ht="12.75" customHeight="1" x14ac:dyDescent="0.25">
      <c r="A13" s="60"/>
      <c r="B13" s="19"/>
      <c r="C13" s="19"/>
      <c r="D13" s="19"/>
      <c r="E13" s="19"/>
      <c r="F13" s="19"/>
      <c r="G13" s="19"/>
      <c r="H13" s="19"/>
      <c r="I13" s="19"/>
      <c r="J13" s="19"/>
      <c r="K13" s="19"/>
      <c r="L13" s="19"/>
      <c r="M13" s="19"/>
    </row>
    <row r="14" spans="1:13" ht="52.5" customHeight="1" x14ac:dyDescent="0.35">
      <c r="A14" s="275" t="s">
        <v>594</v>
      </c>
      <c r="B14" s="275"/>
      <c r="C14" s="275"/>
      <c r="D14" s="275"/>
      <c r="E14" s="275"/>
      <c r="F14" s="275"/>
      <c r="G14" s="275"/>
      <c r="H14" s="275"/>
      <c r="I14" s="275"/>
      <c r="J14" s="275"/>
      <c r="K14" s="58"/>
      <c r="L14" s="58"/>
      <c r="M14" s="19"/>
    </row>
    <row r="15" spans="1:13" ht="12.75" customHeight="1" x14ac:dyDescent="0.25">
      <c r="A15" s="60"/>
      <c r="B15" s="19"/>
      <c r="C15" s="19"/>
      <c r="D15" s="19"/>
      <c r="E15" s="19"/>
      <c r="F15" s="19"/>
      <c r="G15" s="19"/>
      <c r="H15" s="19"/>
      <c r="I15" s="19"/>
      <c r="J15" s="19"/>
      <c r="K15" s="19"/>
      <c r="L15" s="19"/>
      <c r="M15" s="19"/>
    </row>
    <row r="16" spans="1:13" x14ac:dyDescent="0.25">
      <c r="A16" s="60"/>
      <c r="B16" s="19"/>
      <c r="C16" s="19"/>
      <c r="D16" s="19"/>
      <c r="E16" s="19"/>
      <c r="F16" s="19"/>
      <c r="G16" s="19"/>
      <c r="H16" s="19"/>
      <c r="I16" s="19"/>
      <c r="J16" s="19"/>
      <c r="K16" s="19"/>
      <c r="L16" s="19"/>
      <c r="M16" s="19"/>
    </row>
    <row r="17" spans="1:13" ht="12.75" customHeight="1" x14ac:dyDescent="0.25">
      <c r="A17" s="60"/>
      <c r="B17" s="19"/>
      <c r="C17" s="19"/>
      <c r="D17" s="19"/>
      <c r="E17" s="19"/>
      <c r="F17" s="19"/>
      <c r="G17" s="19"/>
      <c r="H17" s="19"/>
      <c r="I17" s="19"/>
      <c r="J17" s="19"/>
      <c r="K17" s="19"/>
      <c r="L17" s="19"/>
      <c r="M17" s="19"/>
    </row>
    <row r="18" spans="1:13" x14ac:dyDescent="0.25">
      <c r="A18" s="60"/>
      <c r="B18" s="19"/>
      <c r="C18" s="19"/>
      <c r="D18" s="19"/>
      <c r="E18" s="19"/>
      <c r="F18" s="19"/>
      <c r="G18" s="19"/>
      <c r="H18" s="19"/>
      <c r="I18" s="19"/>
      <c r="J18" s="19"/>
      <c r="K18" s="19"/>
      <c r="L18" s="19"/>
      <c r="M18" s="19"/>
    </row>
    <row r="19" spans="1:13" x14ac:dyDescent="0.25">
      <c r="A19" s="60"/>
      <c r="B19" s="19"/>
      <c r="C19" s="19"/>
      <c r="D19" s="19"/>
      <c r="E19" s="19"/>
      <c r="F19" s="19"/>
      <c r="G19" s="19"/>
      <c r="H19" s="19"/>
      <c r="I19" s="19"/>
      <c r="J19" s="19"/>
      <c r="K19" s="19"/>
      <c r="L19" s="19"/>
      <c r="M19" s="19"/>
    </row>
    <row r="20" spans="1:13" ht="12.75" customHeight="1" x14ac:dyDescent="0.25">
      <c r="A20" s="60"/>
      <c r="B20" s="19"/>
      <c r="C20" s="19"/>
      <c r="D20" s="19"/>
      <c r="E20" s="19"/>
      <c r="F20" s="19"/>
      <c r="G20" s="19"/>
      <c r="H20" s="19"/>
      <c r="I20" s="19"/>
      <c r="J20" s="19"/>
      <c r="K20" s="19"/>
      <c r="L20" s="19"/>
      <c r="M20" s="19"/>
    </row>
    <row r="21" spans="1:13" ht="12.75" customHeight="1" x14ac:dyDescent="0.25">
      <c r="A21" s="60"/>
      <c r="B21" s="19"/>
      <c r="C21" s="19"/>
      <c r="D21" s="19"/>
      <c r="E21" s="19"/>
      <c r="F21" s="19"/>
      <c r="G21" s="19"/>
      <c r="H21" s="19"/>
      <c r="I21" s="19"/>
      <c r="J21" s="19"/>
      <c r="K21" s="19"/>
      <c r="L21" s="19"/>
      <c r="M21" s="19"/>
    </row>
    <row r="22" spans="1:13" x14ac:dyDescent="0.25">
      <c r="A22" s="60"/>
      <c r="B22" s="19"/>
      <c r="C22" s="19"/>
      <c r="D22" s="19"/>
      <c r="E22" s="19"/>
      <c r="F22" s="19"/>
      <c r="G22" s="19"/>
      <c r="H22" s="19"/>
      <c r="I22" s="19"/>
      <c r="J22" s="19"/>
      <c r="K22" s="19"/>
      <c r="L22" s="19"/>
      <c r="M22" s="19"/>
    </row>
    <row r="23" spans="1:13" x14ac:dyDescent="0.25">
      <c r="A23" s="60"/>
      <c r="B23" s="19"/>
      <c r="C23" s="19"/>
      <c r="D23" s="19"/>
      <c r="E23" s="19"/>
      <c r="F23" s="19"/>
      <c r="G23" s="19"/>
      <c r="H23" s="19"/>
      <c r="I23" s="19"/>
      <c r="J23" s="19"/>
      <c r="K23" s="19"/>
      <c r="L23" s="19"/>
      <c r="M23" s="19"/>
    </row>
    <row r="24" spans="1:13" ht="12.75" customHeight="1" x14ac:dyDescent="0.25">
      <c r="A24" s="60"/>
      <c r="B24" s="19"/>
      <c r="C24" s="19"/>
      <c r="D24" s="19"/>
      <c r="E24" s="19"/>
      <c r="F24" s="19"/>
      <c r="G24" s="19"/>
      <c r="H24" s="19"/>
      <c r="I24" s="19"/>
      <c r="J24" s="19"/>
      <c r="K24" s="19"/>
      <c r="L24" s="19"/>
      <c r="M24" s="19"/>
    </row>
    <row r="25" spans="1:13" ht="18" x14ac:dyDescent="0.25">
      <c r="A25" s="61" t="s">
        <v>356</v>
      </c>
      <c r="B25" s="62"/>
      <c r="C25" s="62"/>
      <c r="D25" s="62"/>
      <c r="E25" s="62"/>
      <c r="F25" s="62"/>
      <c r="G25" s="62"/>
      <c r="H25" s="62"/>
      <c r="I25" s="62"/>
      <c r="J25" s="19"/>
      <c r="K25" s="19"/>
      <c r="L25" s="19"/>
      <c r="M25" s="19"/>
    </row>
    <row r="26" spans="1:13" ht="15.75" x14ac:dyDescent="0.25">
      <c r="A26" s="63" t="s">
        <v>398</v>
      </c>
      <c r="B26" s="184"/>
      <c r="C26" s="184"/>
      <c r="D26" s="184"/>
      <c r="E26" s="184"/>
      <c r="F26" s="184"/>
      <c r="G26" s="184"/>
      <c r="H26" s="184"/>
      <c r="I26" s="184"/>
      <c r="J26" s="19"/>
      <c r="K26" s="19"/>
      <c r="L26" s="19"/>
      <c r="M26" s="19"/>
    </row>
    <row r="27" spans="1:13" ht="12.75" customHeight="1" x14ac:dyDescent="0.25">
      <c r="A27" s="19"/>
      <c r="B27" s="19"/>
      <c r="C27" s="19"/>
      <c r="D27" s="19"/>
      <c r="E27" s="19"/>
      <c r="F27" s="19"/>
      <c r="G27" s="19"/>
      <c r="H27" s="19"/>
      <c r="I27" s="19"/>
      <c r="J27" s="19"/>
      <c r="K27" s="19"/>
      <c r="L27" s="19"/>
      <c r="M27" s="19"/>
    </row>
    <row r="28" spans="1:13" ht="12.75" customHeight="1" x14ac:dyDescent="0.25">
      <c r="A28" s="19"/>
      <c r="B28" s="19"/>
      <c r="C28" s="19"/>
      <c r="D28" s="19"/>
      <c r="E28" s="19"/>
      <c r="F28" s="19"/>
      <c r="G28" s="19"/>
      <c r="H28" s="19"/>
      <c r="I28" s="19"/>
      <c r="J28" s="19"/>
      <c r="K28" s="19"/>
      <c r="L28" s="19"/>
      <c r="M28" s="19"/>
    </row>
    <row r="29" spans="1:13" ht="12.75" customHeight="1" x14ac:dyDescent="0.25">
      <c r="A29" s="19"/>
      <c r="B29" s="19"/>
      <c r="C29" s="19"/>
      <c r="D29" s="19"/>
      <c r="E29" s="19"/>
      <c r="F29" s="19"/>
      <c r="G29" s="19"/>
      <c r="H29" s="19"/>
      <c r="I29" s="19"/>
      <c r="J29" s="19"/>
      <c r="K29" s="19"/>
      <c r="L29" s="19"/>
      <c r="M29" s="19"/>
    </row>
    <row r="30" spans="1:13" x14ac:dyDescent="0.25">
      <c r="A30" s="19"/>
      <c r="B30" s="19"/>
      <c r="C30" s="19"/>
      <c r="D30" s="19"/>
      <c r="E30" s="19"/>
      <c r="F30" s="19"/>
      <c r="G30" s="19"/>
      <c r="H30" s="19"/>
      <c r="I30" s="19"/>
      <c r="J30" s="19"/>
      <c r="K30" s="19"/>
      <c r="L30" s="19"/>
      <c r="M30" s="19"/>
    </row>
    <row r="31" spans="1:13" ht="12.75" customHeight="1" x14ac:dyDescent="0.25">
      <c r="A31" s="19"/>
      <c r="B31" s="19"/>
      <c r="C31" s="19"/>
      <c r="D31" s="19"/>
      <c r="E31" s="19"/>
      <c r="F31" s="19"/>
      <c r="G31" s="19"/>
      <c r="H31" s="19"/>
      <c r="I31" s="19"/>
      <c r="J31" s="19"/>
      <c r="K31" s="19"/>
      <c r="L31" s="19"/>
      <c r="M31" s="19"/>
    </row>
    <row r="32" spans="1:13" x14ac:dyDescent="0.25">
      <c r="A32" s="19"/>
      <c r="B32" s="19"/>
      <c r="C32" s="19"/>
      <c r="D32" s="19"/>
      <c r="E32" s="19"/>
      <c r="F32" s="19"/>
      <c r="G32" s="19"/>
      <c r="H32" s="19"/>
      <c r="I32" s="19"/>
      <c r="J32" s="19"/>
      <c r="K32" s="19"/>
      <c r="L32" s="19"/>
      <c r="M32" s="19"/>
    </row>
    <row r="33" spans="1:13" ht="12.75" customHeight="1" x14ac:dyDescent="0.25">
      <c r="A33" s="19"/>
      <c r="B33" s="19"/>
      <c r="C33" s="19"/>
      <c r="D33" s="19"/>
      <c r="E33" s="19"/>
      <c r="F33" s="19"/>
      <c r="G33" s="19"/>
      <c r="H33" s="19"/>
      <c r="I33" s="19"/>
      <c r="J33" s="19"/>
      <c r="K33" s="19"/>
      <c r="L33" s="19"/>
      <c r="M33" s="19"/>
    </row>
    <row r="34" spans="1:13" ht="12.75" customHeight="1" x14ac:dyDescent="0.25">
      <c r="A34" s="19"/>
      <c r="B34" s="19"/>
      <c r="C34" s="19"/>
      <c r="D34" s="19"/>
      <c r="E34" s="19"/>
      <c r="F34" s="19"/>
      <c r="G34" s="19"/>
      <c r="H34" s="19"/>
      <c r="I34" s="19"/>
      <c r="J34" s="19"/>
      <c r="K34" s="19"/>
      <c r="L34" s="19"/>
      <c r="M34" s="19"/>
    </row>
    <row r="35" spans="1:13" ht="12.75" customHeight="1" x14ac:dyDescent="0.25">
      <c r="A35" s="19"/>
      <c r="B35" s="19"/>
      <c r="C35" s="19"/>
      <c r="D35" s="19"/>
      <c r="E35" s="19"/>
      <c r="F35" s="19"/>
      <c r="G35" s="19"/>
      <c r="H35" s="19"/>
      <c r="I35" s="19"/>
      <c r="J35" s="19"/>
      <c r="K35" s="19"/>
      <c r="L35" s="19"/>
      <c r="M35" s="19"/>
    </row>
    <row r="36" spans="1:13" ht="12.75" customHeight="1" x14ac:dyDescent="0.25">
      <c r="A36" s="19"/>
      <c r="B36" s="19"/>
      <c r="C36" s="19"/>
      <c r="D36" s="19"/>
      <c r="E36" s="19"/>
      <c r="F36" s="19"/>
      <c r="G36" s="19"/>
      <c r="H36" s="19"/>
      <c r="I36" s="19"/>
      <c r="J36" s="19"/>
      <c r="K36" s="19"/>
      <c r="L36" s="19"/>
      <c r="M36" s="19"/>
    </row>
    <row r="37" spans="1:13" ht="12.75" customHeight="1" x14ac:dyDescent="0.25">
      <c r="A37" s="19"/>
      <c r="B37" s="19"/>
      <c r="C37" s="19"/>
      <c r="D37" s="19"/>
      <c r="E37" s="19"/>
      <c r="F37" s="19"/>
      <c r="G37" s="19"/>
      <c r="H37" s="19"/>
      <c r="I37" s="19"/>
      <c r="J37" s="19"/>
      <c r="K37" s="19"/>
      <c r="L37" s="19"/>
      <c r="M37" s="19"/>
    </row>
    <row r="38" spans="1:13" ht="12.75" customHeight="1" x14ac:dyDescent="0.25">
      <c r="A38" s="19"/>
      <c r="B38" s="19"/>
      <c r="C38" s="19"/>
      <c r="D38" s="19"/>
      <c r="E38" s="19"/>
      <c r="F38" s="19"/>
      <c r="G38" s="19"/>
      <c r="H38" s="19"/>
      <c r="I38" s="19"/>
      <c r="J38" s="19"/>
      <c r="K38" s="19"/>
      <c r="L38" s="19"/>
      <c r="M38" s="19"/>
    </row>
    <row r="39" spans="1:13" ht="12.75" customHeight="1" x14ac:dyDescent="0.25">
      <c r="A39" s="19"/>
      <c r="B39" s="19"/>
      <c r="C39" s="19"/>
      <c r="D39" s="19"/>
      <c r="E39" s="19"/>
      <c r="F39" s="19"/>
      <c r="G39" s="19"/>
      <c r="H39" s="19"/>
      <c r="I39" s="19"/>
      <c r="J39" s="19"/>
      <c r="K39" s="19"/>
      <c r="L39" s="19"/>
      <c r="M39" s="19"/>
    </row>
    <row r="40" spans="1:13" ht="12.75" customHeight="1" x14ac:dyDescent="0.25">
      <c r="A40" s="19"/>
      <c r="B40" s="19"/>
      <c r="C40" s="19"/>
      <c r="D40" s="19"/>
      <c r="E40" s="19"/>
      <c r="F40" s="19"/>
      <c r="G40" s="19"/>
      <c r="H40" s="19"/>
      <c r="I40" s="19"/>
      <c r="J40" s="19"/>
      <c r="K40" s="19"/>
      <c r="L40" s="19"/>
      <c r="M40" s="19"/>
    </row>
    <row r="41" spans="1:13" ht="12.75" customHeight="1" x14ac:dyDescent="0.25">
      <c r="A41" s="19"/>
      <c r="B41" s="19"/>
      <c r="C41" s="19"/>
      <c r="D41" s="19"/>
      <c r="E41" s="19"/>
      <c r="F41" s="19"/>
      <c r="G41" s="19"/>
      <c r="H41" s="19"/>
      <c r="I41" s="19"/>
      <c r="J41" s="19"/>
      <c r="K41" s="19"/>
      <c r="L41" s="19"/>
      <c r="M41" s="19"/>
    </row>
    <row r="42" spans="1:13" ht="12.75" customHeight="1" x14ac:dyDescent="0.25">
      <c r="A42" s="19"/>
      <c r="B42" s="19"/>
      <c r="C42" s="19"/>
      <c r="D42" s="19"/>
      <c r="E42" s="19"/>
      <c r="F42" s="19"/>
      <c r="G42" s="19"/>
      <c r="H42" s="19"/>
      <c r="I42" s="19"/>
      <c r="J42" s="19"/>
      <c r="K42" s="19"/>
      <c r="L42" s="19"/>
      <c r="M42" s="19"/>
    </row>
    <row r="43" spans="1:13" ht="12.75" customHeight="1" x14ac:dyDescent="0.25">
      <c r="A43" s="19"/>
      <c r="B43" s="19"/>
      <c r="C43" s="19"/>
      <c r="D43" s="19"/>
      <c r="E43" s="19"/>
      <c r="F43" s="19"/>
      <c r="G43" s="19"/>
      <c r="H43" s="19"/>
      <c r="I43" s="19"/>
      <c r="J43" s="19"/>
      <c r="K43" s="19"/>
      <c r="L43" s="19"/>
      <c r="M43" s="19"/>
    </row>
    <row r="44" spans="1:13" x14ac:dyDescent="0.25">
      <c r="A44" s="19"/>
      <c r="B44" s="19"/>
      <c r="C44" s="19"/>
      <c r="D44" s="19"/>
      <c r="E44" s="19"/>
      <c r="F44" s="19"/>
      <c r="G44" s="19"/>
      <c r="H44" s="19"/>
      <c r="I44" s="19"/>
      <c r="J44" s="19"/>
      <c r="K44" s="19"/>
      <c r="L44" s="19"/>
      <c r="M44" s="19"/>
    </row>
    <row r="45" spans="1:13" x14ac:dyDescent="0.25">
      <c r="A45" s="19"/>
      <c r="B45" s="19"/>
      <c r="C45" s="19"/>
      <c r="D45" s="19"/>
      <c r="E45" s="19"/>
      <c r="F45" s="19"/>
      <c r="G45" s="19"/>
      <c r="H45" s="19"/>
      <c r="I45" s="19"/>
      <c r="J45" s="19"/>
      <c r="K45" s="19"/>
      <c r="L45" s="19"/>
      <c r="M45" s="19"/>
    </row>
    <row r="46" spans="1:13" ht="12.75" customHeight="1" x14ac:dyDescent="0.25">
      <c r="A46" s="19"/>
      <c r="B46" s="19"/>
      <c r="C46" s="19"/>
      <c r="D46" s="19"/>
      <c r="E46" s="19"/>
      <c r="F46" s="162" t="s">
        <v>397</v>
      </c>
      <c r="G46" s="19"/>
      <c r="H46" s="19"/>
      <c r="I46" s="19"/>
      <c r="J46" s="19"/>
      <c r="K46" s="19"/>
      <c r="L46" s="19"/>
      <c r="M46" s="19"/>
    </row>
    <row r="47" spans="1:13" ht="15.75" x14ac:dyDescent="0.25">
      <c r="A47" s="19"/>
      <c r="B47" s="19"/>
      <c r="C47" s="19"/>
      <c r="D47" s="19"/>
      <c r="E47" s="19"/>
      <c r="F47" s="85" t="s">
        <v>74</v>
      </c>
      <c r="G47" s="19"/>
      <c r="H47" s="19"/>
      <c r="I47" s="19"/>
      <c r="J47" s="19"/>
      <c r="K47" s="19"/>
      <c r="L47" s="19"/>
      <c r="M47" s="19"/>
    </row>
    <row r="48" spans="1:13" ht="15.75" customHeight="1" x14ac:dyDescent="0.25">
      <c r="A48" s="19"/>
      <c r="B48" s="19"/>
      <c r="C48" s="19"/>
      <c r="D48" s="19"/>
      <c r="E48" s="19"/>
      <c r="F48" s="276">
        <v>42565</v>
      </c>
      <c r="G48" s="276"/>
      <c r="H48" s="276"/>
      <c r="I48" s="19"/>
      <c r="J48" s="19"/>
      <c r="K48" s="19"/>
      <c r="L48" s="19"/>
      <c r="M48" s="19"/>
    </row>
    <row r="49" spans="1:13" ht="12.75" customHeight="1" x14ac:dyDescent="0.25">
      <c r="A49" s="19"/>
      <c r="B49" s="19"/>
      <c r="C49" s="19"/>
      <c r="D49" s="19"/>
      <c r="E49" s="19"/>
      <c r="F49" s="19"/>
      <c r="G49" s="19"/>
      <c r="H49" s="19"/>
      <c r="I49" s="19"/>
      <c r="J49" s="19"/>
      <c r="K49" s="19"/>
      <c r="L49" s="19"/>
      <c r="M49" s="19"/>
    </row>
    <row r="50" spans="1:13" ht="12.75" customHeight="1" x14ac:dyDescent="0.25">
      <c r="A50" s="19"/>
      <c r="B50" s="19"/>
      <c r="C50" s="19"/>
      <c r="D50" s="19"/>
      <c r="E50" s="19"/>
      <c r="F50" s="19"/>
      <c r="G50" s="19"/>
      <c r="H50" s="19"/>
      <c r="I50" s="19"/>
      <c r="J50" s="19"/>
      <c r="K50" s="19"/>
      <c r="L50" s="19"/>
      <c r="M50" s="19"/>
    </row>
    <row r="51" spans="1:13" ht="12.75" customHeight="1" x14ac:dyDescent="0.25">
      <c r="A51" s="19"/>
      <c r="B51" s="19"/>
      <c r="C51" s="19"/>
      <c r="D51" s="19"/>
      <c r="E51" s="19"/>
      <c r="F51" s="19"/>
      <c r="G51" s="19"/>
      <c r="H51" s="19"/>
      <c r="I51" s="19"/>
      <c r="J51" s="19"/>
      <c r="K51" s="19"/>
      <c r="L51" s="19"/>
      <c r="M51" s="19"/>
    </row>
    <row r="52" spans="1:13" ht="12.75" customHeight="1" x14ac:dyDescent="0.25">
      <c r="A52" s="19"/>
      <c r="B52" s="19"/>
      <c r="C52" s="19"/>
      <c r="D52" s="19"/>
      <c r="E52" s="19"/>
      <c r="F52" s="19"/>
      <c r="G52" s="19"/>
      <c r="H52" s="19"/>
      <c r="I52" s="19"/>
      <c r="J52" s="19"/>
      <c r="K52" s="19"/>
      <c r="L52" s="19"/>
      <c r="M52" s="19"/>
    </row>
    <row r="53" spans="1:13" ht="12.75" customHeight="1" x14ac:dyDescent="0.25">
      <c r="A53" s="19"/>
      <c r="B53" s="19"/>
      <c r="C53" s="19"/>
      <c r="D53" s="19"/>
      <c r="E53" s="19"/>
      <c r="F53" s="19"/>
      <c r="G53" s="19"/>
      <c r="H53" s="19"/>
      <c r="I53" s="19"/>
      <c r="J53" s="19"/>
      <c r="K53" s="19"/>
      <c r="L53" s="19"/>
      <c r="M53" s="19"/>
    </row>
    <row r="54" spans="1:13" x14ac:dyDescent="0.25">
      <c r="A54" s="19"/>
      <c r="B54" s="19"/>
      <c r="C54" s="19"/>
      <c r="D54" s="19"/>
      <c r="E54" s="19"/>
      <c r="F54" s="19"/>
      <c r="G54" s="19"/>
      <c r="H54" s="19"/>
      <c r="I54" s="19"/>
      <c r="J54" s="19"/>
      <c r="K54" s="19"/>
      <c r="L54" s="19"/>
      <c r="M54" s="19"/>
    </row>
    <row r="55" spans="1:13" ht="12.75" customHeight="1" x14ac:dyDescent="0.25">
      <c r="A55" s="19"/>
      <c r="B55" s="19"/>
      <c r="C55" s="19"/>
      <c r="D55" s="19"/>
      <c r="E55" s="19"/>
      <c r="F55" s="19"/>
      <c r="G55" s="19"/>
      <c r="H55" s="19"/>
      <c r="I55" s="19"/>
      <c r="J55" s="19"/>
      <c r="K55" s="19"/>
      <c r="L55" s="19"/>
      <c r="M55" s="19"/>
    </row>
    <row r="56" spans="1:13" ht="2.1" customHeight="1" x14ac:dyDescent="0.25">
      <c r="A56" s="19"/>
      <c r="B56" s="19"/>
      <c r="C56" s="19"/>
      <c r="D56" s="19"/>
      <c r="E56" s="19"/>
      <c r="F56" s="19"/>
      <c r="G56" s="19"/>
      <c r="H56" s="19"/>
      <c r="I56" s="19"/>
      <c r="J56" s="19"/>
      <c r="K56" s="19"/>
      <c r="L56" s="19"/>
      <c r="M56" s="19"/>
    </row>
    <row r="57" spans="1:13" x14ac:dyDescent="0.25">
      <c r="A57" s="19"/>
      <c r="B57" s="19"/>
      <c r="C57" s="19"/>
      <c r="D57" s="19"/>
      <c r="E57" s="19"/>
      <c r="F57" s="19"/>
      <c r="G57" s="19"/>
      <c r="H57" s="19"/>
      <c r="I57" s="19"/>
      <c r="J57" s="19"/>
      <c r="K57" s="19"/>
      <c r="L57" s="64"/>
      <c r="M57" s="19"/>
    </row>
    <row r="58" spans="1:13" ht="12.75" customHeight="1" x14ac:dyDescent="0.25">
      <c r="A58" s="19"/>
      <c r="B58" s="19"/>
      <c r="C58" s="19"/>
      <c r="D58" s="19"/>
      <c r="E58" s="19"/>
      <c r="F58" s="19"/>
      <c r="G58" s="19"/>
      <c r="H58" s="19"/>
      <c r="I58" s="19"/>
      <c r="J58" s="19"/>
      <c r="K58" s="19"/>
      <c r="L58" s="19"/>
      <c r="M58" s="19"/>
    </row>
    <row r="59" spans="1:13" ht="12.75" customHeight="1" x14ac:dyDescent="0.25">
      <c r="A59" s="19"/>
      <c r="B59" s="19"/>
      <c r="C59" s="19"/>
      <c r="D59" s="19"/>
      <c r="E59" s="19"/>
      <c r="F59" s="19"/>
      <c r="G59" s="19"/>
      <c r="H59" s="19"/>
      <c r="I59" s="19"/>
      <c r="J59" s="19"/>
      <c r="K59" s="19"/>
      <c r="L59" s="19"/>
      <c r="M59" s="19"/>
    </row>
    <row r="60" spans="1:13" ht="12.75" customHeight="1" x14ac:dyDescent="0.25">
      <c r="A60" s="19"/>
      <c r="B60" s="19"/>
      <c r="C60" s="19"/>
      <c r="D60" s="19"/>
      <c r="E60" s="19"/>
      <c r="F60" s="19"/>
      <c r="G60" s="19"/>
      <c r="H60" s="19"/>
      <c r="I60" s="19"/>
      <c r="J60" s="19"/>
      <c r="K60" s="19"/>
      <c r="L60" s="19"/>
      <c r="M60" s="19"/>
    </row>
    <row r="61" spans="1:13" ht="12.75" customHeight="1" x14ac:dyDescent="0.25">
      <c r="A61" s="19"/>
      <c r="B61" s="19"/>
      <c r="C61" s="19"/>
      <c r="D61" s="19"/>
      <c r="E61" s="19"/>
      <c r="F61" s="19"/>
      <c r="G61" s="19"/>
      <c r="H61" s="19"/>
      <c r="I61" s="19"/>
      <c r="J61" s="19"/>
      <c r="K61" s="19"/>
      <c r="L61" s="19"/>
      <c r="M61" s="19"/>
    </row>
    <row r="62" spans="1:13" ht="12.75" customHeight="1" x14ac:dyDescent="0.25">
      <c r="A62" s="19"/>
      <c r="B62" s="19"/>
      <c r="C62" s="19"/>
      <c r="D62" s="19"/>
      <c r="E62" s="19"/>
      <c r="F62" s="19"/>
      <c r="G62" s="19"/>
      <c r="H62" s="19"/>
      <c r="I62" s="19"/>
      <c r="J62" s="19"/>
      <c r="K62" s="19"/>
      <c r="L62" s="19"/>
      <c r="M62" s="19"/>
    </row>
    <row r="63" spans="1:13" ht="2.1" customHeight="1" x14ac:dyDescent="0.25">
      <c r="A63" s="19"/>
      <c r="B63" s="19"/>
      <c r="C63" s="19"/>
      <c r="D63" s="19"/>
      <c r="E63" s="19"/>
      <c r="F63" s="19"/>
      <c r="G63" s="19"/>
      <c r="H63" s="19"/>
      <c r="I63" s="19"/>
      <c r="J63" s="19"/>
      <c r="K63" s="19"/>
      <c r="L63" s="19"/>
      <c r="M63" s="19"/>
    </row>
    <row r="64" spans="1:13" ht="12.75" customHeight="1" x14ac:dyDescent="0.25">
      <c r="A64" s="19"/>
      <c r="B64" s="19"/>
      <c r="C64" s="19"/>
      <c r="D64" s="19"/>
      <c r="E64" s="19"/>
      <c r="F64" s="19"/>
      <c r="G64" s="19"/>
      <c r="H64" s="19"/>
      <c r="I64" s="19"/>
      <c r="J64" s="19"/>
      <c r="K64" s="19"/>
      <c r="L64" s="19"/>
      <c r="M64" s="19"/>
    </row>
    <row r="65" spans="1:13" ht="12.75" customHeight="1" x14ac:dyDescent="0.25">
      <c r="A65" s="19"/>
      <c r="B65" s="19"/>
      <c r="C65" s="19"/>
      <c r="D65" s="19"/>
      <c r="E65" s="19"/>
      <c r="F65" s="19"/>
      <c r="G65" s="19"/>
      <c r="H65" s="19"/>
      <c r="I65" s="19"/>
      <c r="J65" s="19"/>
      <c r="K65" s="19"/>
      <c r="L65" s="19"/>
      <c r="M65" s="19"/>
    </row>
    <row r="66" spans="1:13" ht="12.75" customHeight="1" x14ac:dyDescent="0.25">
      <c r="A66" s="19"/>
      <c r="B66" s="19"/>
      <c r="C66" s="19"/>
      <c r="D66" s="19"/>
      <c r="E66" s="19"/>
      <c r="F66" s="19"/>
      <c r="G66" s="19"/>
      <c r="H66" s="19"/>
      <c r="I66" s="19"/>
      <c r="J66" s="19"/>
      <c r="K66" s="19"/>
      <c r="L66" s="19"/>
      <c r="M66" s="19"/>
    </row>
    <row r="67" spans="1:13" ht="12.75" customHeight="1" x14ac:dyDescent="0.25">
      <c r="A67" s="19"/>
      <c r="B67" s="19"/>
      <c r="C67" s="19"/>
      <c r="D67" s="19"/>
      <c r="E67" s="19"/>
      <c r="F67" s="19"/>
      <c r="G67" s="19"/>
      <c r="H67" s="19"/>
      <c r="I67" s="19"/>
      <c r="J67" s="19"/>
      <c r="K67" s="19"/>
      <c r="L67" s="19"/>
      <c r="M67" s="19"/>
    </row>
    <row r="68" spans="1:13" ht="2.1" customHeight="1" x14ac:dyDescent="0.25">
      <c r="A68" s="19"/>
      <c r="B68" s="19"/>
      <c r="C68" s="19"/>
      <c r="D68" s="19"/>
      <c r="E68" s="19"/>
      <c r="F68" s="19"/>
      <c r="G68" s="19"/>
      <c r="H68" s="19"/>
      <c r="I68" s="19"/>
      <c r="J68" s="19"/>
      <c r="K68" s="19"/>
      <c r="L68" s="19"/>
      <c r="M68" s="19"/>
    </row>
    <row r="69" spans="1:13" ht="12.75" customHeight="1" x14ac:dyDescent="0.25">
      <c r="A69" s="19"/>
      <c r="B69" s="19"/>
      <c r="C69" s="19"/>
      <c r="D69" s="19"/>
      <c r="E69" s="19"/>
      <c r="F69" s="19"/>
      <c r="G69" s="19"/>
      <c r="H69" s="19"/>
      <c r="I69" s="19"/>
      <c r="J69" s="19"/>
      <c r="K69" s="19"/>
      <c r="L69" s="19"/>
      <c r="M69" s="19"/>
    </row>
    <row r="70" spans="1:13" ht="2.1" customHeight="1" x14ac:dyDescent="0.25">
      <c r="A70" s="19"/>
      <c r="B70" s="19"/>
      <c r="C70" s="19"/>
      <c r="D70" s="19"/>
      <c r="E70" s="19"/>
      <c r="F70" s="19"/>
      <c r="G70" s="19"/>
      <c r="H70" s="19"/>
      <c r="I70" s="19"/>
      <c r="J70" s="19"/>
      <c r="K70" s="19"/>
      <c r="L70" s="19"/>
      <c r="M70" s="19"/>
    </row>
    <row r="71" spans="1:13" ht="12.75" customHeight="1" x14ac:dyDescent="0.25">
      <c r="A71" s="19"/>
      <c r="B71" s="19"/>
      <c r="C71" s="19"/>
      <c r="D71" s="19"/>
      <c r="E71" s="19"/>
      <c r="F71" s="19"/>
      <c r="G71" s="19"/>
      <c r="H71" s="19"/>
      <c r="I71" s="19"/>
      <c r="J71" s="19"/>
      <c r="K71" s="19"/>
      <c r="L71" s="19"/>
      <c r="M71" s="19"/>
    </row>
    <row r="72" spans="1:13" ht="12.75" customHeight="1" x14ac:dyDescent="0.25">
      <c r="A72" s="19"/>
      <c r="B72" s="19"/>
      <c r="C72" s="19"/>
      <c r="D72" s="19"/>
      <c r="E72" s="19"/>
      <c r="F72" s="19"/>
      <c r="G72" s="19"/>
      <c r="H72" s="19"/>
      <c r="I72" s="19"/>
      <c r="J72" s="19"/>
      <c r="K72" s="19"/>
      <c r="L72" s="19"/>
      <c r="M72" s="19"/>
    </row>
    <row r="73" spans="1:13" ht="12.75" customHeight="1" x14ac:dyDescent="0.25">
      <c r="A73" s="19"/>
      <c r="B73" s="19"/>
      <c r="C73" s="19"/>
      <c r="D73" s="19"/>
      <c r="E73" s="19"/>
      <c r="F73" s="19"/>
      <c r="G73" s="19"/>
      <c r="H73" s="19"/>
      <c r="I73" s="19"/>
      <c r="J73" s="19"/>
      <c r="K73" s="19"/>
      <c r="L73" s="19"/>
      <c r="M73" s="19"/>
    </row>
    <row r="74" spans="1:13" ht="12.75" customHeight="1" x14ac:dyDescent="0.25">
      <c r="A74" s="19"/>
      <c r="B74" s="19"/>
      <c r="C74" s="19"/>
      <c r="D74" s="19"/>
      <c r="E74" s="19"/>
      <c r="F74" s="19"/>
      <c r="G74" s="19"/>
      <c r="H74" s="19"/>
      <c r="I74" s="19"/>
      <c r="J74" s="19"/>
      <c r="K74" s="19"/>
      <c r="L74" s="19"/>
      <c r="M74" s="19"/>
    </row>
    <row r="75" spans="1:13" ht="2.1" customHeight="1" thickBot="1" x14ac:dyDescent="0.3">
      <c r="A75" s="27"/>
      <c r="B75" s="27"/>
      <c r="C75" s="27"/>
      <c r="D75" s="27"/>
      <c r="E75" s="27"/>
      <c r="F75" s="27"/>
      <c r="G75" s="27"/>
      <c r="H75" s="27"/>
      <c r="I75" s="27"/>
      <c r="J75" s="27"/>
      <c r="K75" s="28"/>
      <c r="L75" s="28"/>
      <c r="M75" s="28"/>
    </row>
    <row r="76" spans="1:13" ht="13.5" customHeight="1" x14ac:dyDescent="0.25">
      <c r="A76" s="19"/>
      <c r="B76" s="19"/>
      <c r="C76" s="19"/>
      <c r="D76" s="19"/>
      <c r="E76" s="19"/>
      <c r="F76" s="19"/>
      <c r="G76" s="19"/>
      <c r="H76" s="19"/>
      <c r="I76" s="19"/>
      <c r="J76" s="19"/>
      <c r="K76" s="19"/>
      <c r="L76" s="19"/>
      <c r="M76" s="19"/>
    </row>
    <row r="83" s="65" customFormat="1" x14ac:dyDescent="0.25"/>
  </sheetData>
  <mergeCells count="2">
    <mergeCell ref="A14:J14"/>
    <mergeCell ref="F48:H48"/>
  </mergeCells>
  <conditionalFormatting sqref="X75:AA80 AK6:AS80 X6:AA6 X16:AA17 X22:AA23 X31:AA32 X46:AA46 X54:AA56 X63:AA63 X68:AA68 X70:AA70">
    <cfRule type="cellIs" dxfId="5" priority="2" stopIfTrue="1" operator="notEqual">
      <formula>0</formula>
    </cfRule>
  </conditionalFormatting>
  <conditionalFormatting sqref="O7:AA15 O18:AA21 O24:AA30 O33:AA45 O47:AA53 O57:AA62 O64:AA67 O69:AA69 O71:AA74">
    <cfRule type="cellIs" dxfId="4" priority="1" stopIfTrue="1" operator="notEqual">
      <formula>0</formula>
    </cfRule>
  </conditionalFormatting>
  <printOptions gridLinesSet="0"/>
  <pageMargins left="0.47244094488188981" right="0.27559055118110237" top="0.39370078740157483" bottom="0.39370078740157483" header="0.11811023622047245" footer="0.11811023622047245"/>
  <pageSetup paperSize="9" scale="85"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C250"/>
  <sheetViews>
    <sheetView showGridLines="0" topLeftCell="A61"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208</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29" ht="12.75" customHeight="1" x14ac:dyDescent="0.25">
      <c r="A6" s="4" t="s">
        <v>272</v>
      </c>
      <c r="B6" s="13">
        <v>6918.6949999999997</v>
      </c>
      <c r="C6" s="13">
        <v>7103.0582699999986</v>
      </c>
      <c r="D6" s="13">
        <v>6714.7312699999993</v>
      </c>
      <c r="E6" s="13">
        <v>7497.269769999999</v>
      </c>
      <c r="F6" s="13">
        <v>7710.7178310398303</v>
      </c>
      <c r="G6" s="13">
        <v>7631.9786080562171</v>
      </c>
      <c r="H6" s="13">
        <v>8440.0853156610228</v>
      </c>
      <c r="I6" s="13">
        <v>8205.8734797300258</v>
      </c>
      <c r="J6" s="13">
        <v>8171.4089061651785</v>
      </c>
      <c r="K6" s="13">
        <v>7916.3884480195411</v>
      </c>
      <c r="L6" s="13">
        <v>8063.1337567172086</v>
      </c>
      <c r="M6" s="14">
        <v>-0.29878632469884092</v>
      </c>
      <c r="N6" s="15">
        <v>1.3926834998905235</v>
      </c>
      <c r="O6" s="15">
        <v>0.90790800628657298</v>
      </c>
      <c r="P6" s="15">
        <v>-0.32298801092623952</v>
      </c>
      <c r="Q6" s="15">
        <v>-0.13330165653095971</v>
      </c>
      <c r="S6" s="92"/>
      <c r="T6" s="92"/>
      <c r="U6" s="92"/>
      <c r="V6" s="92"/>
      <c r="W6" s="92"/>
      <c r="X6" s="92"/>
      <c r="Y6" s="92"/>
      <c r="Z6" s="92"/>
      <c r="AA6" s="92"/>
      <c r="AB6" s="92"/>
      <c r="AC6" s="92"/>
    </row>
    <row r="7" spans="1:29" ht="12.75" customHeight="1" x14ac:dyDescent="0.25">
      <c r="A7" s="75" t="s">
        <v>120</v>
      </c>
      <c r="B7" s="17">
        <v>2707.2</v>
      </c>
      <c r="C7" s="17">
        <v>2707.2</v>
      </c>
      <c r="D7" s="17">
        <v>1844.8</v>
      </c>
      <c r="E7" s="17">
        <v>1940</v>
      </c>
      <c r="F7" s="17">
        <v>2820</v>
      </c>
      <c r="G7" s="17">
        <v>2820</v>
      </c>
      <c r="H7" s="17">
        <v>4020.0000000000005</v>
      </c>
      <c r="I7" s="17">
        <v>4020.0000000000005</v>
      </c>
      <c r="J7" s="17">
        <v>4020.0000000000005</v>
      </c>
      <c r="K7" s="17">
        <v>3020</v>
      </c>
      <c r="L7" s="17">
        <v>3020</v>
      </c>
      <c r="M7" s="18">
        <v>-3.762818603897089</v>
      </c>
      <c r="N7" s="19">
        <v>4.3349907396932119</v>
      </c>
      <c r="O7" s="19">
        <v>3.6090506769492769</v>
      </c>
      <c r="P7" s="19">
        <v>0</v>
      </c>
      <c r="Q7" s="19">
        <v>-2.8197327657189297</v>
      </c>
      <c r="S7" s="92"/>
      <c r="T7" s="92"/>
      <c r="U7" s="92"/>
      <c r="V7" s="92"/>
      <c r="W7" s="92"/>
      <c r="X7" s="92"/>
      <c r="Y7" s="92"/>
      <c r="Z7" s="92"/>
      <c r="AA7" s="92"/>
      <c r="AB7" s="92"/>
      <c r="AC7" s="92"/>
    </row>
    <row r="8" spans="1:29" ht="12.75" customHeight="1" x14ac:dyDescent="0.25">
      <c r="A8" s="75" t="s">
        <v>187</v>
      </c>
      <c r="B8" s="17">
        <v>1684.9999999999998</v>
      </c>
      <c r="C8" s="17">
        <v>1601</v>
      </c>
      <c r="D8" s="17">
        <v>1623.9999999999998</v>
      </c>
      <c r="E8" s="17">
        <v>2220</v>
      </c>
      <c r="F8" s="17">
        <v>2363.6345934687038</v>
      </c>
      <c r="G8" s="17">
        <v>2363.6345934687038</v>
      </c>
      <c r="H8" s="17">
        <v>2423.6345934687038</v>
      </c>
      <c r="I8" s="17">
        <v>2483.6345934687038</v>
      </c>
      <c r="J8" s="17">
        <v>2548.6345934687038</v>
      </c>
      <c r="K8" s="17">
        <v>3082.596334719623</v>
      </c>
      <c r="L8" s="17">
        <v>3170.3566916111604</v>
      </c>
      <c r="M8" s="18">
        <v>-0.36805423451385932</v>
      </c>
      <c r="N8" s="19">
        <v>3.8244003010461602</v>
      </c>
      <c r="O8" s="19">
        <v>0.25099241257975358</v>
      </c>
      <c r="P8" s="19">
        <v>0.5041611432857529</v>
      </c>
      <c r="Q8" s="19">
        <v>2.2068621686740508</v>
      </c>
      <c r="S8" s="92"/>
      <c r="T8" s="92"/>
      <c r="U8" s="92"/>
      <c r="V8" s="92"/>
      <c r="W8" s="92"/>
      <c r="X8" s="92"/>
      <c r="Y8" s="92"/>
      <c r="Z8" s="92"/>
      <c r="AA8" s="92"/>
      <c r="AB8" s="92"/>
      <c r="AC8" s="92"/>
    </row>
    <row r="9" spans="1:29" ht="12.75" customHeight="1" x14ac:dyDescent="0.25">
      <c r="A9" s="39" t="s">
        <v>19</v>
      </c>
      <c r="B9" s="207">
        <v>1684.9999999999998</v>
      </c>
      <c r="C9" s="207">
        <v>1596</v>
      </c>
      <c r="D9" s="207">
        <v>1599.9999999999998</v>
      </c>
      <c r="E9" s="207">
        <v>1607</v>
      </c>
      <c r="F9" s="207">
        <v>1724.7817105036077</v>
      </c>
      <c r="G9" s="207">
        <v>1724.7817105036077</v>
      </c>
      <c r="H9" s="207">
        <v>1724.7817105036077</v>
      </c>
      <c r="I9" s="207">
        <v>1724.7817105036077</v>
      </c>
      <c r="J9" s="207">
        <v>1724.7817105036077</v>
      </c>
      <c r="K9" s="207">
        <v>1858.7434517545264</v>
      </c>
      <c r="L9" s="207">
        <v>1887.5038086460645</v>
      </c>
      <c r="M9" s="194">
        <v>-0.51628200509061806</v>
      </c>
      <c r="N9" s="19">
        <v>0.75379552758312318</v>
      </c>
      <c r="O9" s="19">
        <v>0</v>
      </c>
      <c r="P9" s="194">
        <v>0</v>
      </c>
      <c r="Q9" s="194">
        <v>0.90562339855111418</v>
      </c>
      <c r="S9" s="92"/>
      <c r="T9" s="92"/>
      <c r="U9" s="92"/>
      <c r="V9" s="92"/>
      <c r="W9" s="92"/>
      <c r="X9" s="92"/>
      <c r="Y9" s="92"/>
      <c r="Z9" s="92"/>
      <c r="AA9" s="92"/>
      <c r="AB9" s="92"/>
      <c r="AC9" s="92"/>
    </row>
    <row r="10" spans="1:29" ht="12.75" customHeight="1" x14ac:dyDescent="0.25">
      <c r="A10" s="47" t="s">
        <v>188</v>
      </c>
      <c r="B10" s="17">
        <v>1527.5142884587674</v>
      </c>
      <c r="C10" s="17">
        <v>1446.8325248547139</v>
      </c>
      <c r="D10" s="17">
        <v>1450.4586715335477</v>
      </c>
      <c r="E10" s="17">
        <v>1456.8044282215071</v>
      </c>
      <c r="F10" s="17">
        <v>1515.2004282215073</v>
      </c>
      <c r="G10" s="17">
        <v>1515.2004282215073</v>
      </c>
      <c r="H10" s="17">
        <v>1515.2004282215073</v>
      </c>
      <c r="I10" s="17">
        <v>1515.2004282215073</v>
      </c>
      <c r="J10" s="17">
        <v>1515.2004282215073</v>
      </c>
      <c r="K10" s="17">
        <v>1515.2004282215073</v>
      </c>
      <c r="L10" s="17">
        <v>1515.2004282215073</v>
      </c>
      <c r="M10" s="18">
        <v>-0.51628200509061806</v>
      </c>
      <c r="N10" s="19">
        <v>0.4376337764374183</v>
      </c>
      <c r="O10" s="19">
        <v>0</v>
      </c>
      <c r="P10" s="19">
        <v>0</v>
      </c>
      <c r="Q10" s="19">
        <v>0</v>
      </c>
      <c r="S10" s="92"/>
      <c r="T10" s="92"/>
      <c r="U10" s="92"/>
      <c r="V10" s="92"/>
      <c r="W10" s="92"/>
      <c r="X10" s="92"/>
      <c r="Y10" s="92"/>
      <c r="Z10" s="92"/>
      <c r="AA10" s="92"/>
      <c r="AB10" s="92"/>
      <c r="AC10" s="92"/>
    </row>
    <row r="11" spans="1:29" ht="12.75" customHeight="1" x14ac:dyDescent="0.25">
      <c r="A11" s="47" t="s">
        <v>189</v>
      </c>
      <c r="B11" s="17">
        <v>157.4857115412324</v>
      </c>
      <c r="C11" s="17">
        <v>149.16747514528601</v>
      </c>
      <c r="D11" s="17">
        <v>149.54132846645214</v>
      </c>
      <c r="E11" s="17">
        <v>150.19557177849288</v>
      </c>
      <c r="F11" s="17">
        <v>209.58128228210029</v>
      </c>
      <c r="G11" s="17">
        <v>209.58128228210029</v>
      </c>
      <c r="H11" s="17">
        <v>209.58128228210029</v>
      </c>
      <c r="I11" s="17">
        <v>209.58128228210029</v>
      </c>
      <c r="J11" s="17">
        <v>209.58128228210029</v>
      </c>
      <c r="K11" s="17">
        <v>343.54302353301915</v>
      </c>
      <c r="L11" s="17">
        <v>372.30338042455725</v>
      </c>
      <c r="M11" s="18">
        <v>-0.51628200509061806</v>
      </c>
      <c r="N11" s="19">
        <v>3.4330010974156888</v>
      </c>
      <c r="O11" s="19">
        <v>0</v>
      </c>
      <c r="P11" s="19">
        <v>0</v>
      </c>
      <c r="Q11" s="19">
        <v>5.9142630229522153</v>
      </c>
      <c r="S11" s="92"/>
      <c r="T11" s="92"/>
      <c r="U11" s="92"/>
      <c r="V11" s="92"/>
      <c r="W11" s="92"/>
      <c r="X11" s="92"/>
      <c r="Y11" s="92"/>
      <c r="Z11" s="92"/>
      <c r="AA11" s="92"/>
      <c r="AB11" s="92"/>
      <c r="AC11" s="92"/>
    </row>
    <row r="12" spans="1:29" ht="12.75" customHeight="1" x14ac:dyDescent="0.25">
      <c r="A12" s="39" t="s">
        <v>192</v>
      </c>
      <c r="B12" s="17">
        <v>0</v>
      </c>
      <c r="C12" s="17">
        <v>5</v>
      </c>
      <c r="D12" s="17">
        <v>5</v>
      </c>
      <c r="E12" s="17">
        <v>5</v>
      </c>
      <c r="F12" s="17">
        <v>19.105117648676696</v>
      </c>
      <c r="G12" s="17">
        <v>19.105117648676696</v>
      </c>
      <c r="H12" s="17">
        <v>19.105117648676696</v>
      </c>
      <c r="I12" s="17">
        <v>19.105117648676696</v>
      </c>
      <c r="J12" s="17">
        <v>24.105117648676696</v>
      </c>
      <c r="K12" s="17">
        <v>124.10511764867671</v>
      </c>
      <c r="L12" s="17">
        <v>164.10511764867672</v>
      </c>
      <c r="M12" s="18">
        <v>0</v>
      </c>
      <c r="N12" s="19">
        <v>14.345208625476126</v>
      </c>
      <c r="O12" s="19">
        <v>0</v>
      </c>
      <c r="P12" s="19">
        <v>2.3519105693605713</v>
      </c>
      <c r="Q12" s="19">
        <v>21.143826383632081</v>
      </c>
      <c r="S12" s="92"/>
      <c r="T12" s="92"/>
      <c r="U12" s="92"/>
      <c r="V12" s="92"/>
      <c r="W12" s="92"/>
      <c r="X12" s="92"/>
      <c r="Y12" s="92"/>
      <c r="Z12" s="92"/>
      <c r="AA12" s="92"/>
      <c r="AB12" s="92"/>
      <c r="AC12" s="92"/>
    </row>
    <row r="13" spans="1:29" ht="12.75" customHeight="1" x14ac:dyDescent="0.25">
      <c r="A13" s="47" t="s">
        <v>190</v>
      </c>
      <c r="B13" s="17">
        <v>0</v>
      </c>
      <c r="C13" s="17">
        <v>5</v>
      </c>
      <c r="D13" s="17">
        <v>5</v>
      </c>
      <c r="E13" s="17">
        <v>5</v>
      </c>
      <c r="F13" s="17">
        <v>19.105117648676696</v>
      </c>
      <c r="G13" s="17">
        <v>19.105117648676696</v>
      </c>
      <c r="H13" s="17">
        <v>19.105117648676696</v>
      </c>
      <c r="I13" s="17">
        <v>19.105117648676696</v>
      </c>
      <c r="J13" s="17">
        <v>24.105117648676696</v>
      </c>
      <c r="K13" s="17">
        <v>124.10511764867671</v>
      </c>
      <c r="L13" s="17">
        <v>164.10511764867672</v>
      </c>
      <c r="M13" s="18">
        <v>0</v>
      </c>
      <c r="N13" s="19">
        <v>14.345208625476126</v>
      </c>
      <c r="O13" s="19">
        <v>0</v>
      </c>
      <c r="P13" s="19">
        <v>2.3519105693605713</v>
      </c>
      <c r="Q13" s="19">
        <v>21.143826383632081</v>
      </c>
      <c r="S13" s="92"/>
      <c r="T13" s="92"/>
      <c r="U13" s="92"/>
      <c r="V13" s="92"/>
      <c r="W13" s="92"/>
      <c r="X13" s="92"/>
      <c r="Y13" s="92"/>
      <c r="Z13" s="92"/>
      <c r="AA13" s="92"/>
      <c r="AB13" s="92"/>
      <c r="AC13" s="92"/>
    </row>
    <row r="14" spans="1:29" ht="12.75" customHeight="1" x14ac:dyDescent="0.25">
      <c r="A14" s="47" t="s">
        <v>191</v>
      </c>
      <c r="B14" s="17">
        <v>0</v>
      </c>
      <c r="C14" s="17">
        <v>0</v>
      </c>
      <c r="D14" s="17">
        <v>0</v>
      </c>
      <c r="E14" s="17">
        <v>0</v>
      </c>
      <c r="F14" s="17">
        <v>0</v>
      </c>
      <c r="G14" s="17">
        <v>0</v>
      </c>
      <c r="H14" s="17">
        <v>0</v>
      </c>
      <c r="I14" s="17">
        <v>0</v>
      </c>
      <c r="J14" s="17">
        <v>0</v>
      </c>
      <c r="K14" s="17">
        <v>0</v>
      </c>
      <c r="L14" s="17">
        <v>0</v>
      </c>
      <c r="M14" s="18">
        <v>0</v>
      </c>
      <c r="N14" s="19">
        <v>0</v>
      </c>
      <c r="O14" s="19">
        <v>0</v>
      </c>
      <c r="P14" s="19">
        <v>0</v>
      </c>
      <c r="Q14" s="19">
        <v>0</v>
      </c>
      <c r="S14" s="92"/>
      <c r="T14" s="92"/>
      <c r="U14" s="92"/>
      <c r="V14" s="92"/>
      <c r="W14" s="92"/>
      <c r="X14" s="92"/>
      <c r="Y14" s="92"/>
      <c r="Z14" s="92"/>
      <c r="AA14" s="92"/>
      <c r="AB14" s="92"/>
      <c r="AC14" s="92"/>
    </row>
    <row r="15" spans="1:29" ht="12.75" customHeight="1" x14ac:dyDescent="0.25">
      <c r="A15" s="39" t="s">
        <v>182</v>
      </c>
      <c r="B15" s="17">
        <v>0</v>
      </c>
      <c r="C15" s="17">
        <v>0</v>
      </c>
      <c r="D15" s="17">
        <v>19</v>
      </c>
      <c r="E15" s="17">
        <v>607.99999999999989</v>
      </c>
      <c r="F15" s="17">
        <v>619.74776531641953</v>
      </c>
      <c r="G15" s="17">
        <v>619.74776531641953</v>
      </c>
      <c r="H15" s="17">
        <v>679.74776531641942</v>
      </c>
      <c r="I15" s="17">
        <v>739.74776531641953</v>
      </c>
      <c r="J15" s="17">
        <v>799.74776531641953</v>
      </c>
      <c r="K15" s="17">
        <v>1099.7477653164196</v>
      </c>
      <c r="L15" s="17">
        <v>1118.7477653164194</v>
      </c>
      <c r="M15" s="18">
        <v>0</v>
      </c>
      <c r="N15" s="19">
        <v>41.692263091881124</v>
      </c>
      <c r="O15" s="19">
        <v>0.92837522423370178</v>
      </c>
      <c r="P15" s="19">
        <v>1.6390330418909249</v>
      </c>
      <c r="Q15" s="19">
        <v>3.4136613518990666</v>
      </c>
      <c r="S15" s="92"/>
      <c r="T15" s="92"/>
      <c r="U15" s="92"/>
      <c r="V15" s="92"/>
      <c r="W15" s="92"/>
      <c r="X15" s="92"/>
      <c r="Y15" s="92"/>
      <c r="Z15" s="92"/>
      <c r="AA15" s="92"/>
      <c r="AB15" s="92"/>
      <c r="AC15" s="92"/>
    </row>
    <row r="16" spans="1:29" ht="12.75" customHeight="1" x14ac:dyDescent="0.25">
      <c r="A16" s="39" t="s">
        <v>209</v>
      </c>
      <c r="B16" s="207">
        <v>0</v>
      </c>
      <c r="C16" s="207">
        <v>0</v>
      </c>
      <c r="D16" s="207">
        <v>0</v>
      </c>
      <c r="E16" s="207">
        <v>0</v>
      </c>
      <c r="F16" s="207">
        <v>0</v>
      </c>
      <c r="G16" s="207">
        <v>0</v>
      </c>
      <c r="H16" s="207">
        <v>0</v>
      </c>
      <c r="I16" s="207">
        <v>0</v>
      </c>
      <c r="J16" s="207">
        <v>0</v>
      </c>
      <c r="K16" s="207">
        <v>0</v>
      </c>
      <c r="L16" s="207">
        <v>0</v>
      </c>
      <c r="M16" s="194">
        <v>0</v>
      </c>
      <c r="N16" s="19">
        <v>0</v>
      </c>
      <c r="O16" s="19">
        <v>0</v>
      </c>
      <c r="P16" s="194">
        <v>0</v>
      </c>
      <c r="Q16" s="194">
        <v>0</v>
      </c>
      <c r="S16" s="92"/>
      <c r="T16" s="92"/>
      <c r="U16" s="92"/>
      <c r="V16" s="92"/>
      <c r="W16" s="92"/>
      <c r="X16" s="92"/>
      <c r="Y16" s="92"/>
      <c r="Z16" s="92"/>
      <c r="AA16" s="92"/>
      <c r="AB16" s="92"/>
      <c r="AC16" s="92"/>
    </row>
    <row r="17" spans="1:29" ht="12.75" customHeight="1" x14ac:dyDescent="0.25">
      <c r="A17" s="75" t="s">
        <v>193</v>
      </c>
      <c r="B17" s="17">
        <v>2526.4950000000003</v>
      </c>
      <c r="C17" s="17">
        <v>2794.8582699999997</v>
      </c>
      <c r="D17" s="17">
        <v>3245.93127</v>
      </c>
      <c r="E17" s="17">
        <v>3337.2697700000003</v>
      </c>
      <c r="F17" s="17">
        <v>2527.083237571127</v>
      </c>
      <c r="G17" s="17">
        <v>2448.3440145875129</v>
      </c>
      <c r="H17" s="17">
        <v>1996.4507221923195</v>
      </c>
      <c r="I17" s="17">
        <v>1702.2388862613211</v>
      </c>
      <c r="J17" s="17">
        <v>1602.7743126964742</v>
      </c>
      <c r="K17" s="17">
        <v>1813.7921132999179</v>
      </c>
      <c r="L17" s="17">
        <v>1872.7770651060466</v>
      </c>
      <c r="M17" s="18">
        <v>2.5373496286885899</v>
      </c>
      <c r="N17" s="19">
        <v>-2.4722909325702092</v>
      </c>
      <c r="O17" s="19">
        <v>-2.3293889427444592</v>
      </c>
      <c r="P17" s="19">
        <v>-2.1724047961811821</v>
      </c>
      <c r="Q17" s="19">
        <v>1.5690454297261791</v>
      </c>
      <c r="S17" s="92"/>
      <c r="T17" s="92"/>
      <c r="U17" s="92"/>
      <c r="V17" s="92"/>
      <c r="W17" s="92"/>
      <c r="X17" s="92"/>
      <c r="Y17" s="92"/>
      <c r="Z17" s="92"/>
      <c r="AA17" s="92"/>
      <c r="AB17" s="92"/>
      <c r="AC17" s="92"/>
    </row>
    <row r="18" spans="1:29" ht="12.75" customHeight="1" x14ac:dyDescent="0.25">
      <c r="A18" s="39" t="s">
        <v>68</v>
      </c>
      <c r="B18" s="17">
        <v>1617.713</v>
      </c>
      <c r="C18" s="17">
        <v>1616.9929999999999</v>
      </c>
      <c r="D18" s="17">
        <v>1313.393</v>
      </c>
      <c r="E18" s="17">
        <v>1274.2630000000001</v>
      </c>
      <c r="F18" s="17">
        <v>791.94300000000032</v>
      </c>
      <c r="G18" s="17">
        <v>711.49800000000005</v>
      </c>
      <c r="H18" s="17">
        <v>482.64351240039798</v>
      </c>
      <c r="I18" s="17">
        <v>477.13351240039799</v>
      </c>
      <c r="J18" s="17">
        <v>455.99232999511827</v>
      </c>
      <c r="K18" s="17">
        <v>212.24881759472032</v>
      </c>
      <c r="L18" s="17">
        <v>449.18881759472032</v>
      </c>
      <c r="M18" s="18">
        <v>-2.0624304606434274</v>
      </c>
      <c r="N18" s="19">
        <v>-4.9329707804684926</v>
      </c>
      <c r="O18" s="19">
        <v>-4.8314932903654633</v>
      </c>
      <c r="P18" s="19">
        <v>-0.56641302224075263</v>
      </c>
      <c r="Q18" s="19">
        <v>-0.15021367293289734</v>
      </c>
      <c r="S18" s="92"/>
      <c r="T18" s="92"/>
      <c r="U18" s="92"/>
      <c r="V18" s="92"/>
      <c r="W18" s="92"/>
      <c r="X18" s="92"/>
      <c r="Y18" s="92"/>
      <c r="Z18" s="92"/>
      <c r="AA18" s="92"/>
      <c r="AB18" s="92"/>
      <c r="AC18" s="92"/>
    </row>
    <row r="19" spans="1:29" ht="12.75" customHeight="1" x14ac:dyDescent="0.25">
      <c r="A19" s="39" t="s">
        <v>70</v>
      </c>
      <c r="B19" s="17">
        <v>80.655000000000001</v>
      </c>
      <c r="C19" s="17">
        <v>80.892499999999998</v>
      </c>
      <c r="D19" s="17">
        <v>80.892499999999998</v>
      </c>
      <c r="E19" s="17">
        <v>84.1905</v>
      </c>
      <c r="F19" s="17">
        <v>84.1905</v>
      </c>
      <c r="G19" s="17">
        <v>84.1905</v>
      </c>
      <c r="H19" s="17">
        <v>84.1905</v>
      </c>
      <c r="I19" s="17">
        <v>30.040499999999998</v>
      </c>
      <c r="J19" s="17">
        <v>30.040499999999998</v>
      </c>
      <c r="K19" s="17">
        <v>30.040499999999998</v>
      </c>
      <c r="L19" s="17">
        <v>3.298</v>
      </c>
      <c r="M19" s="18">
        <v>2.9407461060260154E-2</v>
      </c>
      <c r="N19" s="19">
        <v>0.40040925997899546</v>
      </c>
      <c r="O19" s="19">
        <v>0</v>
      </c>
      <c r="P19" s="19">
        <v>-9.7921344683125522</v>
      </c>
      <c r="Q19" s="19">
        <v>-19.822160496013908</v>
      </c>
      <c r="S19" s="92"/>
      <c r="T19" s="92"/>
      <c r="U19" s="92"/>
      <c r="V19" s="92"/>
      <c r="W19" s="92"/>
      <c r="X19" s="92"/>
      <c r="Y19" s="92"/>
      <c r="Z19" s="92"/>
      <c r="AA19" s="92"/>
      <c r="AB19" s="92"/>
      <c r="AC19" s="92"/>
    </row>
    <row r="20" spans="1:29" ht="12.75" customHeight="1" x14ac:dyDescent="0.25">
      <c r="A20" s="39" t="s">
        <v>69</v>
      </c>
      <c r="B20" s="17">
        <v>821.13499999999999</v>
      </c>
      <c r="C20" s="17">
        <v>1066.5079000000001</v>
      </c>
      <c r="D20" s="17">
        <v>1674.3451500000001</v>
      </c>
      <c r="E20" s="17">
        <v>1738.1471500000002</v>
      </c>
      <c r="F20" s="17">
        <v>1323.4861910958907</v>
      </c>
      <c r="G20" s="17">
        <v>1321.5822579373789</v>
      </c>
      <c r="H20" s="17">
        <v>1097.1278854845423</v>
      </c>
      <c r="I20" s="17">
        <v>862.57604955354384</v>
      </c>
      <c r="J20" s="17">
        <v>781.61954955354372</v>
      </c>
      <c r="K20" s="17">
        <v>1060.5743611519731</v>
      </c>
      <c r="L20" s="17">
        <v>958.26277032877056</v>
      </c>
      <c r="M20" s="18">
        <v>7.3848568318196639</v>
      </c>
      <c r="N20" s="19">
        <v>-2.3240952726847564</v>
      </c>
      <c r="O20" s="19">
        <v>-1.8582531294789928</v>
      </c>
      <c r="P20" s="19">
        <v>-3.3339848795017502</v>
      </c>
      <c r="Q20" s="19">
        <v>2.058438716177724</v>
      </c>
      <c r="S20" s="92"/>
      <c r="T20" s="92"/>
      <c r="U20" s="92"/>
      <c r="V20" s="92"/>
      <c r="W20" s="92"/>
      <c r="X20" s="92"/>
      <c r="Y20" s="92"/>
      <c r="Z20" s="92"/>
      <c r="AA20" s="92"/>
      <c r="AB20" s="92"/>
      <c r="AC20" s="92"/>
    </row>
    <row r="21" spans="1:29" ht="12.75" customHeight="1" x14ac:dyDescent="0.25">
      <c r="A21" s="47" t="s">
        <v>6</v>
      </c>
      <c r="B21" s="17">
        <v>725.63</v>
      </c>
      <c r="C21" s="17">
        <v>971.00289999999995</v>
      </c>
      <c r="D21" s="17">
        <v>1578.84015</v>
      </c>
      <c r="E21" s="17">
        <v>1642.6421500000001</v>
      </c>
      <c r="F21" s="17">
        <v>1227.9811910958906</v>
      </c>
      <c r="G21" s="17">
        <v>1226.0772579373788</v>
      </c>
      <c r="H21" s="17">
        <v>1001.6228854845424</v>
      </c>
      <c r="I21" s="17">
        <v>810.42796201080694</v>
      </c>
      <c r="J21" s="17">
        <v>729.47146201080682</v>
      </c>
      <c r="K21" s="17">
        <v>975.0090483011536</v>
      </c>
      <c r="L21" s="17">
        <v>917.25693197377291</v>
      </c>
      <c r="M21" s="18">
        <v>8.0842201145557837</v>
      </c>
      <c r="N21" s="19">
        <v>-2.4818721137343402</v>
      </c>
      <c r="O21" s="19">
        <v>-2.0168826687487651</v>
      </c>
      <c r="P21" s="19">
        <v>-3.1208305904467215</v>
      </c>
      <c r="Q21" s="19">
        <v>2.3171111425943414</v>
      </c>
      <c r="S21" s="92"/>
      <c r="T21" s="92"/>
      <c r="U21" s="92"/>
      <c r="V21" s="92"/>
      <c r="W21" s="92"/>
      <c r="X21" s="92"/>
      <c r="Y21" s="92"/>
      <c r="Z21" s="92"/>
      <c r="AA21" s="92"/>
      <c r="AB21" s="92"/>
      <c r="AC21" s="92"/>
    </row>
    <row r="22" spans="1:29" ht="12.75" customHeight="1" x14ac:dyDescent="0.25">
      <c r="A22" s="47" t="s">
        <v>194</v>
      </c>
      <c r="B22" s="207">
        <v>95.504999999999995</v>
      </c>
      <c r="C22" s="207">
        <v>95.504999999999995</v>
      </c>
      <c r="D22" s="207">
        <v>95.504999999999995</v>
      </c>
      <c r="E22" s="207">
        <v>95.504999999999995</v>
      </c>
      <c r="F22" s="207">
        <v>95.504999999999995</v>
      </c>
      <c r="G22" s="207">
        <v>95.504999999999995</v>
      </c>
      <c r="H22" s="207">
        <v>95.504999999999995</v>
      </c>
      <c r="I22" s="207">
        <v>52.148087542736917</v>
      </c>
      <c r="J22" s="207">
        <v>52.148087542736917</v>
      </c>
      <c r="K22" s="207">
        <v>85.56531285081941</v>
      </c>
      <c r="L22" s="207">
        <v>41.005838354997664</v>
      </c>
      <c r="M22" s="194">
        <v>0</v>
      </c>
      <c r="N22" s="19">
        <v>0</v>
      </c>
      <c r="O22" s="19">
        <v>0</v>
      </c>
      <c r="P22" s="194">
        <v>-5.8714805526511977</v>
      </c>
      <c r="Q22" s="194">
        <v>-2.3750710200530767</v>
      </c>
      <c r="S22" s="92"/>
      <c r="T22" s="92"/>
      <c r="U22" s="92"/>
      <c r="V22" s="92"/>
      <c r="W22" s="92"/>
      <c r="X22" s="92"/>
      <c r="Y22" s="92"/>
      <c r="Z22" s="92"/>
      <c r="AA22" s="92"/>
      <c r="AB22" s="92"/>
      <c r="AC22" s="92"/>
    </row>
    <row r="23" spans="1:29" ht="12.75" customHeight="1" x14ac:dyDescent="0.25">
      <c r="A23" s="39" t="s">
        <v>71</v>
      </c>
      <c r="B23" s="17">
        <v>6.9919999999999991</v>
      </c>
      <c r="C23" s="17">
        <v>30.464869999999998</v>
      </c>
      <c r="D23" s="17">
        <v>177.30062000000001</v>
      </c>
      <c r="E23" s="17">
        <v>240.66912000000002</v>
      </c>
      <c r="F23" s="17">
        <v>327.46354647523589</v>
      </c>
      <c r="G23" s="17">
        <v>331.073256650134</v>
      </c>
      <c r="H23" s="17">
        <v>332.48882430737916</v>
      </c>
      <c r="I23" s="17">
        <v>332.48882430737916</v>
      </c>
      <c r="J23" s="17">
        <v>335.12193314781229</v>
      </c>
      <c r="K23" s="17">
        <v>510.92843455322446</v>
      </c>
      <c r="L23" s="17">
        <v>462.02747718255569</v>
      </c>
      <c r="M23" s="18">
        <v>38.169085605210796</v>
      </c>
      <c r="N23" s="19">
        <v>6.3274186971213675</v>
      </c>
      <c r="O23" s="19">
        <v>0.15241110803052571</v>
      </c>
      <c r="P23" s="19">
        <v>7.8913087214638189E-2</v>
      </c>
      <c r="Q23" s="19">
        <v>3.2634177968696276</v>
      </c>
      <c r="S23" s="92"/>
      <c r="T23" s="92"/>
      <c r="U23" s="92"/>
      <c r="V23" s="92"/>
      <c r="W23" s="92"/>
      <c r="X23" s="92"/>
      <c r="Y23" s="92"/>
      <c r="Z23" s="92"/>
      <c r="AA23" s="92"/>
      <c r="AB23" s="92"/>
      <c r="AC23" s="92"/>
    </row>
    <row r="24" spans="1:29" ht="12.75" customHeight="1" x14ac:dyDescent="0.25">
      <c r="A24" s="39" t="s">
        <v>459</v>
      </c>
      <c r="B24" s="17">
        <v>0</v>
      </c>
      <c r="C24" s="17">
        <v>0</v>
      </c>
      <c r="D24" s="17">
        <v>0</v>
      </c>
      <c r="E24" s="17">
        <v>0</v>
      </c>
      <c r="F24" s="17">
        <v>0</v>
      </c>
      <c r="G24" s="17">
        <v>0</v>
      </c>
      <c r="H24" s="17">
        <v>0</v>
      </c>
      <c r="I24" s="17">
        <v>0</v>
      </c>
      <c r="J24" s="17">
        <v>0</v>
      </c>
      <c r="K24" s="17">
        <v>0</v>
      </c>
      <c r="L24" s="17">
        <v>0</v>
      </c>
      <c r="M24" s="18">
        <v>0</v>
      </c>
      <c r="N24" s="19">
        <v>0</v>
      </c>
      <c r="O24" s="19">
        <v>0</v>
      </c>
      <c r="P24" s="19">
        <v>0</v>
      </c>
      <c r="Q24" s="19">
        <v>0</v>
      </c>
      <c r="S24" s="92"/>
      <c r="T24" s="92"/>
      <c r="U24" s="92"/>
      <c r="V24" s="92"/>
      <c r="W24" s="92"/>
      <c r="X24" s="92"/>
      <c r="Y24" s="92"/>
      <c r="Z24" s="92"/>
      <c r="AA24" s="92"/>
      <c r="AB24" s="92"/>
      <c r="AC24" s="92"/>
    </row>
    <row r="25" spans="1:29" ht="12.75" customHeight="1" x14ac:dyDescent="0.25">
      <c r="A25" s="39" t="s">
        <v>23</v>
      </c>
      <c r="B25" s="17">
        <v>0</v>
      </c>
      <c r="C25" s="17">
        <v>0</v>
      </c>
      <c r="D25" s="17">
        <v>0</v>
      </c>
      <c r="E25" s="17">
        <v>0</v>
      </c>
      <c r="F25" s="17">
        <v>0</v>
      </c>
      <c r="G25" s="17">
        <v>0</v>
      </c>
      <c r="H25" s="17">
        <v>0</v>
      </c>
      <c r="I25" s="17">
        <v>0</v>
      </c>
      <c r="J25" s="17">
        <v>0</v>
      </c>
      <c r="K25" s="17">
        <v>0</v>
      </c>
      <c r="L25" s="17">
        <v>0</v>
      </c>
      <c r="M25" s="83">
        <v>0</v>
      </c>
      <c r="N25" s="84">
        <v>0</v>
      </c>
      <c r="O25" s="84">
        <v>0</v>
      </c>
      <c r="P25" s="84">
        <v>0</v>
      </c>
      <c r="Q25" s="84">
        <v>0</v>
      </c>
      <c r="S25" s="92"/>
      <c r="T25" s="92"/>
      <c r="U25" s="92"/>
      <c r="V25" s="92"/>
      <c r="W25" s="92"/>
      <c r="X25" s="92"/>
      <c r="Y25" s="92"/>
      <c r="Z25" s="92"/>
      <c r="AA25" s="92"/>
      <c r="AB25" s="92"/>
      <c r="AC25" s="92"/>
    </row>
    <row r="26" spans="1:29" ht="2.1" customHeight="1" x14ac:dyDescent="0.25">
      <c r="A26" s="11"/>
      <c r="B26" s="20"/>
      <c r="C26" s="20"/>
      <c r="D26" s="20"/>
      <c r="E26" s="20"/>
      <c r="F26" s="20"/>
      <c r="G26" s="20"/>
      <c r="H26" s="20"/>
      <c r="I26" s="20"/>
      <c r="J26" s="20"/>
      <c r="K26" s="20"/>
      <c r="L26" s="20"/>
      <c r="M26" s="21"/>
      <c r="N26" s="21"/>
      <c r="O26" s="21"/>
      <c r="P26" s="21"/>
      <c r="Q26" s="21"/>
      <c r="S26" s="92"/>
      <c r="T26" s="92"/>
      <c r="U26" s="92"/>
      <c r="V26" s="92"/>
      <c r="W26" s="92"/>
      <c r="X26" s="92"/>
      <c r="Y26" s="92"/>
      <c r="Z26" s="92"/>
      <c r="AA26" s="92"/>
      <c r="AB26" s="92"/>
      <c r="AC26" s="92"/>
    </row>
    <row r="27" spans="1:29" ht="12.75" customHeight="1" x14ac:dyDescent="0.25">
      <c r="A27" s="4" t="s">
        <v>330</v>
      </c>
      <c r="B27" s="13"/>
      <c r="C27" s="13">
        <v>292.7846522410286</v>
      </c>
      <c r="D27" s="13">
        <v>882.92781756741203</v>
      </c>
      <c r="E27" s="13">
        <v>723.4685000000004</v>
      </c>
      <c r="F27" s="13">
        <v>1203.8280610398301</v>
      </c>
      <c r="G27" s="13">
        <v>5.5057770163863857</v>
      </c>
      <c r="H27" s="13">
        <v>2290.6917076048062</v>
      </c>
      <c r="I27" s="13">
        <v>172.74316406900158</v>
      </c>
      <c r="J27" s="13">
        <v>1603.2419264351536</v>
      </c>
      <c r="K27" s="13">
        <v>1500.7230271183435</v>
      </c>
      <c r="L27" s="13">
        <v>547.79978681470357</v>
      </c>
      <c r="M27" s="14">
        <v>0</v>
      </c>
      <c r="N27" s="15">
        <v>3.1487397569020636</v>
      </c>
      <c r="O27" s="15">
        <v>6.6449311328050653</v>
      </c>
      <c r="P27" s="15">
        <v>-3.5053485376117854</v>
      </c>
      <c r="Q27" s="15">
        <v>-10.182227610048267</v>
      </c>
      <c r="S27" s="92"/>
      <c r="T27" s="92"/>
      <c r="U27" s="92"/>
      <c r="V27" s="92"/>
      <c r="W27" s="92"/>
      <c r="X27" s="92"/>
      <c r="Y27" s="92"/>
      <c r="Z27" s="92"/>
      <c r="AA27" s="92"/>
      <c r="AB27" s="92"/>
      <c r="AC27" s="92"/>
    </row>
    <row r="28" spans="1:29" ht="12.75" customHeight="1" x14ac:dyDescent="0.25">
      <c r="A28" s="75" t="s">
        <v>120</v>
      </c>
      <c r="B28" s="17"/>
      <c r="C28" s="17">
        <v>0</v>
      </c>
      <c r="D28" s="17">
        <v>0</v>
      </c>
      <c r="E28" s="17">
        <v>0</v>
      </c>
      <c r="F28" s="17">
        <v>880</v>
      </c>
      <c r="G28" s="17">
        <v>0</v>
      </c>
      <c r="H28" s="17">
        <v>2200</v>
      </c>
      <c r="I28" s="17">
        <v>0</v>
      </c>
      <c r="J28" s="17">
        <v>940.00000000000011</v>
      </c>
      <c r="K28" s="17">
        <v>0</v>
      </c>
      <c r="L28" s="17">
        <v>0</v>
      </c>
      <c r="M28" s="18">
        <v>0</v>
      </c>
      <c r="N28" s="19">
        <v>0</v>
      </c>
      <c r="O28" s="19">
        <v>9.5958226385217227</v>
      </c>
      <c r="P28" s="19">
        <v>-8.1518279879750359</v>
      </c>
      <c r="Q28" s="19">
        <v>0</v>
      </c>
      <c r="S28" s="92"/>
      <c r="T28" s="92"/>
      <c r="U28" s="92"/>
      <c r="V28" s="92"/>
      <c r="W28" s="92"/>
      <c r="X28" s="92"/>
      <c r="Y28" s="92"/>
      <c r="Z28" s="92"/>
      <c r="AA28" s="92"/>
      <c r="AB28" s="92"/>
      <c r="AC28" s="92"/>
    </row>
    <row r="29" spans="1:29" ht="12.75" customHeight="1" x14ac:dyDescent="0.25">
      <c r="A29" s="75" t="s">
        <v>187</v>
      </c>
      <c r="B29" s="17"/>
      <c r="C29" s="17">
        <v>7.3213822410286298</v>
      </c>
      <c r="D29" s="17">
        <v>27.054817567412158</v>
      </c>
      <c r="E29" s="17">
        <v>603.00000000000034</v>
      </c>
      <c r="F29" s="17">
        <v>143.63459346870374</v>
      </c>
      <c r="G29" s="17">
        <v>0</v>
      </c>
      <c r="H29" s="17">
        <v>60</v>
      </c>
      <c r="I29" s="17">
        <v>83.999999999999986</v>
      </c>
      <c r="J29" s="17">
        <v>659</v>
      </c>
      <c r="K29" s="17">
        <v>545.70950656733851</v>
      </c>
      <c r="L29" s="17">
        <v>120.86547454021468</v>
      </c>
      <c r="M29" s="18">
        <v>0</v>
      </c>
      <c r="N29" s="19">
        <v>18.168424148812857</v>
      </c>
      <c r="O29" s="19">
        <v>-8.3591265103411416</v>
      </c>
      <c r="P29" s="19">
        <v>27.078891081225208</v>
      </c>
      <c r="Q29" s="19">
        <v>-15.600148072833065</v>
      </c>
      <c r="S29" s="92"/>
      <c r="T29" s="92"/>
      <c r="U29" s="92"/>
      <c r="V29" s="92"/>
      <c r="W29" s="92"/>
      <c r="X29" s="92"/>
      <c r="Y29" s="92"/>
      <c r="Z29" s="92"/>
      <c r="AA29" s="92"/>
      <c r="AB29" s="92"/>
      <c r="AC29" s="92"/>
    </row>
    <row r="30" spans="1:29" ht="12.75" customHeight="1" x14ac:dyDescent="0.25">
      <c r="A30" s="39" t="s">
        <v>19</v>
      </c>
      <c r="B30" s="17"/>
      <c r="C30" s="17">
        <v>2.3213822410286298</v>
      </c>
      <c r="D30" s="17">
        <v>8.054817567412158</v>
      </c>
      <c r="E30" s="17">
        <v>14.000000000000345</v>
      </c>
      <c r="F30" s="17">
        <v>117.78171050360743</v>
      </c>
      <c r="G30" s="17">
        <v>0</v>
      </c>
      <c r="H30" s="17">
        <v>0</v>
      </c>
      <c r="I30" s="17">
        <v>0</v>
      </c>
      <c r="J30" s="17">
        <v>0</v>
      </c>
      <c r="K30" s="17">
        <v>133.96174125091886</v>
      </c>
      <c r="L30" s="17">
        <v>28.760356891538081</v>
      </c>
      <c r="M30" s="18">
        <v>0</v>
      </c>
      <c r="N30" s="19">
        <v>30.768220794336763</v>
      </c>
      <c r="O30" s="19">
        <v>0</v>
      </c>
      <c r="P30" s="19">
        <v>0</v>
      </c>
      <c r="Q30" s="19">
        <v>0</v>
      </c>
      <c r="S30" s="92"/>
      <c r="T30" s="92"/>
      <c r="U30" s="92"/>
      <c r="V30" s="92"/>
      <c r="W30" s="92"/>
      <c r="X30" s="92"/>
      <c r="Y30" s="92"/>
      <c r="Z30" s="92"/>
      <c r="AA30" s="92"/>
      <c r="AB30" s="92"/>
      <c r="AC30" s="92"/>
    </row>
    <row r="31" spans="1:29" ht="12.75" customHeight="1" x14ac:dyDescent="0.25">
      <c r="A31" s="47" t="s">
        <v>188</v>
      </c>
      <c r="B31" s="207"/>
      <c r="C31" s="207">
        <v>0</v>
      </c>
      <c r="D31" s="207">
        <v>3.6261466788337202</v>
      </c>
      <c r="E31" s="207">
        <v>12.691513375918895</v>
      </c>
      <c r="F31" s="207">
        <v>58.396000000000015</v>
      </c>
      <c r="G31" s="207">
        <v>0</v>
      </c>
      <c r="H31" s="207">
        <v>0</v>
      </c>
      <c r="I31" s="207">
        <v>0</v>
      </c>
      <c r="J31" s="207">
        <v>0</v>
      </c>
      <c r="K31" s="207">
        <v>0</v>
      </c>
      <c r="L31" s="207">
        <v>0</v>
      </c>
      <c r="M31" s="194">
        <v>0</v>
      </c>
      <c r="N31" s="19">
        <v>32.036429962453283</v>
      </c>
      <c r="O31" s="19">
        <v>0</v>
      </c>
      <c r="P31" s="194">
        <v>0</v>
      </c>
      <c r="Q31" s="194">
        <v>0</v>
      </c>
      <c r="S31" s="92"/>
      <c r="T31" s="92"/>
      <c r="U31" s="92"/>
      <c r="V31" s="92"/>
      <c r="W31" s="92"/>
      <c r="X31" s="92"/>
      <c r="Y31" s="92"/>
      <c r="Z31" s="92"/>
      <c r="AA31" s="92"/>
      <c r="AB31" s="92"/>
      <c r="AC31" s="92"/>
    </row>
    <row r="32" spans="1:29" ht="12.75" customHeight="1" x14ac:dyDescent="0.25">
      <c r="A32" s="47" t="s">
        <v>189</v>
      </c>
      <c r="B32" s="17"/>
      <c r="C32" s="17">
        <v>2.3213822410286298</v>
      </c>
      <c r="D32" s="17">
        <v>4.4286708885784378</v>
      </c>
      <c r="E32" s="17">
        <v>1.3084866240814508</v>
      </c>
      <c r="F32" s="17">
        <v>59.385710503607406</v>
      </c>
      <c r="G32" s="17">
        <v>0</v>
      </c>
      <c r="H32" s="17">
        <v>0</v>
      </c>
      <c r="I32" s="17">
        <v>0</v>
      </c>
      <c r="J32" s="17">
        <v>0</v>
      </c>
      <c r="K32" s="17">
        <v>133.96174125091886</v>
      </c>
      <c r="L32" s="17">
        <v>28.760356891538081</v>
      </c>
      <c r="M32" s="18">
        <v>0</v>
      </c>
      <c r="N32" s="19">
        <v>29.640547040141051</v>
      </c>
      <c r="O32" s="19">
        <v>0</v>
      </c>
      <c r="P32" s="19">
        <v>0</v>
      </c>
      <c r="Q32" s="19">
        <v>0</v>
      </c>
      <c r="S32" s="92"/>
      <c r="T32" s="92"/>
      <c r="U32" s="92"/>
      <c r="V32" s="92"/>
      <c r="W32" s="92"/>
      <c r="X32" s="92"/>
      <c r="Y32" s="92"/>
      <c r="Z32" s="92"/>
      <c r="AA32" s="92"/>
      <c r="AB32" s="92"/>
      <c r="AC32" s="92"/>
    </row>
    <row r="33" spans="1:29" ht="12.75" customHeight="1" x14ac:dyDescent="0.25">
      <c r="A33" s="39" t="s">
        <v>192</v>
      </c>
      <c r="B33" s="17"/>
      <c r="C33" s="17">
        <v>5</v>
      </c>
      <c r="D33" s="17">
        <v>0</v>
      </c>
      <c r="E33" s="17">
        <v>0</v>
      </c>
      <c r="F33" s="17">
        <v>14.105117648676696</v>
      </c>
      <c r="G33" s="17">
        <v>0</v>
      </c>
      <c r="H33" s="17">
        <v>0</v>
      </c>
      <c r="I33" s="17">
        <v>5</v>
      </c>
      <c r="J33" s="17">
        <v>10</v>
      </c>
      <c r="K33" s="17">
        <v>100</v>
      </c>
      <c r="L33" s="17">
        <v>54.105117648676703</v>
      </c>
      <c r="M33" s="18">
        <v>0</v>
      </c>
      <c r="N33" s="19">
        <v>0</v>
      </c>
      <c r="O33" s="19">
        <v>0</v>
      </c>
      <c r="P33" s="19">
        <v>0</v>
      </c>
      <c r="Q33" s="19">
        <v>18.392402750897109</v>
      </c>
      <c r="S33" s="92"/>
      <c r="T33" s="92"/>
      <c r="U33" s="92"/>
      <c r="V33" s="92"/>
      <c r="W33" s="92"/>
      <c r="X33" s="92"/>
      <c r="Y33" s="92"/>
      <c r="Z33" s="92"/>
      <c r="AA33" s="92"/>
      <c r="AB33" s="92"/>
      <c r="AC33" s="92"/>
    </row>
    <row r="34" spans="1:29" ht="12.75" customHeight="1" x14ac:dyDescent="0.25">
      <c r="A34" s="47" t="s">
        <v>190</v>
      </c>
      <c r="B34" s="17"/>
      <c r="C34" s="17">
        <v>5</v>
      </c>
      <c r="D34" s="17">
        <v>0</v>
      </c>
      <c r="E34" s="17">
        <v>0</v>
      </c>
      <c r="F34" s="17">
        <v>14.105117648676696</v>
      </c>
      <c r="G34" s="17">
        <v>0</v>
      </c>
      <c r="H34" s="17">
        <v>0</v>
      </c>
      <c r="I34" s="17">
        <v>5</v>
      </c>
      <c r="J34" s="17">
        <v>10</v>
      </c>
      <c r="K34" s="17">
        <v>100</v>
      </c>
      <c r="L34" s="17">
        <v>54.105117648676703</v>
      </c>
      <c r="M34" s="18">
        <v>0</v>
      </c>
      <c r="N34" s="19">
        <v>0</v>
      </c>
      <c r="O34" s="19">
        <v>0</v>
      </c>
      <c r="P34" s="19">
        <v>0</v>
      </c>
      <c r="Q34" s="19">
        <v>18.392402750897109</v>
      </c>
      <c r="S34" s="92"/>
      <c r="T34" s="92"/>
      <c r="U34" s="92"/>
      <c r="V34" s="92"/>
      <c r="W34" s="92"/>
      <c r="X34" s="92"/>
      <c r="Y34" s="92"/>
      <c r="Z34" s="92"/>
      <c r="AA34" s="92"/>
      <c r="AB34" s="92"/>
      <c r="AC34" s="92"/>
    </row>
    <row r="35" spans="1:29" ht="12.75" customHeight="1" x14ac:dyDescent="0.25">
      <c r="A35" s="47" t="s">
        <v>191</v>
      </c>
      <c r="B35" s="17"/>
      <c r="C35" s="17">
        <v>0</v>
      </c>
      <c r="D35" s="17">
        <v>0</v>
      </c>
      <c r="E35" s="17">
        <v>0</v>
      </c>
      <c r="F35" s="17">
        <v>0</v>
      </c>
      <c r="G35" s="17">
        <v>0</v>
      </c>
      <c r="H35" s="17">
        <v>0</v>
      </c>
      <c r="I35" s="17">
        <v>0</v>
      </c>
      <c r="J35" s="17">
        <v>0</v>
      </c>
      <c r="K35" s="17">
        <v>0</v>
      </c>
      <c r="L35" s="17">
        <v>0</v>
      </c>
      <c r="M35" s="18">
        <v>0</v>
      </c>
      <c r="N35" s="19">
        <v>0</v>
      </c>
      <c r="O35" s="19">
        <v>0</v>
      </c>
      <c r="P35" s="19">
        <v>0</v>
      </c>
      <c r="Q35" s="19">
        <v>0</v>
      </c>
      <c r="S35" s="92"/>
      <c r="T35" s="92"/>
      <c r="U35" s="92"/>
      <c r="V35" s="92"/>
      <c r="W35" s="92"/>
      <c r="X35" s="92"/>
      <c r="Y35" s="92"/>
      <c r="Z35" s="92"/>
      <c r="AA35" s="92"/>
      <c r="AB35" s="92"/>
      <c r="AC35" s="92"/>
    </row>
    <row r="36" spans="1:29" ht="12.75" customHeight="1" x14ac:dyDescent="0.25">
      <c r="A36" s="39" t="s">
        <v>182</v>
      </c>
      <c r="B36" s="17"/>
      <c r="C36" s="17">
        <v>0</v>
      </c>
      <c r="D36" s="17">
        <v>19</v>
      </c>
      <c r="E36" s="17">
        <v>589</v>
      </c>
      <c r="F36" s="17">
        <v>11.747765316419613</v>
      </c>
      <c r="G36" s="17">
        <v>0</v>
      </c>
      <c r="H36" s="17">
        <v>60</v>
      </c>
      <c r="I36" s="17">
        <v>78.999999999999986</v>
      </c>
      <c r="J36" s="17">
        <v>649</v>
      </c>
      <c r="K36" s="17">
        <v>311.74776531641965</v>
      </c>
      <c r="L36" s="17">
        <v>37.999999999999879</v>
      </c>
      <c r="M36" s="18">
        <v>0</v>
      </c>
      <c r="N36" s="19">
        <v>-4.6940167754630835</v>
      </c>
      <c r="O36" s="19">
        <v>17.71169104805206</v>
      </c>
      <c r="P36" s="19">
        <v>26.884725549590161</v>
      </c>
      <c r="Q36" s="19">
        <v>-24.707123383061791</v>
      </c>
      <c r="S36" s="92"/>
      <c r="T36" s="92"/>
      <c r="U36" s="92"/>
      <c r="V36" s="92"/>
      <c r="W36" s="92"/>
      <c r="X36" s="92"/>
      <c r="Y36" s="92"/>
      <c r="Z36" s="92"/>
      <c r="AA36" s="92"/>
      <c r="AB36" s="92"/>
      <c r="AC36" s="92"/>
    </row>
    <row r="37" spans="1:29" ht="12.75" customHeight="1" x14ac:dyDescent="0.25">
      <c r="A37" s="39" t="s">
        <v>209</v>
      </c>
      <c r="B37" s="17"/>
      <c r="C37" s="17">
        <v>0</v>
      </c>
      <c r="D37" s="17">
        <v>0</v>
      </c>
      <c r="E37" s="17">
        <v>0</v>
      </c>
      <c r="F37" s="17">
        <v>0</v>
      </c>
      <c r="G37" s="17">
        <v>0</v>
      </c>
      <c r="H37" s="17">
        <v>0</v>
      </c>
      <c r="I37" s="17">
        <v>0</v>
      </c>
      <c r="J37" s="17">
        <v>0</v>
      </c>
      <c r="K37" s="17">
        <v>0</v>
      </c>
      <c r="L37" s="17">
        <v>0</v>
      </c>
      <c r="M37" s="18">
        <v>0</v>
      </c>
      <c r="N37" s="19">
        <v>0</v>
      </c>
      <c r="O37" s="19">
        <v>0</v>
      </c>
      <c r="P37" s="19">
        <v>0</v>
      </c>
      <c r="Q37" s="19">
        <v>0</v>
      </c>
      <c r="S37" s="92"/>
      <c r="T37" s="92"/>
      <c r="U37" s="92"/>
      <c r="V37" s="92"/>
      <c r="W37" s="92"/>
      <c r="X37" s="92"/>
      <c r="Y37" s="92"/>
      <c r="Z37" s="92"/>
      <c r="AA37" s="92"/>
      <c r="AB37" s="92"/>
      <c r="AC37" s="92"/>
    </row>
    <row r="38" spans="1:29" ht="12.75" customHeight="1" x14ac:dyDescent="0.25">
      <c r="A38" s="75" t="s">
        <v>193</v>
      </c>
      <c r="B38" s="17"/>
      <c r="C38" s="17">
        <v>285.46326999999997</v>
      </c>
      <c r="D38" s="17">
        <v>855.87299999999993</v>
      </c>
      <c r="E38" s="17">
        <v>120.46849999999999</v>
      </c>
      <c r="F38" s="17">
        <v>180.19346757112632</v>
      </c>
      <c r="G38" s="17">
        <v>5.5057770163863857</v>
      </c>
      <c r="H38" s="17">
        <v>30.691707604806581</v>
      </c>
      <c r="I38" s="17">
        <v>88.74316406900158</v>
      </c>
      <c r="J38" s="17">
        <v>4.2419264351535118</v>
      </c>
      <c r="K38" s="17">
        <v>955.01352055100483</v>
      </c>
      <c r="L38" s="17">
        <v>426.93431227448889</v>
      </c>
      <c r="M38" s="18">
        <v>0</v>
      </c>
      <c r="N38" s="19">
        <v>-14.427745984146112</v>
      </c>
      <c r="O38" s="19">
        <v>-16.222344812871881</v>
      </c>
      <c r="P38" s="19">
        <v>-17.954605411267345</v>
      </c>
      <c r="Q38" s="19">
        <v>58.59145834920232</v>
      </c>
      <c r="S38" s="92"/>
      <c r="T38" s="92"/>
      <c r="U38" s="92"/>
      <c r="V38" s="92"/>
      <c r="W38" s="92"/>
      <c r="X38" s="92"/>
      <c r="Y38" s="92"/>
      <c r="Z38" s="92"/>
      <c r="AA38" s="92"/>
      <c r="AB38" s="92"/>
      <c r="AC38" s="92"/>
    </row>
    <row r="39" spans="1:29" ht="12.75" customHeight="1" x14ac:dyDescent="0.25">
      <c r="A39" s="39" t="s">
        <v>68</v>
      </c>
      <c r="B39" s="207"/>
      <c r="C39" s="207">
        <v>16.38</v>
      </c>
      <c r="D39" s="207">
        <v>101.2</v>
      </c>
      <c r="E39" s="207">
        <v>0</v>
      </c>
      <c r="F39" s="207">
        <v>5.51</v>
      </c>
      <c r="G39" s="207">
        <v>0</v>
      </c>
      <c r="H39" s="207">
        <v>29.130512400397961</v>
      </c>
      <c r="I39" s="207">
        <v>45.5</v>
      </c>
      <c r="J39" s="207">
        <v>1.6088175947203356</v>
      </c>
      <c r="K39" s="207">
        <v>0</v>
      </c>
      <c r="L39" s="207">
        <v>330</v>
      </c>
      <c r="M39" s="194">
        <v>0</v>
      </c>
      <c r="N39" s="19">
        <v>-25.252424824623564</v>
      </c>
      <c r="O39" s="19">
        <v>18.118970339483663</v>
      </c>
      <c r="P39" s="194">
        <v>-25.145852549542656</v>
      </c>
      <c r="Q39" s="194">
        <v>70.294535870630199</v>
      </c>
      <c r="S39" s="92"/>
      <c r="T39" s="92"/>
      <c r="U39" s="92"/>
      <c r="V39" s="92"/>
      <c r="W39" s="92"/>
      <c r="X39" s="92"/>
      <c r="Y39" s="92"/>
      <c r="Z39" s="92"/>
      <c r="AA39" s="92"/>
      <c r="AB39" s="92"/>
      <c r="AC39" s="92"/>
    </row>
    <row r="40" spans="1:29" ht="12.75" customHeight="1" x14ac:dyDescent="0.25">
      <c r="A40" s="39" t="s">
        <v>70</v>
      </c>
      <c r="B40" s="17"/>
      <c r="C40" s="17">
        <v>0.23749999999999999</v>
      </c>
      <c r="D40" s="17">
        <v>0</v>
      </c>
      <c r="E40" s="17">
        <v>3.298</v>
      </c>
      <c r="F40" s="17">
        <v>54.150000000000006</v>
      </c>
      <c r="G40" s="17">
        <v>0</v>
      </c>
      <c r="H40" s="17">
        <v>0</v>
      </c>
      <c r="I40" s="17">
        <v>0</v>
      </c>
      <c r="J40" s="17">
        <v>0</v>
      </c>
      <c r="K40" s="17">
        <v>0</v>
      </c>
      <c r="L40" s="17">
        <v>0</v>
      </c>
      <c r="M40" s="18">
        <v>0</v>
      </c>
      <c r="N40" s="19">
        <v>0</v>
      </c>
      <c r="O40" s="19">
        <v>0</v>
      </c>
      <c r="P40" s="19">
        <v>0</v>
      </c>
      <c r="Q40" s="19">
        <v>0</v>
      </c>
      <c r="S40" s="92"/>
      <c r="T40" s="92"/>
      <c r="U40" s="92"/>
      <c r="V40" s="92"/>
      <c r="W40" s="92"/>
      <c r="X40" s="92"/>
      <c r="Y40" s="92"/>
      <c r="Z40" s="92"/>
      <c r="AA40" s="92"/>
      <c r="AB40" s="92"/>
      <c r="AC40" s="92"/>
    </row>
    <row r="41" spans="1:29" ht="12.75" customHeight="1" x14ac:dyDescent="0.25">
      <c r="A41" s="39" t="s">
        <v>69</v>
      </c>
      <c r="B41" s="17"/>
      <c r="C41" s="17">
        <v>245.37289999999999</v>
      </c>
      <c r="D41" s="17">
        <v>607.83724999999993</v>
      </c>
      <c r="E41" s="17">
        <v>63.802</v>
      </c>
      <c r="F41" s="17">
        <v>33.739041095890414</v>
      </c>
      <c r="G41" s="17">
        <v>1.8960668414883126</v>
      </c>
      <c r="H41" s="17">
        <v>0.14562754716345216</v>
      </c>
      <c r="I41" s="17">
        <v>43.243164069001587</v>
      </c>
      <c r="J41" s="17">
        <v>0</v>
      </c>
      <c r="K41" s="17">
        <v>757.54843914559274</v>
      </c>
      <c r="L41" s="17">
        <v>69.724973245799248</v>
      </c>
      <c r="M41" s="18">
        <v>0</v>
      </c>
      <c r="N41" s="19">
        <v>-25.108152827536212</v>
      </c>
      <c r="O41" s="19">
        <v>-41.988902758215055</v>
      </c>
      <c r="P41" s="19">
        <v>0</v>
      </c>
      <c r="Q41" s="19">
        <v>0</v>
      </c>
      <c r="S41" s="92"/>
      <c r="T41" s="92"/>
      <c r="U41" s="92"/>
      <c r="V41" s="92"/>
      <c r="W41" s="92"/>
      <c r="X41" s="92"/>
      <c r="Y41" s="92"/>
      <c r="Z41" s="92"/>
      <c r="AA41" s="92"/>
      <c r="AB41" s="92"/>
      <c r="AC41" s="92"/>
    </row>
    <row r="42" spans="1:29" ht="12.75" customHeight="1" x14ac:dyDescent="0.25">
      <c r="A42" s="47" t="s">
        <v>6</v>
      </c>
      <c r="B42" s="17"/>
      <c r="C42" s="17">
        <v>245.37289999999999</v>
      </c>
      <c r="D42" s="17">
        <v>607.83724999999993</v>
      </c>
      <c r="E42" s="17">
        <v>63.802</v>
      </c>
      <c r="F42" s="17">
        <v>33.739041095890414</v>
      </c>
      <c r="G42" s="17">
        <v>1.8960668414883126</v>
      </c>
      <c r="H42" s="17">
        <v>0.14562754716345216</v>
      </c>
      <c r="I42" s="17">
        <v>2.87507652626467</v>
      </c>
      <c r="J42" s="17">
        <v>0</v>
      </c>
      <c r="K42" s="17">
        <v>724.13121383751024</v>
      </c>
      <c r="L42" s="17">
        <v>62.136360198884077</v>
      </c>
      <c r="M42" s="18">
        <v>0</v>
      </c>
      <c r="N42" s="19">
        <v>-25.108152827536212</v>
      </c>
      <c r="O42" s="19">
        <v>-41.988902758215055</v>
      </c>
      <c r="P42" s="19">
        <v>0</v>
      </c>
      <c r="Q42" s="19">
        <v>0</v>
      </c>
      <c r="S42" s="92"/>
      <c r="T42" s="92"/>
      <c r="U42" s="92"/>
      <c r="V42" s="92"/>
      <c r="W42" s="92"/>
      <c r="X42" s="92"/>
      <c r="Y42" s="92"/>
      <c r="Z42" s="92"/>
      <c r="AA42" s="92"/>
      <c r="AB42" s="92"/>
      <c r="AC42" s="92"/>
    </row>
    <row r="43" spans="1:29" ht="12.75" customHeight="1" x14ac:dyDescent="0.25">
      <c r="A43" s="47" t="s">
        <v>194</v>
      </c>
      <c r="B43" s="17"/>
      <c r="C43" s="17">
        <v>0</v>
      </c>
      <c r="D43" s="17">
        <v>0</v>
      </c>
      <c r="E43" s="17">
        <v>0</v>
      </c>
      <c r="F43" s="17">
        <v>0</v>
      </c>
      <c r="G43" s="17">
        <v>0</v>
      </c>
      <c r="H43" s="17">
        <v>0</v>
      </c>
      <c r="I43" s="17">
        <v>40.368087542736916</v>
      </c>
      <c r="J43" s="17">
        <v>0</v>
      </c>
      <c r="K43" s="17">
        <v>33.4172253080825</v>
      </c>
      <c r="L43" s="17">
        <v>7.5886130469151647</v>
      </c>
      <c r="M43" s="18">
        <v>0</v>
      </c>
      <c r="N43" s="19">
        <v>0</v>
      </c>
      <c r="O43" s="19">
        <v>0</v>
      </c>
      <c r="P43" s="19">
        <v>0</v>
      </c>
      <c r="Q43" s="19">
        <v>0</v>
      </c>
      <c r="S43" s="92"/>
      <c r="T43" s="92"/>
      <c r="U43" s="92"/>
      <c r="V43" s="92"/>
      <c r="W43" s="92"/>
      <c r="X43" s="92"/>
      <c r="Y43" s="92"/>
      <c r="Z43" s="92"/>
      <c r="AA43" s="92"/>
      <c r="AB43" s="92"/>
      <c r="AC43" s="92"/>
    </row>
    <row r="44" spans="1:29" ht="12.75" customHeight="1" x14ac:dyDescent="0.25">
      <c r="A44" s="39" t="s">
        <v>71</v>
      </c>
      <c r="B44" s="17"/>
      <c r="C44" s="17">
        <v>23.47287</v>
      </c>
      <c r="D44" s="17">
        <v>146.83574999999999</v>
      </c>
      <c r="E44" s="17">
        <v>53.368499999999997</v>
      </c>
      <c r="F44" s="17">
        <v>86.794426475235895</v>
      </c>
      <c r="G44" s="17">
        <v>3.6097101748980727</v>
      </c>
      <c r="H44" s="17">
        <v>1.4155676572451652</v>
      </c>
      <c r="I44" s="17">
        <v>0</v>
      </c>
      <c r="J44" s="17">
        <v>2.6331088404331759</v>
      </c>
      <c r="K44" s="17">
        <v>197.46508140541209</v>
      </c>
      <c r="L44" s="17">
        <v>27.20933902868968</v>
      </c>
      <c r="M44" s="18">
        <v>0</v>
      </c>
      <c r="N44" s="19">
        <v>-5.1218947277154587</v>
      </c>
      <c r="O44" s="19">
        <v>-33.741152221438277</v>
      </c>
      <c r="P44" s="19">
        <v>6.4029865373611328</v>
      </c>
      <c r="Q44" s="19">
        <v>26.306272347988969</v>
      </c>
      <c r="S44" s="92"/>
      <c r="T44" s="92"/>
      <c r="U44" s="92"/>
      <c r="V44" s="92"/>
      <c r="W44" s="92"/>
      <c r="X44" s="92"/>
      <c r="Y44" s="92"/>
      <c r="Z44" s="92"/>
      <c r="AA44" s="92"/>
      <c r="AB44" s="92"/>
      <c r="AC44" s="92"/>
    </row>
    <row r="45" spans="1:29" ht="12.75" customHeight="1" x14ac:dyDescent="0.25">
      <c r="A45" s="39" t="s">
        <v>459</v>
      </c>
      <c r="B45" s="17"/>
      <c r="C45" s="17">
        <v>0</v>
      </c>
      <c r="D45" s="17">
        <v>0</v>
      </c>
      <c r="E45" s="17">
        <v>0</v>
      </c>
      <c r="F45" s="17">
        <v>0</v>
      </c>
      <c r="G45" s="17">
        <v>0</v>
      </c>
      <c r="H45" s="17">
        <v>0</v>
      </c>
      <c r="I45" s="17">
        <v>0</v>
      </c>
      <c r="J45" s="17">
        <v>0</v>
      </c>
      <c r="K45" s="17">
        <v>0</v>
      </c>
      <c r="L45" s="17">
        <v>0</v>
      </c>
      <c r="M45" s="18">
        <v>0</v>
      </c>
      <c r="N45" s="19">
        <v>0</v>
      </c>
      <c r="O45" s="19">
        <v>0</v>
      </c>
      <c r="P45" s="19">
        <v>0</v>
      </c>
      <c r="Q45" s="19">
        <v>0</v>
      </c>
      <c r="S45" s="92"/>
      <c r="T45" s="92"/>
      <c r="U45" s="92"/>
      <c r="V45" s="92"/>
      <c r="W45" s="92"/>
      <c r="X45" s="92"/>
      <c r="Y45" s="92"/>
      <c r="Z45" s="92"/>
      <c r="AA45" s="92"/>
      <c r="AB45" s="92"/>
      <c r="AC45" s="92"/>
    </row>
    <row r="46" spans="1:29" ht="12.75" customHeight="1" x14ac:dyDescent="0.25">
      <c r="A46" s="39" t="s">
        <v>23</v>
      </c>
      <c r="B46" s="17"/>
      <c r="C46" s="17">
        <v>0</v>
      </c>
      <c r="D46" s="17">
        <v>0</v>
      </c>
      <c r="E46" s="17">
        <v>0</v>
      </c>
      <c r="F46" s="17">
        <v>0</v>
      </c>
      <c r="G46" s="17">
        <v>0</v>
      </c>
      <c r="H46" s="17">
        <v>0</v>
      </c>
      <c r="I46" s="17">
        <v>0</v>
      </c>
      <c r="J46" s="17">
        <v>0</v>
      </c>
      <c r="K46" s="17">
        <v>0</v>
      </c>
      <c r="L46" s="17">
        <v>0</v>
      </c>
      <c r="M46" s="18">
        <v>0</v>
      </c>
      <c r="N46" s="19">
        <v>0</v>
      </c>
      <c r="O46" s="19">
        <v>0</v>
      </c>
      <c r="P46" s="19">
        <v>0</v>
      </c>
      <c r="Q46" s="19">
        <v>0</v>
      </c>
      <c r="S46" s="92"/>
      <c r="T46" s="92"/>
      <c r="U46" s="92"/>
      <c r="V46" s="92"/>
      <c r="W46" s="92"/>
      <c r="X46" s="92"/>
      <c r="Y46" s="92"/>
      <c r="Z46" s="92"/>
      <c r="AA46" s="92"/>
      <c r="AB46" s="92"/>
      <c r="AC46" s="92"/>
    </row>
    <row r="47" spans="1:29" ht="2.1" customHeight="1" x14ac:dyDescent="0.25">
      <c r="A47" s="11"/>
      <c r="B47" s="20"/>
      <c r="C47" s="20"/>
      <c r="D47" s="20"/>
      <c r="E47" s="20"/>
      <c r="F47" s="20"/>
      <c r="G47" s="20"/>
      <c r="H47" s="20"/>
      <c r="I47" s="20"/>
      <c r="J47" s="20"/>
      <c r="K47" s="20"/>
      <c r="L47" s="20"/>
      <c r="M47" s="21"/>
      <c r="N47" s="21"/>
      <c r="O47" s="21"/>
      <c r="P47" s="21"/>
      <c r="Q47" s="21"/>
      <c r="S47" s="92"/>
      <c r="T47" s="92"/>
      <c r="U47" s="92"/>
      <c r="V47" s="92"/>
      <c r="W47" s="92"/>
      <c r="X47" s="92"/>
      <c r="Y47" s="92"/>
      <c r="Z47" s="92"/>
      <c r="AA47" s="92"/>
      <c r="AB47" s="92"/>
      <c r="AC47" s="92"/>
    </row>
    <row r="48" spans="1:29" ht="12.75" customHeight="1" x14ac:dyDescent="0.25">
      <c r="A48" s="4" t="s">
        <v>483</v>
      </c>
      <c r="B48" s="13">
        <v>30798</v>
      </c>
      <c r="C48" s="13">
        <v>31352</v>
      </c>
      <c r="D48" s="13">
        <v>27464</v>
      </c>
      <c r="E48" s="13">
        <v>27067.5254548185</v>
      </c>
      <c r="F48" s="13">
        <v>33933.988567870038</v>
      </c>
      <c r="G48" s="13">
        <v>36485.172245345777</v>
      </c>
      <c r="H48" s="13">
        <v>38295.833097965362</v>
      </c>
      <c r="I48" s="13">
        <v>39659.301642158331</v>
      </c>
      <c r="J48" s="13">
        <v>40877.188669777825</v>
      </c>
      <c r="K48" s="13">
        <v>40446.091311255812</v>
      </c>
      <c r="L48" s="13">
        <v>41814.348647091974</v>
      </c>
      <c r="M48" s="14">
        <v>-1.1391983959569973</v>
      </c>
      <c r="N48" s="15">
        <v>2.1379441085516815</v>
      </c>
      <c r="O48" s="15">
        <v>1.2165805542823094</v>
      </c>
      <c r="P48" s="15">
        <v>0.65444297400154561</v>
      </c>
      <c r="Q48" s="15">
        <v>0.22693086394671713</v>
      </c>
      <c r="S48" s="92"/>
      <c r="T48" s="92"/>
      <c r="U48" s="92"/>
      <c r="V48" s="92"/>
      <c r="W48" s="92"/>
      <c r="X48" s="92"/>
      <c r="Y48" s="92"/>
      <c r="Z48" s="92"/>
      <c r="AA48" s="92"/>
      <c r="AB48" s="92"/>
      <c r="AC48" s="92"/>
    </row>
    <row r="49" spans="1:29" ht="12.75" customHeight="1" x14ac:dyDescent="0.25">
      <c r="A49" s="75" t="s">
        <v>120</v>
      </c>
      <c r="B49" s="17">
        <v>16494</v>
      </c>
      <c r="C49" s="17">
        <v>17727</v>
      </c>
      <c r="D49" s="17">
        <v>14574</v>
      </c>
      <c r="E49" s="17">
        <v>14661.731244829709</v>
      </c>
      <c r="F49" s="17">
        <v>20320.288396034099</v>
      </c>
      <c r="G49" s="17">
        <v>22049.270843562554</v>
      </c>
      <c r="H49" s="17">
        <v>29383.502852569451</v>
      </c>
      <c r="I49" s="17">
        <v>30757.412182688586</v>
      </c>
      <c r="J49" s="17">
        <v>31945.436290960151</v>
      </c>
      <c r="K49" s="17">
        <v>24479.467704572722</v>
      </c>
      <c r="L49" s="17">
        <v>24479.467704572722</v>
      </c>
      <c r="M49" s="18">
        <v>-1.2299491184487366</v>
      </c>
      <c r="N49" s="19">
        <v>3.3796625504666444</v>
      </c>
      <c r="O49" s="19">
        <v>3.7569913549656109</v>
      </c>
      <c r="P49" s="19">
        <v>0.83946331906046279</v>
      </c>
      <c r="Q49" s="19">
        <v>-2.6268286876872771</v>
      </c>
      <c r="S49" s="92"/>
      <c r="T49" s="92"/>
      <c r="U49" s="92"/>
      <c r="V49" s="92"/>
      <c r="W49" s="92"/>
      <c r="X49" s="92"/>
      <c r="Y49" s="92"/>
      <c r="Z49" s="92"/>
      <c r="AA49" s="92"/>
      <c r="AB49" s="92"/>
      <c r="AC49" s="92"/>
    </row>
    <row r="50" spans="1:29" ht="12.75" customHeight="1" x14ac:dyDescent="0.25">
      <c r="A50" s="75" t="s">
        <v>187</v>
      </c>
      <c r="B50" s="17">
        <v>4615.0000000000009</v>
      </c>
      <c r="C50" s="17">
        <v>4644.0000000000009</v>
      </c>
      <c r="D50" s="17">
        <v>5278</v>
      </c>
      <c r="E50" s="17">
        <v>5263.3452628699897</v>
      </c>
      <c r="F50" s="17">
        <v>6033.7870506838644</v>
      </c>
      <c r="G50" s="17">
        <v>5607.523607996096</v>
      </c>
      <c r="H50" s="17">
        <v>5689.9500007686456</v>
      </c>
      <c r="I50" s="17">
        <v>5773.6559492237211</v>
      </c>
      <c r="J50" s="17">
        <v>5881.1855572438035</v>
      </c>
      <c r="K50" s="17">
        <v>7139.1114602403577</v>
      </c>
      <c r="L50" s="17">
        <v>7391.9605772830473</v>
      </c>
      <c r="M50" s="18">
        <v>1.3514037176308502</v>
      </c>
      <c r="N50" s="19">
        <v>1.3472711004902216</v>
      </c>
      <c r="O50" s="19">
        <v>-0.58501595489334202</v>
      </c>
      <c r="P50" s="19">
        <v>0.33111604287126006</v>
      </c>
      <c r="Q50" s="19">
        <v>2.3126835770720167</v>
      </c>
      <c r="S50" s="92"/>
      <c r="T50" s="92"/>
      <c r="U50" s="92"/>
      <c r="V50" s="92"/>
      <c r="W50" s="92"/>
      <c r="X50" s="92"/>
      <c r="Y50" s="92"/>
      <c r="Z50" s="92"/>
      <c r="AA50" s="92"/>
      <c r="AB50" s="92"/>
      <c r="AC50" s="92"/>
    </row>
    <row r="51" spans="1:29" ht="12.75" customHeight="1" x14ac:dyDescent="0.25">
      <c r="A51" s="39" t="s">
        <v>19</v>
      </c>
      <c r="B51" s="207">
        <v>4615.0000000000009</v>
      </c>
      <c r="C51" s="207">
        <v>4638.0000000000009</v>
      </c>
      <c r="D51" s="207">
        <v>5255</v>
      </c>
      <c r="E51" s="207">
        <v>4737.549048007525</v>
      </c>
      <c r="F51" s="207">
        <v>5475.4971442906317</v>
      </c>
      <c r="G51" s="207">
        <v>5049.2337016028632</v>
      </c>
      <c r="H51" s="207">
        <v>5044.7233044661925</v>
      </c>
      <c r="I51" s="207">
        <v>5039.9058113438377</v>
      </c>
      <c r="J51" s="207">
        <v>5035.6483481419082</v>
      </c>
      <c r="K51" s="207">
        <v>5614.7247084666133</v>
      </c>
      <c r="L51" s="207">
        <v>5751.0470934113791</v>
      </c>
      <c r="M51" s="194">
        <v>1.3071508543490928</v>
      </c>
      <c r="N51" s="19">
        <v>0.41187658834946905</v>
      </c>
      <c r="O51" s="19">
        <v>-0.8160547207986979</v>
      </c>
      <c r="P51" s="194">
        <v>-1.8003585889769802E-2</v>
      </c>
      <c r="Q51" s="194">
        <v>1.337258939086472</v>
      </c>
      <c r="S51" s="92"/>
      <c r="T51" s="92"/>
      <c r="U51" s="92"/>
      <c r="V51" s="92"/>
      <c r="W51" s="92"/>
      <c r="X51" s="92"/>
      <c r="Y51" s="92"/>
      <c r="Z51" s="92"/>
      <c r="AA51" s="92"/>
      <c r="AB51" s="92"/>
      <c r="AC51" s="92"/>
    </row>
    <row r="52" spans="1:29" ht="12.75" customHeight="1" x14ac:dyDescent="0.25">
      <c r="A52" s="47" t="s">
        <v>188</v>
      </c>
      <c r="B52" s="17">
        <v>3954.5712297800765</v>
      </c>
      <c r="C52" s="17">
        <v>3974.2798187908979</v>
      </c>
      <c r="D52" s="17">
        <v>4502.9841413855465</v>
      </c>
      <c r="E52" s="17">
        <v>4081.6244720458335</v>
      </c>
      <c r="F52" s="17">
        <v>4563.24081866906</v>
      </c>
      <c r="G52" s="17">
        <v>4136.9773759812915</v>
      </c>
      <c r="H52" s="17">
        <v>4132.4669788446217</v>
      </c>
      <c r="I52" s="17">
        <v>4127.649485722266</v>
      </c>
      <c r="J52" s="17">
        <v>4123.3920225203365</v>
      </c>
      <c r="K52" s="17">
        <v>4124.2375722488423</v>
      </c>
      <c r="L52" s="17">
        <v>4124.8095659002993</v>
      </c>
      <c r="M52" s="18">
        <v>1.3071508543490928</v>
      </c>
      <c r="N52" s="19">
        <v>0.13301596204369215</v>
      </c>
      <c r="O52" s="19">
        <v>-0.98668517214107743</v>
      </c>
      <c r="P52" s="19">
        <v>-2.1981873765342108E-2</v>
      </c>
      <c r="Q52" s="19">
        <v>3.4372771834600968E-3</v>
      </c>
      <c r="S52" s="92"/>
      <c r="T52" s="92"/>
      <c r="U52" s="92"/>
      <c r="V52" s="92"/>
      <c r="W52" s="92"/>
      <c r="X52" s="92"/>
      <c r="Y52" s="92"/>
      <c r="Z52" s="92"/>
      <c r="AA52" s="92"/>
      <c r="AB52" s="92"/>
      <c r="AC52" s="92"/>
    </row>
    <row r="53" spans="1:29" ht="12.75" customHeight="1" x14ac:dyDescent="0.25">
      <c r="A53" s="47" t="s">
        <v>189</v>
      </c>
      <c r="B53" s="17">
        <v>660.42877021992444</v>
      </c>
      <c r="C53" s="17">
        <v>663.72018120910286</v>
      </c>
      <c r="D53" s="17">
        <v>752.01585861445369</v>
      </c>
      <c r="E53" s="17">
        <v>655.92457596169118</v>
      </c>
      <c r="F53" s="17">
        <v>912.25632562157136</v>
      </c>
      <c r="G53" s="17">
        <v>912.25632562157136</v>
      </c>
      <c r="H53" s="17">
        <v>912.25632562157125</v>
      </c>
      <c r="I53" s="17">
        <v>912.25632562157125</v>
      </c>
      <c r="J53" s="17">
        <v>912.25632562157125</v>
      </c>
      <c r="K53" s="17">
        <v>1490.4871362177714</v>
      </c>
      <c r="L53" s="17">
        <v>1626.2375275110799</v>
      </c>
      <c r="M53" s="18">
        <v>1.3071508543490928</v>
      </c>
      <c r="N53" s="19">
        <v>1.9504127632113732</v>
      </c>
      <c r="O53" s="19">
        <v>0</v>
      </c>
      <c r="P53" s="19">
        <v>0</v>
      </c>
      <c r="Q53" s="19">
        <v>5.9514024024354351</v>
      </c>
      <c r="S53" s="92"/>
      <c r="T53" s="92"/>
      <c r="U53" s="92"/>
      <c r="V53" s="92"/>
      <c r="W53" s="92"/>
      <c r="X53" s="92"/>
      <c r="Y53" s="92"/>
      <c r="Z53" s="92"/>
      <c r="AA53" s="92"/>
      <c r="AB53" s="92"/>
      <c r="AC53" s="92"/>
    </row>
    <row r="54" spans="1:29" ht="12.75" customHeight="1" x14ac:dyDescent="0.25">
      <c r="A54" s="39" t="s">
        <v>192</v>
      </c>
      <c r="B54" s="17">
        <v>0</v>
      </c>
      <c r="C54" s="17">
        <v>6</v>
      </c>
      <c r="D54" s="17">
        <v>6</v>
      </c>
      <c r="E54" s="17">
        <v>5.956801435602781</v>
      </c>
      <c r="F54" s="17">
        <v>25.990930808408574</v>
      </c>
      <c r="G54" s="17">
        <v>25.990930808408574</v>
      </c>
      <c r="H54" s="17">
        <v>25.990930808408574</v>
      </c>
      <c r="I54" s="17">
        <v>26.529821589252563</v>
      </c>
      <c r="J54" s="17">
        <v>33.242338182502216</v>
      </c>
      <c r="K54" s="17">
        <v>272.87730761107485</v>
      </c>
      <c r="L54" s="17">
        <v>372.624141043593</v>
      </c>
      <c r="M54" s="18">
        <v>0</v>
      </c>
      <c r="N54" s="19">
        <v>15.78893469661946</v>
      </c>
      <c r="O54" s="19">
        <v>0</v>
      </c>
      <c r="P54" s="19">
        <v>2.4912932196330395</v>
      </c>
      <c r="Q54" s="19">
        <v>27.337975958129256</v>
      </c>
      <c r="S54" s="92"/>
      <c r="T54" s="92"/>
      <c r="U54" s="92"/>
      <c r="V54" s="92"/>
      <c r="W54" s="92"/>
      <c r="X54" s="92"/>
      <c r="Y54" s="92"/>
      <c r="Z54" s="92"/>
      <c r="AA54" s="92"/>
      <c r="AB54" s="92"/>
      <c r="AC54" s="92"/>
    </row>
    <row r="55" spans="1:29" ht="12.75" customHeight="1" x14ac:dyDescent="0.25">
      <c r="A55" s="47" t="s">
        <v>190</v>
      </c>
      <c r="B55" s="17">
        <v>0</v>
      </c>
      <c r="C55" s="17">
        <v>6</v>
      </c>
      <c r="D55" s="17">
        <v>6</v>
      </c>
      <c r="E55" s="17">
        <v>5.956801435602781</v>
      </c>
      <c r="F55" s="17">
        <v>25.990930808408574</v>
      </c>
      <c r="G55" s="17">
        <v>25.990930808408574</v>
      </c>
      <c r="H55" s="17">
        <v>25.990930808408574</v>
      </c>
      <c r="I55" s="17">
        <v>26.529821589252563</v>
      </c>
      <c r="J55" s="17">
        <v>33.242338182502216</v>
      </c>
      <c r="K55" s="17">
        <v>272.87730761107485</v>
      </c>
      <c r="L55" s="17">
        <v>372.624141043593</v>
      </c>
      <c r="M55" s="18">
        <v>0</v>
      </c>
      <c r="N55" s="19">
        <v>15.78893469661946</v>
      </c>
      <c r="O55" s="19">
        <v>0</v>
      </c>
      <c r="P55" s="19">
        <v>2.4912932196330395</v>
      </c>
      <c r="Q55" s="19">
        <v>27.337975958129256</v>
      </c>
      <c r="S55" s="92"/>
      <c r="T55" s="92"/>
      <c r="U55" s="92"/>
      <c r="V55" s="92"/>
      <c r="W55" s="92"/>
      <c r="X55" s="92"/>
      <c r="Y55" s="92"/>
      <c r="Z55" s="92"/>
      <c r="AA55" s="92"/>
      <c r="AB55" s="92"/>
      <c r="AC55" s="92"/>
    </row>
    <row r="56" spans="1:29" ht="12.75" customHeight="1" x14ac:dyDescent="0.25">
      <c r="A56" s="47" t="s">
        <v>191</v>
      </c>
      <c r="B56" s="17">
        <v>0</v>
      </c>
      <c r="C56" s="17">
        <v>0</v>
      </c>
      <c r="D56" s="17">
        <v>0</v>
      </c>
      <c r="E56" s="17">
        <v>0</v>
      </c>
      <c r="F56" s="17">
        <v>0</v>
      </c>
      <c r="G56" s="17">
        <v>0</v>
      </c>
      <c r="H56" s="17">
        <v>0</v>
      </c>
      <c r="I56" s="17">
        <v>0</v>
      </c>
      <c r="J56" s="17">
        <v>0</v>
      </c>
      <c r="K56" s="17">
        <v>0</v>
      </c>
      <c r="L56" s="17">
        <v>0</v>
      </c>
      <c r="M56" s="18">
        <v>0</v>
      </c>
      <c r="N56" s="19">
        <v>0</v>
      </c>
      <c r="O56" s="19">
        <v>0</v>
      </c>
      <c r="P56" s="19">
        <v>0</v>
      </c>
      <c r="Q56" s="19">
        <v>0</v>
      </c>
      <c r="S56" s="92"/>
      <c r="T56" s="92"/>
      <c r="U56" s="92"/>
      <c r="V56" s="92"/>
      <c r="W56" s="92"/>
      <c r="X56" s="92"/>
      <c r="Y56" s="92"/>
      <c r="Z56" s="92"/>
      <c r="AA56" s="92"/>
      <c r="AB56" s="92"/>
      <c r="AC56" s="92"/>
    </row>
    <row r="57" spans="1:29" ht="12.75" customHeight="1" x14ac:dyDescent="0.25">
      <c r="A57" s="39" t="s">
        <v>182</v>
      </c>
      <c r="B57" s="17">
        <v>0</v>
      </c>
      <c r="C57" s="17">
        <v>0</v>
      </c>
      <c r="D57" s="17">
        <v>17</v>
      </c>
      <c r="E57" s="17">
        <v>519.83941342686171</v>
      </c>
      <c r="F57" s="17">
        <v>532.29897558482378</v>
      </c>
      <c r="G57" s="17">
        <v>532.29897558482378</v>
      </c>
      <c r="H57" s="17">
        <v>619.23576549404413</v>
      </c>
      <c r="I57" s="17">
        <v>707.22031629063065</v>
      </c>
      <c r="J57" s="17">
        <v>812.29487091939359</v>
      </c>
      <c r="K57" s="17">
        <v>1251.5094441626702</v>
      </c>
      <c r="L57" s="17">
        <v>1268.2893428280754</v>
      </c>
      <c r="M57" s="18">
        <v>0</v>
      </c>
      <c r="N57" s="19">
        <v>41.114184690354371</v>
      </c>
      <c r="O57" s="19">
        <v>1.5243085146239732</v>
      </c>
      <c r="P57" s="19">
        <v>2.7509315405247259</v>
      </c>
      <c r="Q57" s="19">
        <v>4.5563618800011474</v>
      </c>
      <c r="S57" s="92"/>
      <c r="T57" s="92"/>
      <c r="U57" s="92"/>
      <c r="V57" s="92"/>
      <c r="W57" s="92"/>
      <c r="X57" s="92"/>
      <c r="Y57" s="92"/>
      <c r="Z57" s="92"/>
      <c r="AA57" s="92"/>
      <c r="AB57" s="92"/>
      <c r="AC57" s="92"/>
    </row>
    <row r="58" spans="1:29" ht="12.75" customHeight="1" x14ac:dyDescent="0.25">
      <c r="A58" s="39" t="s">
        <v>209</v>
      </c>
      <c r="B58" s="17">
        <v>0</v>
      </c>
      <c r="C58" s="17">
        <v>0</v>
      </c>
      <c r="D58" s="17">
        <v>0</v>
      </c>
      <c r="E58" s="17">
        <v>0</v>
      </c>
      <c r="F58" s="17">
        <v>0</v>
      </c>
      <c r="G58" s="17">
        <v>0</v>
      </c>
      <c r="H58" s="17">
        <v>0</v>
      </c>
      <c r="I58" s="17">
        <v>0</v>
      </c>
      <c r="J58" s="17">
        <v>0</v>
      </c>
      <c r="K58" s="17">
        <v>0</v>
      </c>
      <c r="L58" s="17">
        <v>0</v>
      </c>
      <c r="M58" s="18">
        <v>0</v>
      </c>
      <c r="N58" s="19">
        <v>0</v>
      </c>
      <c r="O58" s="19">
        <v>0</v>
      </c>
      <c r="P58" s="19">
        <v>0</v>
      </c>
      <c r="Q58" s="19">
        <v>0</v>
      </c>
      <c r="S58" s="92"/>
      <c r="T58" s="92"/>
      <c r="U58" s="92"/>
      <c r="V58" s="92"/>
      <c r="W58" s="92"/>
      <c r="X58" s="92"/>
      <c r="Y58" s="92"/>
      <c r="Z58" s="92"/>
      <c r="AA58" s="92"/>
      <c r="AB58" s="92"/>
      <c r="AC58" s="92"/>
    </row>
    <row r="59" spans="1:29" ht="12.75" customHeight="1" x14ac:dyDescent="0.25">
      <c r="A59" s="75" t="s">
        <v>193</v>
      </c>
      <c r="B59" s="17">
        <v>9689</v>
      </c>
      <c r="C59" s="17">
        <v>8981</v>
      </c>
      <c r="D59" s="17">
        <v>7612</v>
      </c>
      <c r="E59" s="17">
        <v>7142.448947118799</v>
      </c>
      <c r="F59" s="17">
        <v>7579.9131211520726</v>
      </c>
      <c r="G59" s="17">
        <v>8828.3777937871255</v>
      </c>
      <c r="H59" s="17">
        <v>3222.3802446272634</v>
      </c>
      <c r="I59" s="17">
        <v>3128.233510246022</v>
      </c>
      <c r="J59" s="17">
        <v>3050.5668215738765</v>
      </c>
      <c r="K59" s="17">
        <v>8827.5121464427339</v>
      </c>
      <c r="L59" s="17">
        <v>9942.920365236203</v>
      </c>
      <c r="M59" s="18">
        <v>-2.3837809121902809</v>
      </c>
      <c r="N59" s="19">
        <v>-4.2233193622454035E-2</v>
      </c>
      <c r="O59" s="19">
        <v>-8.1981874966669093</v>
      </c>
      <c r="P59" s="19">
        <v>-0.54643037222594781</v>
      </c>
      <c r="Q59" s="19">
        <v>12.541666506633176</v>
      </c>
      <c r="S59" s="92"/>
      <c r="T59" s="92"/>
      <c r="U59" s="92"/>
      <c r="V59" s="92"/>
      <c r="W59" s="92"/>
      <c r="X59" s="92"/>
      <c r="Y59" s="92"/>
      <c r="Z59" s="92"/>
      <c r="AA59" s="92"/>
      <c r="AB59" s="92"/>
      <c r="AC59" s="92"/>
    </row>
    <row r="60" spans="1:29" ht="12.75" customHeight="1" x14ac:dyDescent="0.25">
      <c r="A60" s="39" t="s">
        <v>68</v>
      </c>
      <c r="B60" s="17">
        <v>5587.195280973473</v>
      </c>
      <c r="C60" s="17">
        <v>5538.456477304494</v>
      </c>
      <c r="D60" s="17">
        <v>3572.104433233942</v>
      </c>
      <c r="E60" s="17">
        <v>4407.9029618530967</v>
      </c>
      <c r="F60" s="17">
        <v>4615.173841194196</v>
      </c>
      <c r="G60" s="17">
        <v>3750.9274647503989</v>
      </c>
      <c r="H60" s="17">
        <v>2017.4560363328565</v>
      </c>
      <c r="I60" s="17">
        <v>1857.2635944835886</v>
      </c>
      <c r="J60" s="17">
        <v>1805.4246217794105</v>
      </c>
      <c r="K60" s="17">
        <v>720.57830795809423</v>
      </c>
      <c r="L60" s="17">
        <v>3171.2940514019824</v>
      </c>
      <c r="M60" s="18">
        <v>-4.3746517807415453</v>
      </c>
      <c r="N60" s="19">
        <v>2.5950462763653981</v>
      </c>
      <c r="O60" s="19">
        <v>-7.9419859910102257</v>
      </c>
      <c r="P60" s="19">
        <v>-1.1042728280753811</v>
      </c>
      <c r="Q60" s="19">
        <v>5.7951394130973277</v>
      </c>
      <c r="S60" s="92"/>
      <c r="T60" s="92"/>
      <c r="U60" s="92"/>
      <c r="V60" s="92"/>
      <c r="W60" s="92"/>
      <c r="X60" s="92"/>
      <c r="Y60" s="92"/>
      <c r="Z60" s="92"/>
      <c r="AA60" s="92"/>
      <c r="AB60" s="92"/>
      <c r="AC60" s="92"/>
    </row>
    <row r="61" spans="1:29" ht="12.75" customHeight="1" x14ac:dyDescent="0.25">
      <c r="A61" s="39" t="s">
        <v>70</v>
      </c>
      <c r="B61" s="17">
        <v>204.24455749824799</v>
      </c>
      <c r="C61" s="17">
        <v>759.71737825923515</v>
      </c>
      <c r="D61" s="17">
        <v>611.93853319297921</v>
      </c>
      <c r="E61" s="17">
        <v>0</v>
      </c>
      <c r="F61" s="17">
        <v>8.4482427464968648</v>
      </c>
      <c r="G61" s="17">
        <v>91.061806928529862</v>
      </c>
      <c r="H61" s="17">
        <v>91.716228783236076</v>
      </c>
      <c r="I61" s="17">
        <v>0</v>
      </c>
      <c r="J61" s="17">
        <v>0</v>
      </c>
      <c r="K61" s="17">
        <v>0</v>
      </c>
      <c r="L61" s="17">
        <v>0</v>
      </c>
      <c r="M61" s="18">
        <v>11.597825102452731</v>
      </c>
      <c r="N61" s="19">
        <v>-34.836281592058704</v>
      </c>
      <c r="O61" s="19">
        <v>26.931081519950606</v>
      </c>
      <c r="P61" s="19">
        <v>0</v>
      </c>
      <c r="Q61" s="19">
        <v>0</v>
      </c>
      <c r="S61" s="92"/>
      <c r="T61" s="92"/>
      <c r="U61" s="92"/>
      <c r="V61" s="92"/>
      <c r="W61" s="92"/>
      <c r="X61" s="92"/>
      <c r="Y61" s="92"/>
      <c r="Z61" s="92"/>
      <c r="AA61" s="92"/>
      <c r="AB61" s="92"/>
      <c r="AC61" s="92"/>
    </row>
    <row r="62" spans="1:29" ht="12.75" customHeight="1" x14ac:dyDescent="0.25">
      <c r="A62" s="39" t="s">
        <v>69</v>
      </c>
      <c r="B62" s="17">
        <v>3865.5430154850928</v>
      </c>
      <c r="C62" s="17">
        <v>2606.7671215978039</v>
      </c>
      <c r="D62" s="17">
        <v>2701.4977635670066</v>
      </c>
      <c r="E62" s="17">
        <v>1806.6763973141808</v>
      </c>
      <c r="F62" s="17">
        <v>984.46068016116703</v>
      </c>
      <c r="G62" s="17">
        <v>3617.054133637515</v>
      </c>
      <c r="H62" s="17">
        <v>345.85277594355415</v>
      </c>
      <c r="I62" s="17">
        <v>395.27625446196259</v>
      </c>
      <c r="J62" s="17">
        <v>335.34046254595819</v>
      </c>
      <c r="K62" s="17">
        <v>5651.7170836348141</v>
      </c>
      <c r="L62" s="17">
        <v>4384.9949391276559</v>
      </c>
      <c r="M62" s="18">
        <v>-3.5195300565778576</v>
      </c>
      <c r="N62" s="19">
        <v>-9.6018846499106747</v>
      </c>
      <c r="O62" s="19">
        <v>-9.932255099513176</v>
      </c>
      <c r="P62" s="19">
        <v>-0.30819270435071822</v>
      </c>
      <c r="Q62" s="19">
        <v>29.314824201688673</v>
      </c>
      <c r="S62" s="92"/>
      <c r="T62" s="92"/>
      <c r="U62" s="92"/>
      <c r="V62" s="92"/>
      <c r="W62" s="92"/>
      <c r="X62" s="92"/>
      <c r="Y62" s="92"/>
      <c r="Z62" s="92"/>
      <c r="AA62" s="92"/>
      <c r="AB62" s="92"/>
      <c r="AC62" s="92"/>
    </row>
    <row r="63" spans="1:29" ht="12.75" customHeight="1" x14ac:dyDescent="0.25">
      <c r="A63" s="47" t="s">
        <v>6</v>
      </c>
      <c r="B63" s="207">
        <v>3338.5430154850928</v>
      </c>
      <c r="C63" s="207">
        <v>2161.7671215978039</v>
      </c>
      <c r="D63" s="207">
        <v>2191.4977635670066</v>
      </c>
      <c r="E63" s="207">
        <v>1619.5728017588342</v>
      </c>
      <c r="F63" s="207">
        <v>669.59452407988431</v>
      </c>
      <c r="G63" s="207">
        <v>3217.2964171428903</v>
      </c>
      <c r="H63" s="207">
        <v>130.86124071606017</v>
      </c>
      <c r="I63" s="207">
        <v>198.49325250285804</v>
      </c>
      <c r="J63" s="207">
        <v>186.53608279198949</v>
      </c>
      <c r="K63" s="207">
        <v>5359.2303988824879</v>
      </c>
      <c r="L63" s="207">
        <v>4109.5582336936714</v>
      </c>
      <c r="M63" s="194">
        <v>-4.1221237598518368</v>
      </c>
      <c r="N63" s="19">
        <v>-11.180753162599688</v>
      </c>
      <c r="O63" s="19">
        <v>-15.062413956849374</v>
      </c>
      <c r="P63" s="194">
        <v>3.6084512532932767</v>
      </c>
      <c r="Q63" s="194">
        <v>36.23955883576815</v>
      </c>
      <c r="S63" s="92"/>
      <c r="T63" s="92"/>
      <c r="U63" s="92"/>
      <c r="V63" s="92"/>
      <c r="W63" s="92"/>
      <c r="X63" s="92"/>
      <c r="Y63" s="92"/>
      <c r="Z63" s="92"/>
      <c r="AA63" s="92"/>
      <c r="AB63" s="92"/>
      <c r="AC63" s="92"/>
    </row>
    <row r="64" spans="1:29" ht="12.75" customHeight="1" x14ac:dyDescent="0.25">
      <c r="A64" s="47" t="s">
        <v>194</v>
      </c>
      <c r="B64" s="17">
        <v>527</v>
      </c>
      <c r="C64" s="17">
        <v>445</v>
      </c>
      <c r="D64" s="17">
        <v>510</v>
      </c>
      <c r="E64" s="17">
        <v>187.10359555534654</v>
      </c>
      <c r="F64" s="17">
        <v>314.86615608128278</v>
      </c>
      <c r="G64" s="17">
        <v>399.7577164946245</v>
      </c>
      <c r="H64" s="17">
        <v>214.99153522749396</v>
      </c>
      <c r="I64" s="17">
        <v>196.78300195910458</v>
      </c>
      <c r="J64" s="17">
        <v>148.8043797539687</v>
      </c>
      <c r="K64" s="17">
        <v>292.48668475232637</v>
      </c>
      <c r="L64" s="17">
        <v>275.43670543398508</v>
      </c>
      <c r="M64" s="18">
        <v>-0.32736122908676446</v>
      </c>
      <c r="N64" s="19">
        <v>-4.7081890176692287</v>
      </c>
      <c r="O64" s="19">
        <v>-3.743617091665441</v>
      </c>
      <c r="P64" s="19">
        <v>-3.6127842678253419</v>
      </c>
      <c r="Q64" s="19">
        <v>6.3507630159024275</v>
      </c>
      <c r="S64" s="92"/>
      <c r="T64" s="92"/>
      <c r="U64" s="92"/>
      <c r="V64" s="92"/>
      <c r="W64" s="92"/>
      <c r="X64" s="92"/>
      <c r="Y64" s="92"/>
      <c r="Z64" s="92"/>
      <c r="AA64" s="92"/>
      <c r="AB64" s="92"/>
      <c r="AC64" s="92"/>
    </row>
    <row r="65" spans="1:29" ht="12.75" customHeight="1" x14ac:dyDescent="0.25">
      <c r="A65" s="39" t="s">
        <v>71</v>
      </c>
      <c r="B65" s="17">
        <v>32.017146043186671</v>
      </c>
      <c r="C65" s="17">
        <v>76.059022838467484</v>
      </c>
      <c r="D65" s="17">
        <v>726.45927000607185</v>
      </c>
      <c r="E65" s="17">
        <v>927.86958795152157</v>
      </c>
      <c r="F65" s="17">
        <v>1971.8303570502117</v>
      </c>
      <c r="G65" s="17">
        <v>1369.3343884706812</v>
      </c>
      <c r="H65" s="17">
        <v>767.35520356761674</v>
      </c>
      <c r="I65" s="17">
        <v>875.69366130047001</v>
      </c>
      <c r="J65" s="17">
        <v>909.80173724850738</v>
      </c>
      <c r="K65" s="17">
        <v>2455.2167548498246</v>
      </c>
      <c r="L65" s="17">
        <v>2386.6313747065656</v>
      </c>
      <c r="M65" s="18">
        <v>36.641576895583142</v>
      </c>
      <c r="N65" s="19">
        <v>10.500903206365431</v>
      </c>
      <c r="O65" s="19">
        <v>-9.0060140740430228</v>
      </c>
      <c r="P65" s="19">
        <v>1.7173487754167382</v>
      </c>
      <c r="Q65" s="19">
        <v>10.124476871620036</v>
      </c>
      <c r="S65" s="92"/>
      <c r="T65" s="92"/>
      <c r="U65" s="92"/>
      <c r="V65" s="92"/>
      <c r="W65" s="92"/>
      <c r="X65" s="92"/>
      <c r="Y65" s="92"/>
      <c r="Z65" s="92"/>
      <c r="AA65" s="92"/>
      <c r="AB65" s="92"/>
      <c r="AC65" s="92"/>
    </row>
    <row r="66" spans="1:29" ht="12.75" customHeight="1" x14ac:dyDescent="0.25">
      <c r="A66" s="39" t="s">
        <v>459</v>
      </c>
      <c r="B66" s="17">
        <v>0</v>
      </c>
      <c r="C66" s="17">
        <v>0</v>
      </c>
      <c r="D66" s="17">
        <v>0</v>
      </c>
      <c r="E66" s="17">
        <v>0</v>
      </c>
      <c r="F66" s="17">
        <v>0</v>
      </c>
      <c r="G66" s="17">
        <v>0</v>
      </c>
      <c r="H66" s="17">
        <v>0</v>
      </c>
      <c r="I66" s="17">
        <v>0</v>
      </c>
      <c r="J66" s="17">
        <v>0</v>
      </c>
      <c r="K66" s="17">
        <v>0</v>
      </c>
      <c r="L66" s="17">
        <v>0</v>
      </c>
      <c r="M66" s="18">
        <v>0</v>
      </c>
      <c r="N66" s="19">
        <v>0</v>
      </c>
      <c r="O66" s="19">
        <v>0</v>
      </c>
      <c r="P66" s="19">
        <v>0</v>
      </c>
      <c r="Q66" s="19">
        <v>0</v>
      </c>
      <c r="S66" s="92"/>
      <c r="T66" s="92"/>
      <c r="U66" s="92"/>
      <c r="V66" s="92"/>
      <c r="W66" s="92"/>
      <c r="X66" s="92"/>
      <c r="Y66" s="92"/>
      <c r="Z66" s="92"/>
      <c r="AA66" s="92"/>
      <c r="AB66" s="92"/>
      <c r="AC66" s="92"/>
    </row>
    <row r="67" spans="1:29" ht="12.75" customHeight="1" x14ac:dyDescent="0.25">
      <c r="A67" s="39" t="s">
        <v>23</v>
      </c>
      <c r="B67" s="17">
        <v>0</v>
      </c>
      <c r="C67" s="17">
        <v>0</v>
      </c>
      <c r="D67" s="17">
        <v>0</v>
      </c>
      <c r="E67" s="17">
        <v>0</v>
      </c>
      <c r="F67" s="17">
        <v>0</v>
      </c>
      <c r="G67" s="17">
        <v>0</v>
      </c>
      <c r="H67" s="17">
        <v>0</v>
      </c>
      <c r="I67" s="17">
        <v>0</v>
      </c>
      <c r="J67" s="17">
        <v>0</v>
      </c>
      <c r="K67" s="17">
        <v>0</v>
      </c>
      <c r="L67" s="17">
        <v>0</v>
      </c>
      <c r="M67" s="18">
        <v>0</v>
      </c>
      <c r="N67" s="19">
        <v>0</v>
      </c>
      <c r="O67" s="19">
        <v>0</v>
      </c>
      <c r="P67" s="19">
        <v>0</v>
      </c>
      <c r="Q67" s="19">
        <v>0</v>
      </c>
      <c r="S67" s="92"/>
      <c r="T67" s="92"/>
      <c r="U67" s="92"/>
      <c r="V67" s="92"/>
      <c r="W67" s="92"/>
      <c r="X67" s="92"/>
      <c r="Y67" s="92"/>
      <c r="Z67" s="92"/>
      <c r="AA67" s="92"/>
      <c r="AB67" s="92"/>
      <c r="AC67" s="92"/>
    </row>
    <row r="68" spans="1:29" ht="2.1" customHeight="1" x14ac:dyDescent="0.25">
      <c r="A68" s="11"/>
      <c r="B68" s="20"/>
      <c r="C68" s="20"/>
      <c r="D68" s="20"/>
      <c r="E68" s="20"/>
      <c r="F68" s="20"/>
      <c r="G68" s="20"/>
      <c r="H68" s="20"/>
      <c r="I68" s="20"/>
      <c r="J68" s="20"/>
      <c r="K68" s="20"/>
      <c r="L68" s="20"/>
      <c r="M68" s="21"/>
      <c r="N68" s="21"/>
      <c r="O68" s="21"/>
      <c r="P68" s="21"/>
      <c r="Q68" s="21"/>
      <c r="S68" s="92"/>
      <c r="T68" s="92"/>
      <c r="U68" s="92"/>
      <c r="V68" s="92"/>
      <c r="W68" s="92"/>
      <c r="X68" s="92"/>
      <c r="Y68" s="92"/>
      <c r="Z68" s="92"/>
      <c r="AA68" s="92"/>
      <c r="AB68" s="92"/>
      <c r="AC68" s="92"/>
    </row>
    <row r="69" spans="1:29" ht="12.75" customHeight="1" x14ac:dyDescent="0.25">
      <c r="A69" s="4" t="s">
        <v>463</v>
      </c>
      <c r="B69" s="13">
        <v>27404.840201005027</v>
      </c>
      <c r="C69" s="13">
        <v>29189.238346340437</v>
      </c>
      <c r="D69" s="13">
        <v>25041.952026907416</v>
      </c>
      <c r="E69" s="13">
        <v>25502.446675021038</v>
      </c>
      <c r="F69" s="13">
        <v>31976.78621767306</v>
      </c>
      <c r="G69" s="13">
        <v>34531.13875267862</v>
      </c>
      <c r="H69" s="13">
        <v>36416.196121674016</v>
      </c>
      <c r="I69" s="13">
        <v>37727.517349928879</v>
      </c>
      <c r="J69" s="13">
        <v>38970.039508663234</v>
      </c>
      <c r="K69" s="13">
        <v>38715.14602581456</v>
      </c>
      <c r="L69" s="13">
        <v>39419.815201833073</v>
      </c>
      <c r="M69" s="14">
        <v>-0.89761861230086559</v>
      </c>
      <c r="N69" s="15">
        <v>2.4747018523636699</v>
      </c>
      <c r="O69" s="15">
        <v>1.3085213351682778</v>
      </c>
      <c r="P69" s="15">
        <v>0.68009732037788151</v>
      </c>
      <c r="Q69" s="15">
        <v>0.11482067463923773</v>
      </c>
      <c r="S69" s="92"/>
      <c r="T69" s="92"/>
      <c r="U69" s="92"/>
      <c r="V69" s="92"/>
      <c r="W69" s="92"/>
      <c r="X69" s="92"/>
      <c r="Y69" s="92"/>
      <c r="Z69" s="92"/>
      <c r="AA69" s="92"/>
      <c r="AB69" s="92"/>
      <c r="AC69" s="92"/>
    </row>
    <row r="70" spans="1:29" ht="12.75" customHeight="1" x14ac:dyDescent="0.25">
      <c r="A70" s="75" t="s">
        <v>120</v>
      </c>
      <c r="B70" s="17">
        <v>14559</v>
      </c>
      <c r="C70" s="17">
        <v>16376</v>
      </c>
      <c r="D70" s="17">
        <v>12784</v>
      </c>
      <c r="E70" s="17">
        <v>13832.199999999999</v>
      </c>
      <c r="F70" s="17">
        <v>19190.853622190556</v>
      </c>
      <c r="G70" s="17">
        <v>20828.2</v>
      </c>
      <c r="H70" s="17">
        <v>27860.486434856579</v>
      </c>
      <c r="I70" s="17">
        <v>29161.5785704794</v>
      </c>
      <c r="J70" s="17">
        <v>30368.199999999997</v>
      </c>
      <c r="K70" s="17">
        <v>23238.2</v>
      </c>
      <c r="L70" s="17">
        <v>23238.2</v>
      </c>
      <c r="M70" s="18">
        <v>-1.2917342650196617</v>
      </c>
      <c r="N70" s="19">
        <v>4.1460380580775613</v>
      </c>
      <c r="O70" s="19">
        <v>3.7981086675509923</v>
      </c>
      <c r="P70" s="19">
        <v>0.8655905575379208</v>
      </c>
      <c r="Q70" s="19">
        <v>-2.6404980815935342</v>
      </c>
      <c r="S70" s="92"/>
      <c r="T70" s="92"/>
      <c r="U70" s="92"/>
      <c r="V70" s="92"/>
      <c r="W70" s="92"/>
      <c r="X70" s="92"/>
      <c r="Y70" s="92"/>
      <c r="Z70" s="92"/>
      <c r="AA70" s="92"/>
      <c r="AB70" s="92"/>
      <c r="AC70" s="92"/>
    </row>
    <row r="71" spans="1:29" ht="12.75" customHeight="1" x14ac:dyDescent="0.25">
      <c r="A71" s="75" t="s">
        <v>187</v>
      </c>
      <c r="B71" s="17">
        <v>4347.8402010050258</v>
      </c>
      <c r="C71" s="17">
        <v>4588.2383463404358</v>
      </c>
      <c r="D71" s="17">
        <v>5211.9520269074173</v>
      </c>
      <c r="E71" s="17">
        <v>5204.5357640553484</v>
      </c>
      <c r="F71" s="17">
        <v>5975.7969282822705</v>
      </c>
      <c r="G71" s="17">
        <v>5554.8877258502825</v>
      </c>
      <c r="H71" s="17">
        <v>5637.3665238792973</v>
      </c>
      <c r="I71" s="17">
        <v>5721.1389121030434</v>
      </c>
      <c r="J71" s="17">
        <v>5828.7142598237306</v>
      </c>
      <c r="K71" s="17">
        <v>7086.6422054565792</v>
      </c>
      <c r="L71" s="17">
        <v>7339.4280514564125</v>
      </c>
      <c r="M71" s="18">
        <v>1.8292824739973623</v>
      </c>
      <c r="N71" s="19">
        <v>1.3770249524034162</v>
      </c>
      <c r="O71" s="19">
        <v>-0.58130820699333619</v>
      </c>
      <c r="P71" s="19">
        <v>0.33435180626586458</v>
      </c>
      <c r="Q71" s="19">
        <v>2.3314069338233878</v>
      </c>
      <c r="S71" s="92"/>
      <c r="T71" s="92"/>
      <c r="U71" s="92"/>
      <c r="V71" s="92"/>
      <c r="W71" s="92"/>
      <c r="X71" s="92"/>
      <c r="Y71" s="92"/>
      <c r="Z71" s="92"/>
      <c r="AA71" s="92"/>
      <c r="AB71" s="92"/>
      <c r="AC71" s="92"/>
    </row>
    <row r="72" spans="1:29" ht="12.75" customHeight="1" x14ac:dyDescent="0.25">
      <c r="A72" s="39" t="s">
        <v>19</v>
      </c>
      <c r="B72" s="207">
        <v>4347.8402010050258</v>
      </c>
      <c r="C72" s="207">
        <v>4582.2383463404358</v>
      </c>
      <c r="D72" s="207">
        <v>5188.9520269074173</v>
      </c>
      <c r="E72" s="207">
        <v>4678.7395491928837</v>
      </c>
      <c r="F72" s="207">
        <v>5417.5070218890378</v>
      </c>
      <c r="G72" s="207">
        <v>4996.5978194570498</v>
      </c>
      <c r="H72" s="207">
        <v>4992.1398275768443</v>
      </c>
      <c r="I72" s="207">
        <v>4987.38877422316</v>
      </c>
      <c r="J72" s="207">
        <v>4983.1770507218353</v>
      </c>
      <c r="K72" s="207">
        <v>5562.2554536828347</v>
      </c>
      <c r="L72" s="207">
        <v>5698.5145675847434</v>
      </c>
      <c r="M72" s="194">
        <v>1.7842563981190773</v>
      </c>
      <c r="N72" s="19">
        <v>0.43197026726087273</v>
      </c>
      <c r="O72" s="19">
        <v>-0.8143769326509176</v>
      </c>
      <c r="P72" s="194">
        <v>-1.7968299398585241E-2</v>
      </c>
      <c r="Q72" s="194">
        <v>1.3504157383794846</v>
      </c>
      <c r="S72" s="92"/>
      <c r="T72" s="92"/>
      <c r="U72" s="92"/>
      <c r="V72" s="92"/>
      <c r="W72" s="92"/>
      <c r="X72" s="92"/>
      <c r="Y72" s="92"/>
      <c r="Z72" s="92"/>
      <c r="AA72" s="92"/>
      <c r="AB72" s="92"/>
      <c r="AC72" s="92"/>
    </row>
    <row r="73" spans="1:29" ht="12.75" customHeight="1" x14ac:dyDescent="0.25">
      <c r="A73" s="47" t="s">
        <v>188</v>
      </c>
      <c r="B73" s="17">
        <v>3725.6432872320033</v>
      </c>
      <c r="C73" s="17">
        <v>3926.4979268543698</v>
      </c>
      <c r="D73" s="17">
        <v>4446.387951964698</v>
      </c>
      <c r="E73" s="17">
        <v>4030.4372323786642</v>
      </c>
      <c r="F73" s="17">
        <v>4512.8729554149377</v>
      </c>
      <c r="G73" s="17">
        <v>4091.9637529829502</v>
      </c>
      <c r="H73" s="17">
        <v>4087.5057611027446</v>
      </c>
      <c r="I73" s="17">
        <v>4082.7547077490603</v>
      </c>
      <c r="J73" s="17">
        <v>4078.5429842477356</v>
      </c>
      <c r="K73" s="17">
        <v>4079.3905766125349</v>
      </c>
      <c r="L73" s="17">
        <v>4079.9541049906952</v>
      </c>
      <c r="M73" s="18">
        <v>1.7842563981190773</v>
      </c>
      <c r="N73" s="19">
        <v>0.14852918806143034</v>
      </c>
      <c r="O73" s="19">
        <v>-0.98510596762022562</v>
      </c>
      <c r="P73" s="19">
        <v>-2.1948918212022495E-2</v>
      </c>
      <c r="Q73" s="19">
        <v>3.4593262682847126E-3</v>
      </c>
      <c r="S73" s="92"/>
      <c r="T73" s="92"/>
      <c r="U73" s="92"/>
      <c r="V73" s="92"/>
      <c r="W73" s="92"/>
      <c r="X73" s="92"/>
      <c r="Y73" s="92"/>
      <c r="Z73" s="92"/>
      <c r="AA73" s="92"/>
      <c r="AB73" s="92"/>
      <c r="AC73" s="92"/>
    </row>
    <row r="74" spans="1:29" ht="12.75" customHeight="1" x14ac:dyDescent="0.25">
      <c r="A74" s="47" t="s">
        <v>189</v>
      </c>
      <c r="B74" s="17">
        <v>622.19691377302229</v>
      </c>
      <c r="C74" s="17">
        <v>655.74041948606578</v>
      </c>
      <c r="D74" s="17">
        <v>742.56407494271957</v>
      </c>
      <c r="E74" s="17">
        <v>648.30231681421958</v>
      </c>
      <c r="F74" s="17">
        <v>904.63406647409977</v>
      </c>
      <c r="G74" s="17">
        <v>904.63406647409977</v>
      </c>
      <c r="H74" s="17">
        <v>904.63406647409965</v>
      </c>
      <c r="I74" s="17">
        <v>904.63406647409965</v>
      </c>
      <c r="J74" s="17">
        <v>904.63406647409965</v>
      </c>
      <c r="K74" s="17">
        <v>1482.8648770702998</v>
      </c>
      <c r="L74" s="17">
        <v>1618.5604625940484</v>
      </c>
      <c r="M74" s="18">
        <v>1.7842563981190995</v>
      </c>
      <c r="N74" s="19">
        <v>1.9938299960706507</v>
      </c>
      <c r="O74" s="19">
        <v>0</v>
      </c>
      <c r="P74" s="19">
        <v>0</v>
      </c>
      <c r="Q74" s="19">
        <v>5.9901724866161965</v>
      </c>
      <c r="S74" s="92"/>
      <c r="T74" s="92"/>
      <c r="U74" s="92"/>
      <c r="V74" s="92"/>
      <c r="W74" s="92"/>
      <c r="X74" s="92"/>
      <c r="Y74" s="92"/>
      <c r="Z74" s="92"/>
      <c r="AA74" s="92"/>
      <c r="AB74" s="92"/>
      <c r="AC74" s="92"/>
    </row>
    <row r="75" spans="1:29" ht="12.75" customHeight="1" x14ac:dyDescent="0.25">
      <c r="A75" s="39" t="s">
        <v>192</v>
      </c>
      <c r="B75" s="17">
        <v>0</v>
      </c>
      <c r="C75" s="17">
        <v>6</v>
      </c>
      <c r="D75" s="17">
        <v>6</v>
      </c>
      <c r="E75" s="17">
        <v>5.956801435602781</v>
      </c>
      <c r="F75" s="17">
        <v>25.990930808408574</v>
      </c>
      <c r="G75" s="17">
        <v>25.990930808408574</v>
      </c>
      <c r="H75" s="17">
        <v>25.990930808408574</v>
      </c>
      <c r="I75" s="17">
        <v>26.529821589252563</v>
      </c>
      <c r="J75" s="17">
        <v>33.242338182502216</v>
      </c>
      <c r="K75" s="17">
        <v>272.87730761107485</v>
      </c>
      <c r="L75" s="17">
        <v>372.624141043593</v>
      </c>
      <c r="M75" s="18">
        <v>0</v>
      </c>
      <c r="N75" s="19">
        <v>15.78893469661946</v>
      </c>
      <c r="O75" s="19">
        <v>0</v>
      </c>
      <c r="P75" s="19">
        <v>2.4912932196330395</v>
      </c>
      <c r="Q75" s="19">
        <v>27.337975958129256</v>
      </c>
      <c r="S75" s="92"/>
      <c r="T75" s="92"/>
      <c r="U75" s="92"/>
      <c r="V75" s="92"/>
      <c r="W75" s="92"/>
      <c r="X75" s="92"/>
      <c r="Y75" s="92"/>
      <c r="Z75" s="92"/>
      <c r="AA75" s="92"/>
      <c r="AB75" s="92"/>
      <c r="AC75" s="92"/>
    </row>
    <row r="76" spans="1:29" ht="12.75" customHeight="1" x14ac:dyDescent="0.25">
      <c r="A76" s="47" t="s">
        <v>190</v>
      </c>
      <c r="B76" s="17">
        <v>0</v>
      </c>
      <c r="C76" s="17">
        <v>6</v>
      </c>
      <c r="D76" s="17">
        <v>6</v>
      </c>
      <c r="E76" s="17">
        <v>5.956801435602781</v>
      </c>
      <c r="F76" s="17">
        <v>25.990930808408574</v>
      </c>
      <c r="G76" s="17">
        <v>25.990930808408574</v>
      </c>
      <c r="H76" s="17">
        <v>25.990930808408574</v>
      </c>
      <c r="I76" s="17">
        <v>26.529821589252563</v>
      </c>
      <c r="J76" s="17">
        <v>33.242338182502216</v>
      </c>
      <c r="K76" s="17">
        <v>272.87730761107485</v>
      </c>
      <c r="L76" s="17">
        <v>372.624141043593</v>
      </c>
      <c r="M76" s="18">
        <v>0</v>
      </c>
      <c r="N76" s="19">
        <v>15.78893469661946</v>
      </c>
      <c r="O76" s="19">
        <v>0</v>
      </c>
      <c r="P76" s="19">
        <v>2.4912932196330395</v>
      </c>
      <c r="Q76" s="19">
        <v>27.337975958129256</v>
      </c>
      <c r="S76" s="92"/>
      <c r="T76" s="92"/>
      <c r="U76" s="92"/>
      <c r="V76" s="92"/>
      <c r="W76" s="92"/>
      <c r="X76" s="92"/>
      <c r="Y76" s="92"/>
      <c r="Z76" s="92"/>
      <c r="AA76" s="92"/>
      <c r="AB76" s="92"/>
      <c r="AC76" s="92"/>
    </row>
    <row r="77" spans="1:29" ht="12.75" customHeight="1" x14ac:dyDescent="0.25">
      <c r="A77" s="47" t="s">
        <v>191</v>
      </c>
      <c r="B77" s="17">
        <v>0</v>
      </c>
      <c r="C77" s="17">
        <v>0</v>
      </c>
      <c r="D77" s="17">
        <v>0</v>
      </c>
      <c r="E77" s="17">
        <v>0</v>
      </c>
      <c r="F77" s="17">
        <v>0</v>
      </c>
      <c r="G77" s="17">
        <v>0</v>
      </c>
      <c r="H77" s="17">
        <v>0</v>
      </c>
      <c r="I77" s="17">
        <v>0</v>
      </c>
      <c r="J77" s="17">
        <v>0</v>
      </c>
      <c r="K77" s="17">
        <v>0</v>
      </c>
      <c r="L77" s="17">
        <v>0</v>
      </c>
      <c r="M77" s="18">
        <v>0</v>
      </c>
      <c r="N77" s="19">
        <v>0</v>
      </c>
      <c r="O77" s="19">
        <v>0</v>
      </c>
      <c r="P77" s="19">
        <v>0</v>
      </c>
      <c r="Q77" s="19">
        <v>0</v>
      </c>
      <c r="S77" s="92"/>
      <c r="T77" s="92"/>
      <c r="U77" s="92"/>
      <c r="V77" s="92"/>
      <c r="W77" s="92"/>
      <c r="X77" s="92"/>
      <c r="Y77" s="92"/>
      <c r="Z77" s="92"/>
      <c r="AA77" s="92"/>
      <c r="AB77" s="92"/>
      <c r="AC77" s="92"/>
    </row>
    <row r="78" spans="1:29" ht="12.75" customHeight="1" x14ac:dyDescent="0.25">
      <c r="A78" s="39" t="s">
        <v>182</v>
      </c>
      <c r="B78" s="17">
        <v>0</v>
      </c>
      <c r="C78" s="17">
        <v>0</v>
      </c>
      <c r="D78" s="17">
        <v>17</v>
      </c>
      <c r="E78" s="17">
        <v>519.83941342686171</v>
      </c>
      <c r="F78" s="17">
        <v>532.29897558482378</v>
      </c>
      <c r="G78" s="17">
        <v>532.29897558482378</v>
      </c>
      <c r="H78" s="17">
        <v>619.23576549404413</v>
      </c>
      <c r="I78" s="17">
        <v>707.22031629063065</v>
      </c>
      <c r="J78" s="17">
        <v>812.29487091939359</v>
      </c>
      <c r="K78" s="17">
        <v>1251.5094441626702</v>
      </c>
      <c r="L78" s="17">
        <v>1268.2893428280754</v>
      </c>
      <c r="M78" s="18">
        <v>0</v>
      </c>
      <c r="N78" s="19">
        <v>41.114184690354371</v>
      </c>
      <c r="O78" s="19">
        <v>1.5243085146239732</v>
      </c>
      <c r="P78" s="19">
        <v>2.7509315405247259</v>
      </c>
      <c r="Q78" s="19">
        <v>4.5563618800011474</v>
      </c>
      <c r="S78" s="92"/>
      <c r="T78" s="92"/>
      <c r="U78" s="92"/>
      <c r="V78" s="92"/>
      <c r="W78" s="92"/>
      <c r="X78" s="92"/>
      <c r="Y78" s="92"/>
      <c r="Z78" s="92"/>
      <c r="AA78" s="92"/>
      <c r="AB78" s="92"/>
      <c r="AC78" s="92"/>
    </row>
    <row r="79" spans="1:29" ht="12.75" customHeight="1" x14ac:dyDescent="0.25">
      <c r="A79" s="39" t="s">
        <v>209</v>
      </c>
      <c r="B79" s="17">
        <v>0</v>
      </c>
      <c r="C79" s="17">
        <v>0</v>
      </c>
      <c r="D79" s="17">
        <v>0</v>
      </c>
      <c r="E79" s="17">
        <v>0</v>
      </c>
      <c r="F79" s="17">
        <v>0</v>
      </c>
      <c r="G79" s="17">
        <v>0</v>
      </c>
      <c r="H79" s="17">
        <v>0</v>
      </c>
      <c r="I79" s="17">
        <v>0</v>
      </c>
      <c r="J79" s="17">
        <v>0</v>
      </c>
      <c r="K79" s="17">
        <v>0</v>
      </c>
      <c r="L79" s="17">
        <v>0</v>
      </c>
      <c r="M79" s="18">
        <v>0</v>
      </c>
      <c r="N79" s="19">
        <v>0</v>
      </c>
      <c r="O79" s="19">
        <v>0</v>
      </c>
      <c r="P79" s="19">
        <v>0</v>
      </c>
      <c r="Q79" s="19">
        <v>0</v>
      </c>
      <c r="S79" s="92"/>
      <c r="T79" s="92"/>
      <c r="U79" s="92"/>
      <c r="V79" s="92"/>
      <c r="W79" s="92"/>
      <c r="X79" s="92"/>
      <c r="Y79" s="92"/>
      <c r="Z79" s="92"/>
      <c r="AA79" s="92"/>
      <c r="AB79" s="92"/>
      <c r="AC79" s="92"/>
    </row>
    <row r="80" spans="1:29" ht="12.75" customHeight="1" x14ac:dyDescent="0.25">
      <c r="A80" s="75" t="s">
        <v>193</v>
      </c>
      <c r="B80" s="17">
        <v>8498</v>
      </c>
      <c r="C80" s="17">
        <v>8225</v>
      </c>
      <c r="D80" s="17">
        <v>7046</v>
      </c>
      <c r="E80" s="17">
        <v>6465.7109109656876</v>
      </c>
      <c r="F80" s="17">
        <v>6810.1356672002366</v>
      </c>
      <c r="G80" s="17">
        <v>8148.0510268283406</v>
      </c>
      <c r="H80" s="17">
        <v>2918.3431629381448</v>
      </c>
      <c r="I80" s="17">
        <v>2844.7998673464335</v>
      </c>
      <c r="J80" s="17">
        <v>2773.1252488395048</v>
      </c>
      <c r="K80" s="17">
        <v>8390.3038203579708</v>
      </c>
      <c r="L80" s="17">
        <v>8842.1871503766615</v>
      </c>
      <c r="M80" s="18">
        <v>-1.8562628411659676</v>
      </c>
      <c r="N80" s="19">
        <v>-0.33990140477430097</v>
      </c>
      <c r="O80" s="19">
        <v>-8.12485035281858</v>
      </c>
      <c r="P80" s="19">
        <v>-0.50911073985807631</v>
      </c>
      <c r="Q80" s="19">
        <v>12.294638598089946</v>
      </c>
      <c r="S80" s="92"/>
      <c r="T80" s="92"/>
      <c r="U80" s="92"/>
      <c r="V80" s="92"/>
      <c r="W80" s="92"/>
      <c r="X80" s="92"/>
      <c r="Y80" s="92"/>
      <c r="Z80" s="92"/>
      <c r="AA80" s="92"/>
      <c r="AB80" s="92"/>
      <c r="AC80" s="92"/>
    </row>
    <row r="81" spans="1:29" ht="12.75" customHeight="1" x14ac:dyDescent="0.25">
      <c r="A81" s="39" t="s">
        <v>68</v>
      </c>
      <c r="B81" s="17">
        <v>4850.4402439712394</v>
      </c>
      <c r="C81" s="17">
        <v>5047.2267381649644</v>
      </c>
      <c r="D81" s="17">
        <v>3231.2364533153477</v>
      </c>
      <c r="E81" s="17">
        <v>3889.2910749351704</v>
      </c>
      <c r="F81" s="17">
        <v>4074.5533255596793</v>
      </c>
      <c r="G81" s="17">
        <v>3312.4303096069689</v>
      </c>
      <c r="H81" s="17">
        <v>1793.9828313480186</v>
      </c>
      <c r="I81" s="17">
        <v>1661.4234919749433</v>
      </c>
      <c r="J81" s="17">
        <v>1616.8067839444295</v>
      </c>
      <c r="K81" s="17">
        <v>637.36389247992577</v>
      </c>
      <c r="L81" s="17">
        <v>2395.9331641598187</v>
      </c>
      <c r="M81" s="18">
        <v>-3.9806507931389512</v>
      </c>
      <c r="N81" s="19">
        <v>2.3460595933301187</v>
      </c>
      <c r="O81" s="19">
        <v>-7.8757791806379096</v>
      </c>
      <c r="P81" s="19">
        <v>-1.0344633448996277</v>
      </c>
      <c r="Q81" s="19">
        <v>4.0115713775795703</v>
      </c>
      <c r="S81" s="92"/>
      <c r="T81" s="92"/>
      <c r="U81" s="92"/>
      <c r="V81" s="92"/>
      <c r="W81" s="92"/>
      <c r="X81" s="92"/>
      <c r="Y81" s="92"/>
      <c r="Z81" s="92"/>
      <c r="AA81" s="92"/>
      <c r="AB81" s="92"/>
      <c r="AC81" s="92"/>
    </row>
    <row r="82" spans="1:29" ht="12.75" customHeight="1" x14ac:dyDescent="0.25">
      <c r="A82" s="39" t="s">
        <v>70</v>
      </c>
      <c r="B82" s="17">
        <v>179.65750461958066</v>
      </c>
      <c r="C82" s="17">
        <v>694.14358954685463</v>
      </c>
      <c r="D82" s="17">
        <v>569.6241326529788</v>
      </c>
      <c r="E82" s="17">
        <v>0</v>
      </c>
      <c r="F82" s="17">
        <v>8.1272095221299843</v>
      </c>
      <c r="G82" s="17">
        <v>87.601458265245725</v>
      </c>
      <c r="H82" s="17">
        <v>88.231012089473111</v>
      </c>
      <c r="I82" s="17">
        <v>0</v>
      </c>
      <c r="J82" s="17">
        <v>0</v>
      </c>
      <c r="K82" s="17">
        <v>0</v>
      </c>
      <c r="L82" s="17">
        <v>0</v>
      </c>
      <c r="M82" s="18">
        <v>12.231379654951446</v>
      </c>
      <c r="N82" s="19">
        <v>-34.621446500595823</v>
      </c>
      <c r="O82" s="19">
        <v>26.931081519950606</v>
      </c>
      <c r="P82" s="19">
        <v>0</v>
      </c>
      <c r="Q82" s="19">
        <v>0</v>
      </c>
      <c r="S82" s="92"/>
      <c r="T82" s="92"/>
      <c r="U82" s="92"/>
      <c r="V82" s="92"/>
      <c r="W82" s="92"/>
      <c r="X82" s="92"/>
      <c r="Y82" s="92"/>
      <c r="Z82" s="92"/>
      <c r="AA82" s="92"/>
      <c r="AB82" s="92"/>
      <c r="AC82" s="92"/>
    </row>
    <row r="83" spans="1:29" ht="12.75" customHeight="1" x14ac:dyDescent="0.25">
      <c r="A83" s="39" t="s">
        <v>69</v>
      </c>
      <c r="B83" s="17">
        <v>3439.8385710509565</v>
      </c>
      <c r="C83" s="17">
        <v>2415.9588930253221</v>
      </c>
      <c r="D83" s="17">
        <v>2593.0709285284856</v>
      </c>
      <c r="E83" s="17">
        <v>1755.579262507368</v>
      </c>
      <c r="F83" s="17">
        <v>952.88662920205365</v>
      </c>
      <c r="G83" s="17">
        <v>3514.7662350621977</v>
      </c>
      <c r="H83" s="17">
        <v>333.13861775467956</v>
      </c>
      <c r="I83" s="17">
        <v>383.05864256181485</v>
      </c>
      <c r="J83" s="17">
        <v>325.08798545698301</v>
      </c>
      <c r="K83" s="17">
        <v>5538.7388224971</v>
      </c>
      <c r="L83" s="17">
        <v>4292.8431403070663</v>
      </c>
      <c r="M83" s="18">
        <v>-2.7862640670569205</v>
      </c>
      <c r="N83" s="19">
        <v>-9.526230805067037</v>
      </c>
      <c r="O83" s="19">
        <v>-9.9759857425674276</v>
      </c>
      <c r="P83" s="19">
        <v>-0.24432905672356897</v>
      </c>
      <c r="Q83" s="19">
        <v>29.441760210648994</v>
      </c>
      <c r="S83" s="92"/>
      <c r="T83" s="92"/>
      <c r="U83" s="92"/>
      <c r="V83" s="92"/>
      <c r="W83" s="92"/>
      <c r="X83" s="92"/>
      <c r="Y83" s="92"/>
      <c r="Z83" s="92"/>
      <c r="AA83" s="92"/>
      <c r="AB83" s="92"/>
      <c r="AC83" s="92"/>
    </row>
    <row r="84" spans="1:29" ht="12.75" customHeight="1" x14ac:dyDescent="0.25">
      <c r="A84" s="47" t="s">
        <v>6</v>
      </c>
      <c r="B84" s="207">
        <v>2978.4600502400331</v>
      </c>
      <c r="C84" s="207">
        <v>2006.2302596280028</v>
      </c>
      <c r="D84" s="207">
        <v>2119.4067371898477</v>
      </c>
      <c r="E84" s="207">
        <v>1576.5956515884238</v>
      </c>
      <c r="F84" s="207">
        <v>651.56931623543096</v>
      </c>
      <c r="G84" s="207">
        <v>3132.1534172967508</v>
      </c>
      <c r="H84" s="207">
        <v>127.21453802146598</v>
      </c>
      <c r="I84" s="207">
        <v>193.30299722800885</v>
      </c>
      <c r="J84" s="207">
        <v>181.57121519641001</v>
      </c>
      <c r="K84" s="207">
        <v>5254.5736769327941</v>
      </c>
      <c r="L84" s="207">
        <v>4025.0416127114818</v>
      </c>
      <c r="M84" s="194">
        <v>-3.3454611453973881</v>
      </c>
      <c r="N84" s="19">
        <v>-11.126019596299875</v>
      </c>
      <c r="O84" s="19">
        <v>-15.070686798807554</v>
      </c>
      <c r="P84" s="194">
        <v>3.6217745698027715</v>
      </c>
      <c r="Q84" s="194">
        <v>36.324005282974881</v>
      </c>
      <c r="S84" s="92"/>
      <c r="T84" s="92"/>
      <c r="U84" s="92"/>
      <c r="V84" s="92"/>
      <c r="W84" s="92"/>
      <c r="X84" s="92"/>
      <c r="Y84" s="92"/>
      <c r="Z84" s="92"/>
      <c r="AA84" s="92"/>
      <c r="AB84" s="92"/>
      <c r="AC84" s="92"/>
    </row>
    <row r="85" spans="1:29" ht="12.75" customHeight="1" x14ac:dyDescent="0.25">
      <c r="A85" s="47" t="s">
        <v>194</v>
      </c>
      <c r="B85" s="17">
        <v>461.37852081092359</v>
      </c>
      <c r="C85" s="17">
        <v>409.72863339731941</v>
      </c>
      <c r="D85" s="17">
        <v>473.66419133863815</v>
      </c>
      <c r="E85" s="17">
        <v>178.98361091894409</v>
      </c>
      <c r="F85" s="17">
        <v>301.31731296662269</v>
      </c>
      <c r="G85" s="17">
        <v>382.61281776544706</v>
      </c>
      <c r="H85" s="17">
        <v>205.92407973321355</v>
      </c>
      <c r="I85" s="17">
        <v>189.755645333806</v>
      </c>
      <c r="J85" s="17">
        <v>143.51677026057303</v>
      </c>
      <c r="K85" s="17">
        <v>284.16514556430593</v>
      </c>
      <c r="L85" s="17">
        <v>267.80152759558428</v>
      </c>
      <c r="M85" s="18">
        <v>0.26314382800909364</v>
      </c>
      <c r="N85" s="19">
        <v>-4.4225689625315923</v>
      </c>
      <c r="O85" s="19">
        <v>-3.7350244651043085</v>
      </c>
      <c r="P85" s="19">
        <v>-3.5461534511339154</v>
      </c>
      <c r="Q85" s="19">
        <v>6.436611451051899</v>
      </c>
      <c r="S85" s="92"/>
      <c r="T85" s="92"/>
      <c r="U85" s="92"/>
      <c r="V85" s="92"/>
      <c r="W85" s="92"/>
      <c r="X85" s="92"/>
      <c r="Y85" s="92"/>
      <c r="Z85" s="92"/>
      <c r="AA85" s="92"/>
      <c r="AB85" s="92"/>
      <c r="AC85" s="92"/>
    </row>
    <row r="86" spans="1:29" ht="12.75" customHeight="1" x14ac:dyDescent="0.25">
      <c r="A86" s="39" t="s">
        <v>71</v>
      </c>
      <c r="B86" s="17">
        <v>28.063680358223795</v>
      </c>
      <c r="C86" s="17">
        <v>67.670779262858915</v>
      </c>
      <c r="D86" s="17">
        <v>652.0684855031875</v>
      </c>
      <c r="E86" s="17">
        <v>820.84057352315017</v>
      </c>
      <c r="F86" s="17">
        <v>1774.5685029163737</v>
      </c>
      <c r="G86" s="17">
        <v>1233.253023893928</v>
      </c>
      <c r="H86" s="17">
        <v>702.99070174597364</v>
      </c>
      <c r="I86" s="17">
        <v>800.31773280967559</v>
      </c>
      <c r="J86" s="17">
        <v>831.23047943809195</v>
      </c>
      <c r="K86" s="17">
        <v>2214.2011053809447</v>
      </c>
      <c r="L86" s="17">
        <v>2153.4108459097774</v>
      </c>
      <c r="M86" s="18">
        <v>36.966657857152185</v>
      </c>
      <c r="N86" s="19">
        <v>10.529945470421097</v>
      </c>
      <c r="O86" s="19">
        <v>-8.8439115380195226</v>
      </c>
      <c r="P86" s="19">
        <v>1.6897519272804029</v>
      </c>
      <c r="Q86" s="19">
        <v>9.9867941670057192</v>
      </c>
      <c r="S86" s="92"/>
      <c r="T86" s="92"/>
      <c r="U86" s="92"/>
      <c r="V86" s="92"/>
      <c r="W86" s="92"/>
      <c r="X86" s="92"/>
      <c r="Y86" s="92"/>
      <c r="Z86" s="92"/>
      <c r="AA86" s="92"/>
      <c r="AB86" s="92"/>
      <c r="AC86" s="92"/>
    </row>
    <row r="87" spans="1:29" ht="12.75" customHeight="1" x14ac:dyDescent="0.25">
      <c r="A87" s="39" t="s">
        <v>459</v>
      </c>
      <c r="B87" s="17">
        <v>0</v>
      </c>
      <c r="C87" s="17">
        <v>0</v>
      </c>
      <c r="D87" s="17">
        <v>0</v>
      </c>
      <c r="E87" s="17">
        <v>0</v>
      </c>
      <c r="F87" s="17">
        <v>0</v>
      </c>
      <c r="G87" s="17">
        <v>0</v>
      </c>
      <c r="H87" s="17">
        <v>0</v>
      </c>
      <c r="I87" s="17">
        <v>0</v>
      </c>
      <c r="J87" s="17">
        <v>0</v>
      </c>
      <c r="K87" s="17">
        <v>0</v>
      </c>
      <c r="L87" s="17">
        <v>0</v>
      </c>
      <c r="M87" s="18">
        <v>0</v>
      </c>
      <c r="N87" s="19">
        <v>0</v>
      </c>
      <c r="O87" s="19">
        <v>0</v>
      </c>
      <c r="P87" s="19">
        <v>0</v>
      </c>
      <c r="Q87" s="19">
        <v>0</v>
      </c>
      <c r="S87" s="92"/>
      <c r="T87" s="92"/>
      <c r="U87" s="92"/>
      <c r="V87" s="92"/>
      <c r="W87" s="92"/>
      <c r="X87" s="92"/>
      <c r="Y87" s="92"/>
      <c r="Z87" s="92"/>
      <c r="AA87" s="92"/>
      <c r="AB87" s="92"/>
      <c r="AC87" s="92"/>
    </row>
    <row r="88" spans="1:29" ht="12.75" customHeight="1" x14ac:dyDescent="0.25">
      <c r="A88" s="39" t="s">
        <v>23</v>
      </c>
      <c r="B88" s="17">
        <v>0</v>
      </c>
      <c r="C88" s="17">
        <v>0</v>
      </c>
      <c r="D88" s="17">
        <v>0</v>
      </c>
      <c r="E88" s="17">
        <v>0</v>
      </c>
      <c r="F88" s="17">
        <v>0</v>
      </c>
      <c r="G88" s="17">
        <v>0</v>
      </c>
      <c r="H88" s="17">
        <v>0</v>
      </c>
      <c r="I88" s="17">
        <v>0</v>
      </c>
      <c r="J88" s="17">
        <v>0</v>
      </c>
      <c r="K88" s="17">
        <v>0</v>
      </c>
      <c r="L88" s="17">
        <v>0</v>
      </c>
      <c r="M88" s="18">
        <v>0</v>
      </c>
      <c r="N88" s="19">
        <v>0</v>
      </c>
      <c r="O88" s="19">
        <v>0</v>
      </c>
      <c r="P88" s="19">
        <v>0</v>
      </c>
      <c r="Q88" s="19">
        <v>0</v>
      </c>
      <c r="S88" s="92"/>
      <c r="T88" s="92"/>
      <c r="U88" s="92"/>
      <c r="V88" s="92"/>
      <c r="W88" s="92"/>
      <c r="X88" s="92"/>
      <c r="Y88" s="92"/>
      <c r="Z88" s="92"/>
      <c r="AA88" s="92"/>
      <c r="AB88" s="92"/>
      <c r="AC88" s="92"/>
    </row>
    <row r="89" spans="1:29" ht="2.1" customHeight="1" x14ac:dyDescent="0.25">
      <c r="A89" s="11"/>
      <c r="B89" s="20"/>
      <c r="C89" s="20"/>
      <c r="D89" s="20"/>
      <c r="E89" s="20"/>
      <c r="F89" s="20"/>
      <c r="G89" s="20"/>
      <c r="H89" s="20"/>
      <c r="I89" s="20"/>
      <c r="J89" s="20"/>
      <c r="K89" s="20"/>
      <c r="L89" s="20"/>
      <c r="M89" s="21"/>
      <c r="N89" s="21"/>
      <c r="O89" s="21"/>
      <c r="P89" s="21"/>
      <c r="Q89" s="21"/>
      <c r="S89" s="92"/>
      <c r="T89" s="92"/>
      <c r="U89" s="92"/>
      <c r="V89" s="92"/>
      <c r="W89" s="92"/>
      <c r="X89" s="92"/>
      <c r="Y89" s="92"/>
      <c r="Z89" s="92"/>
      <c r="AA89" s="92"/>
      <c r="AB89" s="92"/>
      <c r="AC89" s="92"/>
    </row>
    <row r="90" spans="1:29" ht="12.75" customHeight="1" x14ac:dyDescent="0.25">
      <c r="A90" s="4" t="s">
        <v>329</v>
      </c>
      <c r="B90" s="13"/>
      <c r="C90" s="13"/>
      <c r="D90" s="13"/>
      <c r="E90" s="13"/>
      <c r="F90" s="13"/>
      <c r="G90" s="13"/>
      <c r="H90" s="13"/>
      <c r="I90" s="13"/>
      <c r="J90" s="13"/>
      <c r="K90" s="13"/>
      <c r="L90" s="13"/>
      <c r="M90" s="14"/>
      <c r="N90" s="15"/>
      <c r="O90" s="15"/>
      <c r="P90" s="15"/>
      <c r="Q90" s="15"/>
      <c r="S90" s="92"/>
      <c r="T90" s="92"/>
      <c r="U90" s="92"/>
      <c r="V90" s="92"/>
      <c r="W90" s="92"/>
      <c r="X90" s="92"/>
      <c r="Y90" s="92"/>
      <c r="Z90" s="92"/>
      <c r="AA90" s="92"/>
      <c r="AB90" s="92"/>
      <c r="AC90" s="92"/>
    </row>
    <row r="91" spans="1:29" ht="12.75" customHeight="1" x14ac:dyDescent="0.25">
      <c r="A91" s="74" t="s">
        <v>195</v>
      </c>
      <c r="B91" s="17"/>
      <c r="C91" s="17"/>
      <c r="D91" s="17"/>
      <c r="E91" s="17"/>
      <c r="F91" s="17"/>
      <c r="G91" s="17"/>
      <c r="H91" s="17"/>
      <c r="I91" s="17"/>
      <c r="J91" s="17"/>
      <c r="K91" s="17"/>
      <c r="L91" s="17"/>
      <c r="M91" s="18"/>
      <c r="N91" s="19"/>
      <c r="O91" s="19"/>
      <c r="P91" s="19"/>
      <c r="Q91" s="19"/>
      <c r="S91" s="92"/>
      <c r="T91" s="92"/>
      <c r="U91" s="92"/>
      <c r="V91" s="92"/>
      <c r="W91" s="92"/>
      <c r="X91" s="92"/>
      <c r="Y91" s="92"/>
      <c r="Z91" s="92"/>
      <c r="AA91" s="92"/>
      <c r="AB91" s="92"/>
      <c r="AC91" s="92"/>
    </row>
    <row r="92" spans="1:29" ht="12.75" customHeight="1" x14ac:dyDescent="0.25">
      <c r="A92" s="16" t="s">
        <v>196</v>
      </c>
      <c r="B92" s="207">
        <v>617.55270727142079</v>
      </c>
      <c r="C92" s="207">
        <v>5411</v>
      </c>
      <c r="D92" s="207">
        <v>2821</v>
      </c>
      <c r="E92" s="207">
        <v>1019.9706454955289</v>
      </c>
      <c r="F92" s="207">
        <v>876.43330713983312</v>
      </c>
      <c r="G92" s="207">
        <v>864.12703345185992</v>
      </c>
      <c r="H92" s="207">
        <v>777.72330165275912</v>
      </c>
      <c r="I92" s="207">
        <v>682.22965508303957</v>
      </c>
      <c r="J92" s="207">
        <v>659.03431465993231</v>
      </c>
      <c r="K92" s="207">
        <v>973.77404787909234</v>
      </c>
      <c r="L92" s="207">
        <v>960.51748982768243</v>
      </c>
      <c r="M92" s="194">
        <v>16.405340521276223</v>
      </c>
      <c r="N92" s="19">
        <v>-11.032460717743298</v>
      </c>
      <c r="O92" s="19">
        <v>-1.1877874826389911</v>
      </c>
      <c r="P92" s="194">
        <v>-1.6423165195468381</v>
      </c>
      <c r="Q92" s="194">
        <v>3.838815374093163</v>
      </c>
      <c r="S92" s="92"/>
      <c r="T92" s="92"/>
      <c r="U92" s="92"/>
      <c r="V92" s="92"/>
      <c r="W92" s="92"/>
      <c r="X92" s="92"/>
      <c r="Y92" s="92"/>
      <c r="Z92" s="92"/>
      <c r="AA92" s="92"/>
      <c r="AB92" s="92"/>
      <c r="AC92" s="92"/>
    </row>
    <row r="93" spans="1:29" ht="12.75" customHeight="1" x14ac:dyDescent="0.25">
      <c r="A93" s="16" t="s">
        <v>197</v>
      </c>
      <c r="B93" s="17">
        <v>3809.6994317331973</v>
      </c>
      <c r="C93" s="17">
        <v>4336.4241729424211</v>
      </c>
      <c r="D93" s="17">
        <v>9206</v>
      </c>
      <c r="E93" s="17">
        <v>2696.2396250995498</v>
      </c>
      <c r="F93" s="17">
        <v>2254.6633666237913</v>
      </c>
      <c r="G93" s="17">
        <v>2233.845105339235</v>
      </c>
      <c r="H93" s="17">
        <v>2084.7259501620379</v>
      </c>
      <c r="I93" s="17">
        <v>1739.344112656632</v>
      </c>
      <c r="J93" s="17">
        <v>1684.4110968448708</v>
      </c>
      <c r="K93" s="17">
        <v>1918.1714526650455</v>
      </c>
      <c r="L93" s="17">
        <v>1656.9563774235569</v>
      </c>
      <c r="M93" s="18">
        <v>9.2239870540475444</v>
      </c>
      <c r="N93" s="19">
        <v>-13.123748518790347</v>
      </c>
      <c r="O93" s="19">
        <v>-0.78057031218777828</v>
      </c>
      <c r="P93" s="19">
        <v>-2.1096430473678263</v>
      </c>
      <c r="Q93" s="19">
        <v>-0.16420097678733203</v>
      </c>
      <c r="S93" s="92"/>
      <c r="T93" s="92"/>
      <c r="U93" s="92"/>
      <c r="V93" s="92"/>
      <c r="W93" s="92"/>
      <c r="X93" s="92"/>
      <c r="Y93" s="92"/>
      <c r="Z93" s="92"/>
      <c r="AA93" s="92"/>
      <c r="AB93" s="92"/>
      <c r="AC93" s="92"/>
    </row>
    <row r="94" spans="1:29" ht="12.75" customHeight="1" x14ac:dyDescent="0.25">
      <c r="A94" s="74" t="s">
        <v>198</v>
      </c>
      <c r="B94" s="17">
        <v>2357.0808937887336</v>
      </c>
      <c r="C94" s="17">
        <v>3216.6031271892516</v>
      </c>
      <c r="D94" s="17">
        <v>2830.2100561815842</v>
      </c>
      <c r="E94" s="17">
        <v>2813.1180799360664</v>
      </c>
      <c r="F94" s="17">
        <v>2613.3774936342174</v>
      </c>
      <c r="G94" s="17">
        <v>2189.8300520458861</v>
      </c>
      <c r="H94" s="17">
        <v>1978.1107290136788</v>
      </c>
      <c r="I94" s="17">
        <v>1817.9900253547064</v>
      </c>
      <c r="J94" s="17">
        <v>2044.4651499793536</v>
      </c>
      <c r="K94" s="17">
        <v>1963.4369554035829</v>
      </c>
      <c r="L94" s="17">
        <v>1905.9216937713038</v>
      </c>
      <c r="M94" s="18">
        <v>1.8461035260632253</v>
      </c>
      <c r="N94" s="19">
        <v>-0.79390668203354053</v>
      </c>
      <c r="O94" s="19">
        <v>-2.7465883791049861</v>
      </c>
      <c r="P94" s="19">
        <v>0.3304849313451319</v>
      </c>
      <c r="Q94" s="19">
        <v>-0.69924874541592574</v>
      </c>
      <c r="S94" s="92"/>
      <c r="T94" s="92"/>
      <c r="U94" s="92"/>
      <c r="V94" s="92"/>
      <c r="W94" s="92"/>
      <c r="X94" s="92"/>
      <c r="Y94" s="92"/>
      <c r="Z94" s="92"/>
      <c r="AA94" s="92"/>
      <c r="AB94" s="92"/>
      <c r="AC94" s="92"/>
    </row>
    <row r="95" spans="1:29" ht="12.75" customHeight="1" x14ac:dyDescent="0.25">
      <c r="A95" s="16" t="s">
        <v>269</v>
      </c>
      <c r="B95" s="17">
        <v>964.14728682170551</v>
      </c>
      <c r="C95" s="17">
        <v>1309.0439657814134</v>
      </c>
      <c r="D95" s="17">
        <v>1078.5285885414073</v>
      </c>
      <c r="E95" s="17">
        <v>1294.9333315259771</v>
      </c>
      <c r="F95" s="17">
        <v>1348.5385966042249</v>
      </c>
      <c r="G95" s="17">
        <v>1067.1835587614621</v>
      </c>
      <c r="H95" s="17">
        <v>940.61392118725792</v>
      </c>
      <c r="I95" s="17">
        <v>906.077787883415</v>
      </c>
      <c r="J95" s="17">
        <v>1104.8233170950086</v>
      </c>
      <c r="K95" s="17">
        <v>969.83968093222416</v>
      </c>
      <c r="L95" s="17">
        <v>879.49041317370825</v>
      </c>
      <c r="M95" s="18">
        <v>1.1273967835427667</v>
      </c>
      <c r="N95" s="19">
        <v>2.2593839287760487</v>
      </c>
      <c r="O95" s="19">
        <v>-3.5383242905118184</v>
      </c>
      <c r="P95" s="19">
        <v>1.6220947718902146</v>
      </c>
      <c r="Q95" s="19">
        <v>-2.2551627459896695</v>
      </c>
      <c r="S95" s="92"/>
      <c r="T95" s="92"/>
      <c r="U95" s="92"/>
      <c r="V95" s="92"/>
      <c r="W95" s="92"/>
      <c r="X95" s="92"/>
      <c r="Y95" s="92"/>
      <c r="Z95" s="92"/>
      <c r="AA95" s="92"/>
      <c r="AB95" s="92"/>
      <c r="AC95" s="92"/>
    </row>
    <row r="96" spans="1:29" ht="12.75" customHeight="1" x14ac:dyDescent="0.25">
      <c r="A96" s="16" t="s">
        <v>270</v>
      </c>
      <c r="B96" s="17">
        <v>1392.933606967028</v>
      </c>
      <c r="C96" s="17">
        <v>1907.559161407838</v>
      </c>
      <c r="D96" s="17">
        <v>1751.6814676401766</v>
      </c>
      <c r="E96" s="17">
        <v>1518.184748410089</v>
      </c>
      <c r="F96" s="17">
        <v>1264.8388970299925</v>
      </c>
      <c r="G96" s="17">
        <v>1122.6464932844237</v>
      </c>
      <c r="H96" s="17">
        <v>1037.4968078264208</v>
      </c>
      <c r="I96" s="17">
        <v>911.91223747129141</v>
      </c>
      <c r="J96" s="17">
        <v>939.64183288434504</v>
      </c>
      <c r="K96" s="17">
        <v>993.5972744713589</v>
      </c>
      <c r="L96" s="17">
        <v>1026.4312805975956</v>
      </c>
      <c r="M96" s="18">
        <v>2.3181011701674858</v>
      </c>
      <c r="N96" s="19">
        <v>-3.2038669692958655</v>
      </c>
      <c r="O96" s="19">
        <v>-1.9618391184119233</v>
      </c>
      <c r="P96" s="19">
        <v>-0.98578300461455992</v>
      </c>
      <c r="Q96" s="19">
        <v>0.88735904447982961</v>
      </c>
      <c r="S96" s="92"/>
      <c r="T96" s="92"/>
      <c r="U96" s="92"/>
      <c r="V96" s="92"/>
      <c r="W96" s="92"/>
      <c r="X96" s="92"/>
      <c r="Y96" s="92"/>
      <c r="Z96" s="92"/>
      <c r="AA96" s="92"/>
      <c r="AB96" s="92"/>
      <c r="AC96" s="92"/>
    </row>
    <row r="97" spans="1:29" ht="12.75" customHeight="1" x14ac:dyDescent="0.25">
      <c r="A97" s="74" t="s">
        <v>199</v>
      </c>
      <c r="B97" s="17">
        <v>6166.7803255219314</v>
      </c>
      <c r="C97" s="17">
        <v>7553.0273001316727</v>
      </c>
      <c r="D97" s="17">
        <v>12036.210056181584</v>
      </c>
      <c r="E97" s="17">
        <v>5509.3577050356162</v>
      </c>
      <c r="F97" s="17">
        <v>4868.0408602580083</v>
      </c>
      <c r="G97" s="17">
        <v>4423.6751573851216</v>
      </c>
      <c r="H97" s="17">
        <v>4062.8366791757167</v>
      </c>
      <c r="I97" s="17">
        <v>3557.3341380113384</v>
      </c>
      <c r="J97" s="17">
        <v>3728.8762468242244</v>
      </c>
      <c r="K97" s="17">
        <v>3881.6084080686287</v>
      </c>
      <c r="L97" s="17">
        <v>3562.8780711948607</v>
      </c>
      <c r="M97" s="18">
        <v>6.9161048010967452</v>
      </c>
      <c r="N97" s="19">
        <v>-8.6546496931797385</v>
      </c>
      <c r="O97" s="19">
        <v>-1.7918534159089616</v>
      </c>
      <c r="P97" s="19">
        <v>-0.85407691380535722</v>
      </c>
      <c r="Q97" s="19">
        <v>-0.45434719348349528</v>
      </c>
      <c r="S97" s="92"/>
      <c r="T97" s="92"/>
      <c r="U97" s="92"/>
      <c r="V97" s="92"/>
      <c r="W97" s="92"/>
      <c r="X97" s="92"/>
      <c r="Y97" s="92"/>
      <c r="Z97" s="92"/>
      <c r="AA97" s="92"/>
      <c r="AB97" s="92"/>
      <c r="AC97" s="92"/>
    </row>
    <row r="98" spans="1:29" ht="2.1" customHeight="1" x14ac:dyDescent="0.25">
      <c r="A98" s="11"/>
      <c r="B98" s="20"/>
      <c r="C98" s="20"/>
      <c r="D98" s="20"/>
      <c r="E98" s="20"/>
      <c r="F98" s="20"/>
      <c r="G98" s="20"/>
      <c r="H98" s="20"/>
      <c r="I98" s="20"/>
      <c r="J98" s="20"/>
      <c r="K98" s="20"/>
      <c r="L98" s="20"/>
      <c r="M98" s="21"/>
      <c r="N98" s="21"/>
      <c r="O98" s="21"/>
      <c r="P98" s="21"/>
      <c r="Q98" s="21"/>
      <c r="S98" s="92"/>
      <c r="T98" s="92"/>
      <c r="U98" s="92"/>
      <c r="V98" s="92"/>
      <c r="W98" s="92"/>
      <c r="X98" s="92"/>
      <c r="Y98" s="92"/>
      <c r="Z98" s="92"/>
      <c r="AA98" s="92"/>
      <c r="AB98" s="92"/>
      <c r="AC98" s="92"/>
    </row>
    <row r="99" spans="1:29" ht="12.75" customHeight="1" x14ac:dyDescent="0.25">
      <c r="A99" s="4" t="s">
        <v>436</v>
      </c>
      <c r="B99" s="211"/>
      <c r="C99" s="211"/>
      <c r="D99" s="211"/>
      <c r="E99" s="211"/>
      <c r="F99" s="211"/>
      <c r="G99" s="211"/>
      <c r="H99" s="211"/>
      <c r="I99" s="211"/>
      <c r="J99" s="211"/>
      <c r="K99" s="211"/>
      <c r="L99" s="211"/>
      <c r="M99" s="193"/>
      <c r="N99" s="15"/>
      <c r="O99" s="15"/>
      <c r="P99" s="193"/>
      <c r="Q99" s="193"/>
      <c r="S99" s="92"/>
      <c r="T99" s="92"/>
      <c r="U99" s="92"/>
      <c r="V99" s="92"/>
      <c r="W99" s="92"/>
      <c r="X99" s="92"/>
      <c r="Y99" s="92"/>
      <c r="Z99" s="92"/>
      <c r="AA99" s="92"/>
      <c r="AB99" s="92"/>
      <c r="AC99" s="92"/>
    </row>
    <row r="100" spans="1:29" ht="12.75" customHeight="1" x14ac:dyDescent="0.25">
      <c r="A100" s="74" t="s">
        <v>588</v>
      </c>
      <c r="B100" s="17"/>
      <c r="C100" s="17"/>
      <c r="D100" s="17"/>
      <c r="E100" s="17"/>
      <c r="F100" s="17"/>
      <c r="G100" s="17"/>
      <c r="H100" s="17"/>
      <c r="I100" s="17"/>
      <c r="J100" s="17"/>
      <c r="K100" s="17"/>
      <c r="L100" s="17"/>
      <c r="M100" s="18"/>
      <c r="N100" s="19"/>
      <c r="O100" s="19"/>
      <c r="P100" s="19"/>
      <c r="Q100" s="19"/>
      <c r="S100" s="92"/>
      <c r="T100" s="92"/>
      <c r="U100" s="92"/>
      <c r="V100" s="92"/>
      <c r="W100" s="92"/>
      <c r="X100" s="92"/>
      <c r="Y100" s="92"/>
      <c r="Z100" s="92"/>
      <c r="AA100" s="92"/>
      <c r="AB100" s="92"/>
      <c r="AC100" s="92"/>
    </row>
    <row r="101" spans="1:29" ht="12.75" customHeight="1" x14ac:dyDescent="0.25">
      <c r="A101" s="16" t="s">
        <v>196</v>
      </c>
      <c r="B101" s="17"/>
      <c r="C101" s="17">
        <v>55.151299999999999</v>
      </c>
      <c r="D101" s="17">
        <v>26.032849999999996</v>
      </c>
      <c r="E101" s="17">
        <v>109.85868855910857</v>
      </c>
      <c r="F101" s="17">
        <v>121.87648960519371</v>
      </c>
      <c r="G101" s="17">
        <v>5.5028371323643768</v>
      </c>
      <c r="H101" s="17">
        <v>29.839218598302615</v>
      </c>
      <c r="I101" s="17">
        <v>68.740332680131417</v>
      </c>
      <c r="J101" s="17">
        <v>4.2419264351535118</v>
      </c>
      <c r="K101" s="17">
        <v>554.81733524795004</v>
      </c>
      <c r="L101" s="17">
        <v>148.96963225511314</v>
      </c>
      <c r="M101" s="18">
        <v>0</v>
      </c>
      <c r="N101" s="19">
        <v>16.691661108927814</v>
      </c>
      <c r="O101" s="19">
        <v>-13.126613618681038</v>
      </c>
      <c r="P101" s="19">
        <v>-17.723166588559636</v>
      </c>
      <c r="Q101" s="19">
        <v>42.742553431381822</v>
      </c>
      <c r="S101" s="92"/>
      <c r="T101" s="92"/>
      <c r="U101" s="92"/>
      <c r="V101" s="92"/>
      <c r="W101" s="92"/>
      <c r="X101" s="92"/>
      <c r="Y101" s="92"/>
      <c r="Z101" s="92"/>
      <c r="AA101" s="92"/>
      <c r="AB101" s="92"/>
      <c r="AC101" s="92"/>
    </row>
    <row r="102" spans="1:29" ht="12.75" customHeight="1" x14ac:dyDescent="0.25">
      <c r="A102" s="16" t="s">
        <v>197</v>
      </c>
      <c r="B102" s="17"/>
      <c r="C102" s="17">
        <v>44.198748935353798</v>
      </c>
      <c r="D102" s="17">
        <v>84.955128358738023</v>
      </c>
      <c r="E102" s="17">
        <v>112.71670634920636</v>
      </c>
      <c r="F102" s="17">
        <v>245.84001896764306</v>
      </c>
      <c r="G102" s="17">
        <v>12.228526960809727</v>
      </c>
      <c r="H102" s="17">
        <v>89.160302657960585</v>
      </c>
      <c r="I102" s="17">
        <v>219.64179190321673</v>
      </c>
      <c r="J102" s="17">
        <v>9.2030563010744242</v>
      </c>
      <c r="K102" s="17">
        <v>791.84278857316053</v>
      </c>
      <c r="L102" s="17">
        <v>198.611710702788</v>
      </c>
      <c r="M102" s="18">
        <v>0</v>
      </c>
      <c r="N102" s="19">
        <v>11.210629240313196</v>
      </c>
      <c r="O102" s="19">
        <v>-9.6450613558709755</v>
      </c>
      <c r="P102" s="19">
        <v>-20.315095867137334</v>
      </c>
      <c r="Q102" s="19">
        <v>35.958785776942513</v>
      </c>
      <c r="S102" s="92"/>
      <c r="T102" s="92"/>
      <c r="U102" s="92"/>
      <c r="V102" s="92"/>
      <c r="W102" s="92"/>
      <c r="X102" s="92"/>
      <c r="Y102" s="92"/>
      <c r="Z102" s="92"/>
      <c r="AA102" s="92"/>
      <c r="AB102" s="92"/>
      <c r="AC102" s="92"/>
    </row>
    <row r="103" spans="1:29" ht="12.75" customHeight="1" x14ac:dyDescent="0.25">
      <c r="A103" s="74" t="s">
        <v>437</v>
      </c>
      <c r="B103" s="17"/>
      <c r="C103" s="17">
        <v>1330.9384121582643</v>
      </c>
      <c r="D103" s="17">
        <v>256.92755443018279</v>
      </c>
      <c r="E103" s="17">
        <v>516.40672183658978</v>
      </c>
      <c r="F103" s="17">
        <v>438.98809345259463</v>
      </c>
      <c r="G103" s="17">
        <v>215.181238166111</v>
      </c>
      <c r="H103" s="17">
        <v>427.00935672223557</v>
      </c>
      <c r="I103" s="17">
        <v>509.7414646280979</v>
      </c>
      <c r="J103" s="17">
        <v>694.68587806741834</v>
      </c>
      <c r="K103" s="17">
        <v>327.27514304744744</v>
      </c>
      <c r="L103" s="17">
        <v>559.7793713323058</v>
      </c>
      <c r="M103" s="18">
        <v>0</v>
      </c>
      <c r="N103" s="19">
        <v>5.5028534514166783</v>
      </c>
      <c r="O103" s="19">
        <v>-0.27628128926711071</v>
      </c>
      <c r="P103" s="19">
        <v>4.9868989384825868</v>
      </c>
      <c r="Q103" s="19">
        <v>-2.1360272122581514</v>
      </c>
      <c r="S103" s="92"/>
      <c r="T103" s="92"/>
      <c r="U103" s="92"/>
      <c r="V103" s="92"/>
      <c r="W103" s="92"/>
      <c r="X103" s="92"/>
      <c r="Y103" s="92"/>
      <c r="Z103" s="92"/>
      <c r="AA103" s="92"/>
      <c r="AB103" s="92"/>
      <c r="AC103" s="92"/>
    </row>
    <row r="104" spans="1:29" ht="12.75" customHeight="1" x14ac:dyDescent="0.25">
      <c r="A104" s="16" t="s">
        <v>269</v>
      </c>
      <c r="B104" s="17"/>
      <c r="C104" s="17">
        <v>793.21227583421557</v>
      </c>
      <c r="D104" s="17">
        <v>225.63413851390592</v>
      </c>
      <c r="E104" s="17">
        <v>281.71051897712766</v>
      </c>
      <c r="F104" s="17">
        <v>342.12478308760097</v>
      </c>
      <c r="G104" s="17">
        <v>7.164480166590919</v>
      </c>
      <c r="H104" s="17">
        <v>161.94988043514914</v>
      </c>
      <c r="I104" s="17">
        <v>257.24876693254191</v>
      </c>
      <c r="J104" s="17">
        <v>344.20025758641583</v>
      </c>
      <c r="K104" s="17">
        <v>96.590741014324109</v>
      </c>
      <c r="L104" s="17">
        <v>304.42812116832175</v>
      </c>
      <c r="M104" s="18">
        <v>0</v>
      </c>
      <c r="N104" s="19">
        <v>4.2504582325258999</v>
      </c>
      <c r="O104" s="19">
        <v>-7.2060611644505279</v>
      </c>
      <c r="P104" s="19">
        <v>7.8308567747163771</v>
      </c>
      <c r="Q104" s="19">
        <v>-1.2203785180668225</v>
      </c>
      <c r="S104" s="92"/>
      <c r="T104" s="92"/>
      <c r="U104" s="92"/>
      <c r="V104" s="92"/>
      <c r="W104" s="92"/>
      <c r="X104" s="92"/>
      <c r="Y104" s="92"/>
      <c r="Z104" s="92"/>
      <c r="AA104" s="92"/>
      <c r="AB104" s="92"/>
      <c r="AC104" s="92"/>
    </row>
    <row r="105" spans="1:29" ht="12.75" customHeight="1" x14ac:dyDescent="0.25">
      <c r="A105" s="16" t="s">
        <v>270</v>
      </c>
      <c r="B105" s="17"/>
      <c r="C105" s="17">
        <v>537.72613632404875</v>
      </c>
      <c r="D105" s="17">
        <v>31.293415916276842</v>
      </c>
      <c r="E105" s="17">
        <v>234.69620285946209</v>
      </c>
      <c r="F105" s="17">
        <v>96.86331036499368</v>
      </c>
      <c r="G105" s="17">
        <v>208.01675799952008</v>
      </c>
      <c r="H105" s="17">
        <v>265.05947628708645</v>
      </c>
      <c r="I105" s="17">
        <v>252.49269769555599</v>
      </c>
      <c r="J105" s="17">
        <v>350.48562048100251</v>
      </c>
      <c r="K105" s="17">
        <v>230.68440203312332</v>
      </c>
      <c r="L105" s="17">
        <v>255.35125016398408</v>
      </c>
      <c r="M105" s="18">
        <v>0</v>
      </c>
      <c r="N105" s="19">
        <v>11.961996323879887</v>
      </c>
      <c r="O105" s="19">
        <v>10.590648008852298</v>
      </c>
      <c r="P105" s="19">
        <v>2.8330428643968286</v>
      </c>
      <c r="Q105" s="19">
        <v>-3.1171784597307739</v>
      </c>
      <c r="S105" s="92"/>
      <c r="T105" s="92"/>
      <c r="U105" s="92"/>
      <c r="V105" s="92"/>
      <c r="W105" s="92"/>
      <c r="X105" s="92"/>
      <c r="Y105" s="92"/>
      <c r="Z105" s="92"/>
      <c r="AA105" s="92"/>
      <c r="AB105" s="92"/>
      <c r="AC105" s="92"/>
    </row>
    <row r="106" spans="1:29" ht="12.75" customHeight="1" x14ac:dyDescent="0.25">
      <c r="A106" s="74" t="s">
        <v>438</v>
      </c>
      <c r="B106" s="17"/>
      <c r="C106" s="17">
        <v>1375.137161093618</v>
      </c>
      <c r="D106" s="17">
        <v>341.88268278892082</v>
      </c>
      <c r="E106" s="17">
        <v>629.12342818579612</v>
      </c>
      <c r="F106" s="17">
        <v>684.82811242023763</v>
      </c>
      <c r="G106" s="17">
        <v>227.40976512692072</v>
      </c>
      <c r="H106" s="17">
        <v>516.16965938019621</v>
      </c>
      <c r="I106" s="17">
        <v>729.3832565313146</v>
      </c>
      <c r="J106" s="17">
        <v>703.88893436849276</v>
      </c>
      <c r="K106" s="17">
        <v>1119.117931620608</v>
      </c>
      <c r="L106" s="17">
        <v>758.39108203509386</v>
      </c>
      <c r="M106" s="18">
        <v>0</v>
      </c>
      <c r="N106" s="19">
        <v>7.1939927240820101</v>
      </c>
      <c r="O106" s="19">
        <v>-2.7877289122464788</v>
      </c>
      <c r="P106" s="19">
        <v>3.1504593903910472</v>
      </c>
      <c r="Q106" s="19">
        <v>0.74857403019408242</v>
      </c>
      <c r="S106" s="92"/>
      <c r="T106" s="92"/>
      <c r="U106" s="92"/>
      <c r="V106" s="92"/>
      <c r="W106" s="92"/>
      <c r="X106" s="92"/>
      <c r="Y106" s="92"/>
      <c r="Z106" s="92"/>
      <c r="AA106" s="92"/>
      <c r="AB106" s="92"/>
      <c r="AC106" s="92"/>
    </row>
    <row r="107" spans="1:29" ht="2.1" customHeight="1" x14ac:dyDescent="0.25">
      <c r="A107" s="11"/>
      <c r="B107" s="20"/>
      <c r="C107" s="20"/>
      <c r="D107" s="20"/>
      <c r="E107" s="20"/>
      <c r="F107" s="20"/>
      <c r="G107" s="20"/>
      <c r="H107" s="20"/>
      <c r="I107" s="20"/>
      <c r="J107" s="20"/>
      <c r="K107" s="20"/>
      <c r="L107" s="20"/>
      <c r="M107" s="21"/>
      <c r="N107" s="21"/>
      <c r="O107" s="21"/>
      <c r="P107" s="21"/>
      <c r="Q107" s="21"/>
      <c r="S107" s="92"/>
      <c r="T107" s="92"/>
      <c r="U107" s="92"/>
      <c r="V107" s="92"/>
      <c r="W107" s="92"/>
      <c r="X107" s="92"/>
      <c r="Y107" s="92"/>
      <c r="Z107" s="92"/>
      <c r="AA107" s="92"/>
      <c r="AB107" s="92"/>
      <c r="AC107" s="92"/>
    </row>
    <row r="108" spans="1:29" ht="13.5" customHeight="1" x14ac:dyDescent="0.25">
      <c r="A108" s="4" t="s">
        <v>586</v>
      </c>
      <c r="B108" s="241"/>
      <c r="C108" s="241"/>
      <c r="D108" s="241"/>
      <c r="E108" s="241"/>
      <c r="F108" s="241"/>
      <c r="G108" s="241"/>
      <c r="H108" s="241"/>
      <c r="I108" s="241"/>
      <c r="J108" s="241"/>
      <c r="K108" s="241"/>
      <c r="L108" s="241"/>
      <c r="M108" s="204"/>
      <c r="N108" s="243"/>
      <c r="O108" s="243"/>
      <c r="P108" s="204"/>
      <c r="Q108" s="204"/>
      <c r="S108" s="92"/>
      <c r="T108" s="92"/>
      <c r="U108" s="92"/>
      <c r="V108" s="92"/>
      <c r="W108" s="92"/>
      <c r="X108" s="92"/>
      <c r="Y108" s="92"/>
      <c r="Z108" s="92"/>
      <c r="AA108" s="92"/>
      <c r="AB108" s="92"/>
      <c r="AC108" s="92"/>
    </row>
    <row r="109" spans="1:29" ht="16.5" customHeight="1" x14ac:dyDescent="0.25">
      <c r="A109" s="240" t="s">
        <v>484</v>
      </c>
      <c r="B109" s="242">
        <v>0.27994248682502609</v>
      </c>
      <c r="C109" s="242">
        <v>0.28118828512689975</v>
      </c>
      <c r="D109" s="242">
        <v>0.28511438883666324</v>
      </c>
      <c r="E109" s="242">
        <v>0.28511438883666318</v>
      </c>
      <c r="F109" s="242">
        <v>0.31554319412323251</v>
      </c>
      <c r="G109" s="242">
        <v>0.31829130250532012</v>
      </c>
      <c r="H109" s="242">
        <v>0.32697890863001755</v>
      </c>
      <c r="I109" s="242">
        <v>0.32758004775991528</v>
      </c>
      <c r="J109" s="242">
        <v>0.32772604051082438</v>
      </c>
      <c r="K109" s="242">
        <v>0.33572597669597659</v>
      </c>
      <c r="L109" s="242">
        <v>0.31964800816633288</v>
      </c>
      <c r="M109" s="244">
        <v>0.18323052443207644</v>
      </c>
      <c r="N109" s="244">
        <v>1.0192100761653888</v>
      </c>
      <c r="O109" s="244">
        <v>0.35663533299703509</v>
      </c>
      <c r="P109" s="244">
        <v>2.2826082905780254E-2</v>
      </c>
      <c r="Q109" s="244">
        <v>-0.24926482932747795</v>
      </c>
      <c r="S109" s="92"/>
      <c r="T109" s="92"/>
      <c r="U109" s="92"/>
      <c r="V109" s="92"/>
      <c r="W109" s="92"/>
      <c r="X109" s="92"/>
      <c r="Y109" s="92"/>
      <c r="Z109" s="92"/>
      <c r="AA109" s="92"/>
      <c r="AB109" s="92"/>
      <c r="AC109" s="92"/>
    </row>
    <row r="110" spans="1:29" ht="16.5" customHeight="1" x14ac:dyDescent="0.25">
      <c r="A110" s="240" t="s">
        <v>485</v>
      </c>
      <c r="B110" s="242">
        <v>0.31342468384355082</v>
      </c>
      <c r="C110" s="242">
        <v>0.32340871783924535</v>
      </c>
      <c r="D110" s="242">
        <v>0.32340871783924535</v>
      </c>
      <c r="E110" s="242">
        <v>0.31401093149611886</v>
      </c>
      <c r="F110" s="242">
        <v>0.30191423795486644</v>
      </c>
      <c r="G110" s="242">
        <v>0.30245938526471206</v>
      </c>
      <c r="H110" s="242">
        <v>0.30311511914941369</v>
      </c>
      <c r="I110" s="242">
        <v>0.29266543101562165</v>
      </c>
      <c r="J110" s="242">
        <v>0.29298243176464595</v>
      </c>
      <c r="K110" s="242">
        <v>0.28726363627213902</v>
      </c>
      <c r="L110" s="242">
        <v>0.30800799767414094</v>
      </c>
      <c r="M110" s="244">
        <v>0.31407032384547229</v>
      </c>
      <c r="N110" s="244">
        <v>-0.68537955554499597</v>
      </c>
      <c r="O110" s="244">
        <v>3.970455794422012E-2</v>
      </c>
      <c r="P110" s="244">
        <v>-0.33942282560947001</v>
      </c>
      <c r="Q110" s="244">
        <v>0.50138376014532415</v>
      </c>
      <c r="S110" s="92"/>
      <c r="T110" s="92"/>
      <c r="U110" s="92"/>
      <c r="V110" s="92"/>
      <c r="W110" s="92"/>
      <c r="X110" s="92"/>
      <c r="Y110" s="92"/>
      <c r="Z110" s="92"/>
      <c r="AA110" s="92"/>
      <c r="AB110" s="92"/>
      <c r="AC110" s="92"/>
    </row>
    <row r="111" spans="1:29" ht="16.5" customHeight="1" x14ac:dyDescent="0.25">
      <c r="A111" s="240" t="s">
        <v>486</v>
      </c>
      <c r="B111" s="242">
        <v>0.51000000000000012</v>
      </c>
      <c r="C111" s="242">
        <v>0.51000000000000012</v>
      </c>
      <c r="D111" s="242">
        <v>0.52434659654693372</v>
      </c>
      <c r="E111" s="242">
        <v>0.52434659654693394</v>
      </c>
      <c r="F111" s="242">
        <v>0.52434659654693394</v>
      </c>
      <c r="G111" s="242">
        <v>0.52434659654693394</v>
      </c>
      <c r="H111" s="242">
        <v>0.53</v>
      </c>
      <c r="I111" s="242">
        <v>0.53</v>
      </c>
      <c r="J111" s="242">
        <v>0.53</v>
      </c>
      <c r="K111" s="242">
        <v>0.61696363471803783</v>
      </c>
      <c r="L111" s="242">
        <v>0.61942647638502191</v>
      </c>
      <c r="M111" s="244">
        <v>0.27780700784920676</v>
      </c>
      <c r="N111" s="244">
        <v>0</v>
      </c>
      <c r="O111" s="244">
        <v>0.10729849459831797</v>
      </c>
      <c r="P111" s="244">
        <v>0</v>
      </c>
      <c r="Q111" s="244">
        <v>1.5713885288729301</v>
      </c>
      <c r="S111" s="92"/>
      <c r="T111" s="92"/>
      <c r="U111" s="92"/>
      <c r="V111" s="92"/>
      <c r="W111" s="92"/>
      <c r="X111" s="92"/>
      <c r="Y111" s="92"/>
      <c r="Z111" s="92"/>
      <c r="AA111" s="92"/>
      <c r="AB111" s="92"/>
      <c r="AC111" s="92"/>
    </row>
    <row r="112" spans="1:29" ht="16.5" customHeight="1" thickBot="1" x14ac:dyDescent="0.3">
      <c r="A112" s="240" t="s">
        <v>487</v>
      </c>
      <c r="B112" s="242">
        <v>0.28355583683310237</v>
      </c>
      <c r="C112" s="242">
        <v>0.28355583683310237</v>
      </c>
      <c r="D112" s="242">
        <v>0.31649230157234259</v>
      </c>
      <c r="E112" s="242">
        <v>0.32579213352537895</v>
      </c>
      <c r="F112" s="242">
        <v>0.33685038816999147</v>
      </c>
      <c r="G112" s="242">
        <v>0.33703747443143223</v>
      </c>
      <c r="H112" s="242">
        <v>0.33714419464575551</v>
      </c>
      <c r="I112" s="242">
        <v>0.33714419464575551</v>
      </c>
      <c r="J112" s="242">
        <v>0.33742713040085215</v>
      </c>
      <c r="K112" s="242">
        <v>0.37204838373593463</v>
      </c>
      <c r="L112" s="242">
        <v>0.37152336400779395</v>
      </c>
      <c r="M112" s="244">
        <v>1.1049586538472767</v>
      </c>
      <c r="N112" s="244">
        <v>0.62534680053429881</v>
      </c>
      <c r="O112" s="244">
        <v>8.7187437346480934E-3</v>
      </c>
      <c r="P112" s="244">
        <v>8.3889613656129569E-3</v>
      </c>
      <c r="Q112" s="244">
        <v>0.9672698669265678</v>
      </c>
      <c r="S112" s="92"/>
      <c r="T112" s="92"/>
      <c r="U112" s="92"/>
      <c r="V112" s="92"/>
      <c r="W112" s="92"/>
      <c r="X112" s="92"/>
      <c r="Y112" s="92"/>
      <c r="Z112" s="92"/>
      <c r="AA112" s="92"/>
      <c r="AB112" s="92"/>
      <c r="AC112" s="92"/>
    </row>
    <row r="113" spans="1:29" s="37" customFormat="1" ht="13.5" customHeight="1" x14ac:dyDescent="0.25">
      <c r="A113" s="230" t="s">
        <v>332</v>
      </c>
      <c r="B113" s="230"/>
      <c r="C113" s="230"/>
      <c r="D113" s="230"/>
      <c r="E113" s="230"/>
      <c r="F113" s="230"/>
      <c r="G113" s="230"/>
      <c r="H113" s="230"/>
      <c r="I113" s="230"/>
      <c r="J113" s="230"/>
      <c r="K113" s="230"/>
      <c r="L113" s="230"/>
      <c r="M113" s="230"/>
      <c r="N113" s="189"/>
      <c r="O113" s="189"/>
      <c r="P113" s="230"/>
      <c r="Q113" s="230"/>
      <c r="R113" s="192"/>
      <c r="S113" s="92"/>
      <c r="T113" s="92"/>
      <c r="U113" s="92"/>
      <c r="V113" s="92"/>
      <c r="W113" s="92"/>
      <c r="X113" s="92"/>
      <c r="Y113" s="92"/>
      <c r="Z113" s="92"/>
      <c r="AA113" s="92"/>
      <c r="AB113" s="92"/>
      <c r="AC113" s="92"/>
    </row>
    <row r="114" spans="1:29" s="37" customFormat="1" ht="13.5" customHeight="1" x14ac:dyDescent="0.25">
      <c r="A114" s="191" t="s">
        <v>331</v>
      </c>
      <c r="B114" s="229"/>
      <c r="C114" s="229"/>
      <c r="D114" s="229"/>
      <c r="E114" s="229"/>
      <c r="F114" s="229"/>
      <c r="G114" s="229"/>
      <c r="H114" s="229"/>
      <c r="I114" s="229"/>
      <c r="J114" s="229"/>
      <c r="K114" s="229"/>
      <c r="L114" s="229"/>
      <c r="M114" s="229"/>
      <c r="N114" s="191"/>
      <c r="O114" s="191"/>
      <c r="P114" s="229"/>
      <c r="Q114" s="229"/>
      <c r="R114" s="192"/>
      <c r="S114" s="92"/>
      <c r="T114" s="92"/>
      <c r="U114" s="92"/>
      <c r="V114" s="92"/>
      <c r="W114" s="92"/>
      <c r="X114" s="92"/>
      <c r="Y114" s="92"/>
      <c r="Z114" s="92"/>
      <c r="AA114" s="92"/>
      <c r="AB114" s="92"/>
      <c r="AC114" s="92"/>
    </row>
    <row r="115" spans="1:29" s="37" customFormat="1" ht="14.25" customHeight="1" x14ac:dyDescent="0.25">
      <c r="A115" s="263" t="s">
        <v>587</v>
      </c>
      <c r="B115" s="262"/>
      <c r="C115" s="262"/>
      <c r="D115" s="262"/>
      <c r="E115" s="262"/>
      <c r="F115" s="262"/>
      <c r="G115" s="262"/>
      <c r="H115" s="262"/>
      <c r="I115" s="262"/>
      <c r="J115" s="262"/>
      <c r="K115" s="262"/>
      <c r="L115" s="262"/>
      <c r="M115" s="262"/>
      <c r="N115" s="262"/>
      <c r="O115" s="262"/>
      <c r="P115" s="191"/>
      <c r="Q115" s="191"/>
      <c r="R115" s="3"/>
      <c r="S115" s="92"/>
      <c r="T115" s="92"/>
      <c r="U115" s="92"/>
      <c r="V115" s="92"/>
      <c r="W115" s="92"/>
      <c r="X115" s="92"/>
      <c r="Y115" s="92"/>
      <c r="Z115" s="92"/>
      <c r="AA115" s="92"/>
      <c r="AB115" s="92"/>
      <c r="AC115" s="92"/>
    </row>
    <row r="116" spans="1:29" x14ac:dyDescent="0.25">
      <c r="A116" s="188" t="s">
        <v>28</v>
      </c>
      <c r="B116" s="188"/>
      <c r="C116" s="188"/>
      <c r="D116" s="188"/>
      <c r="E116" s="188"/>
      <c r="F116" s="188"/>
      <c r="G116" s="188"/>
      <c r="H116" s="188"/>
      <c r="I116" s="188"/>
      <c r="J116" s="188"/>
      <c r="K116" s="188"/>
      <c r="L116" s="188"/>
      <c r="M116" s="188"/>
      <c r="N116" s="188"/>
      <c r="O116" s="188"/>
    </row>
    <row r="122" spans="1:29" x14ac:dyDescent="0.25">
      <c r="A122" s="192"/>
      <c r="B122" s="192"/>
      <c r="C122" s="192"/>
      <c r="D122" s="192"/>
      <c r="E122" s="192"/>
      <c r="F122" s="192"/>
      <c r="G122" s="192"/>
      <c r="H122" s="192"/>
      <c r="I122" s="192"/>
      <c r="J122" s="192"/>
      <c r="K122" s="192"/>
      <c r="L122" s="192"/>
      <c r="M122" s="192"/>
      <c r="P122" s="192"/>
      <c r="Q122" s="192"/>
      <c r="R122" s="192"/>
    </row>
    <row r="134" spans="1:18" x14ac:dyDescent="0.25">
      <c r="A134" s="192"/>
      <c r="B134" s="192"/>
      <c r="C134" s="192"/>
      <c r="D134" s="192"/>
      <c r="E134" s="192"/>
      <c r="F134" s="192"/>
      <c r="G134" s="192"/>
      <c r="H134" s="192"/>
      <c r="I134" s="192"/>
      <c r="J134" s="192"/>
      <c r="K134" s="192"/>
      <c r="L134" s="192"/>
      <c r="M134" s="192"/>
      <c r="P134" s="192"/>
      <c r="Q134" s="192"/>
      <c r="R134" s="192"/>
    </row>
    <row r="145" spans="1:18" x14ac:dyDescent="0.25">
      <c r="A145" s="192"/>
      <c r="B145" s="192"/>
      <c r="C145" s="192"/>
      <c r="D145" s="192"/>
      <c r="E145" s="192"/>
      <c r="F145" s="192"/>
      <c r="G145" s="192"/>
      <c r="H145" s="192"/>
      <c r="I145" s="192"/>
      <c r="J145" s="192"/>
      <c r="K145" s="192"/>
      <c r="L145" s="192"/>
      <c r="M145" s="192"/>
      <c r="P145" s="192"/>
      <c r="Q145" s="192"/>
      <c r="R145" s="192"/>
    </row>
    <row r="153" spans="1:18" x14ac:dyDescent="0.25">
      <c r="A153" s="192"/>
      <c r="B153" s="192"/>
      <c r="C153" s="192"/>
      <c r="D153" s="192"/>
      <c r="E153" s="192"/>
      <c r="F153" s="192"/>
      <c r="G153" s="192"/>
      <c r="H153" s="192"/>
      <c r="I153" s="192"/>
      <c r="J153" s="192"/>
      <c r="K153" s="192"/>
      <c r="L153" s="192"/>
      <c r="M153" s="192"/>
      <c r="P153" s="192"/>
      <c r="Q153" s="192"/>
      <c r="R153" s="192"/>
    </row>
    <row r="160" spans="1:18" x14ac:dyDescent="0.25">
      <c r="A160" s="192"/>
      <c r="B160" s="192"/>
      <c r="C160" s="192"/>
      <c r="D160" s="192"/>
      <c r="E160" s="192"/>
      <c r="F160" s="192"/>
      <c r="G160" s="192"/>
      <c r="H160" s="192"/>
      <c r="I160" s="192"/>
      <c r="J160" s="192"/>
      <c r="K160" s="192"/>
      <c r="L160" s="192"/>
      <c r="M160" s="192"/>
      <c r="P160" s="192"/>
      <c r="Q160" s="192"/>
      <c r="R160" s="192"/>
    </row>
    <row r="168" spans="1:18" x14ac:dyDescent="0.25">
      <c r="A168" s="192"/>
      <c r="B168" s="192"/>
      <c r="C168" s="192"/>
      <c r="D168" s="192"/>
      <c r="E168" s="192"/>
      <c r="F168" s="192"/>
      <c r="G168" s="192"/>
      <c r="H168" s="192"/>
      <c r="I168" s="192"/>
      <c r="J168" s="192"/>
      <c r="K168" s="192"/>
      <c r="L168" s="192"/>
      <c r="M168" s="192"/>
      <c r="P168" s="192"/>
      <c r="Q168" s="192"/>
      <c r="R168" s="192"/>
    </row>
    <row r="175" spans="1:18" x14ac:dyDescent="0.25">
      <c r="A175" s="192"/>
      <c r="B175" s="192"/>
      <c r="C175" s="192"/>
      <c r="D175" s="192"/>
      <c r="E175" s="192"/>
      <c r="F175" s="192"/>
      <c r="G175" s="192"/>
      <c r="H175" s="192"/>
      <c r="I175" s="192"/>
      <c r="J175" s="192"/>
      <c r="K175" s="192"/>
      <c r="L175" s="192"/>
      <c r="M175" s="192"/>
      <c r="P175" s="192"/>
      <c r="Q175" s="192"/>
      <c r="R175" s="192"/>
    </row>
    <row r="183" spans="1:18" x14ac:dyDescent="0.25">
      <c r="A183" s="192"/>
      <c r="B183" s="192"/>
      <c r="C183" s="192"/>
      <c r="D183" s="192"/>
      <c r="E183" s="192"/>
      <c r="F183" s="192"/>
      <c r="G183" s="192"/>
      <c r="H183" s="192"/>
      <c r="I183" s="192"/>
      <c r="J183" s="192"/>
      <c r="K183" s="192"/>
      <c r="L183" s="192"/>
      <c r="M183" s="192"/>
      <c r="P183" s="192"/>
      <c r="Q183" s="192"/>
      <c r="R183" s="192"/>
    </row>
    <row r="191" spans="1:18" x14ac:dyDescent="0.25">
      <c r="A191" s="192"/>
      <c r="B191" s="192"/>
      <c r="C191" s="192"/>
      <c r="D191" s="192"/>
      <c r="E191" s="192"/>
      <c r="F191" s="192"/>
      <c r="G191" s="192"/>
      <c r="H191" s="192"/>
      <c r="I191" s="192"/>
      <c r="J191" s="192"/>
      <c r="K191" s="192"/>
      <c r="L191" s="192"/>
      <c r="M191" s="192"/>
      <c r="P191" s="192"/>
      <c r="Q191" s="192"/>
      <c r="R191" s="192"/>
    </row>
    <row r="206" spans="1:13" x14ac:dyDescent="0.25">
      <c r="A206" s="192"/>
      <c r="B206" s="192"/>
      <c r="C206" s="192"/>
      <c r="D206" s="192"/>
      <c r="E206" s="192"/>
      <c r="F206" s="192"/>
      <c r="G206" s="192"/>
      <c r="H206" s="192"/>
      <c r="I206" s="192"/>
      <c r="J206" s="192"/>
      <c r="K206" s="192"/>
      <c r="L206" s="192"/>
      <c r="M206" s="192"/>
    </row>
    <row r="213" spans="1:13" x14ac:dyDescent="0.25">
      <c r="A213" s="192"/>
      <c r="B213" s="192"/>
      <c r="C213" s="192"/>
      <c r="D213" s="192"/>
      <c r="E213" s="192"/>
      <c r="F213" s="192"/>
      <c r="G213" s="192"/>
      <c r="H213" s="192"/>
      <c r="I213" s="192"/>
      <c r="J213" s="192"/>
      <c r="K213" s="192"/>
      <c r="L213" s="192"/>
      <c r="M213" s="192"/>
    </row>
    <row r="226" spans="1:18" x14ac:dyDescent="0.25">
      <c r="A226" s="192"/>
      <c r="B226" s="192"/>
      <c r="C226" s="192"/>
      <c r="D226" s="192"/>
      <c r="E226" s="192"/>
      <c r="F226" s="192"/>
      <c r="G226" s="192"/>
      <c r="H226" s="192"/>
      <c r="I226" s="192"/>
      <c r="J226" s="192"/>
      <c r="K226" s="192"/>
      <c r="L226" s="192"/>
      <c r="M226" s="192"/>
      <c r="P226" s="192"/>
      <c r="Q226" s="192"/>
      <c r="R226" s="192"/>
    </row>
    <row r="234" spans="1:18" x14ac:dyDescent="0.25">
      <c r="P234" s="192"/>
      <c r="Q234" s="192"/>
      <c r="R234" s="192"/>
    </row>
    <row r="244" spans="1:18" x14ac:dyDescent="0.25">
      <c r="A244" s="192"/>
      <c r="B244" s="192"/>
      <c r="C244" s="192"/>
      <c r="D244" s="192"/>
      <c r="E244" s="192"/>
      <c r="F244" s="192"/>
      <c r="G244" s="192"/>
      <c r="H244" s="192"/>
      <c r="I244" s="192"/>
      <c r="J244" s="192"/>
      <c r="K244" s="192"/>
      <c r="L244" s="192"/>
      <c r="M244" s="192"/>
      <c r="P244" s="192"/>
      <c r="Q244" s="192"/>
      <c r="R244" s="192"/>
    </row>
    <row r="250" spans="1:18" x14ac:dyDescent="0.25">
      <c r="A250" s="192"/>
      <c r="B250" s="192"/>
      <c r="C250" s="192"/>
      <c r="D250" s="192"/>
      <c r="E250" s="192"/>
      <c r="F250" s="192"/>
      <c r="G250" s="192"/>
      <c r="H250" s="192"/>
      <c r="I250" s="192"/>
      <c r="J250" s="192"/>
      <c r="K250" s="192"/>
      <c r="L250" s="192"/>
      <c r="M250" s="192"/>
      <c r="P250" s="192"/>
      <c r="Q250" s="192"/>
      <c r="R250" s="192"/>
    </row>
  </sheetData>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C223"/>
  <sheetViews>
    <sheetView showGridLines="0" topLeftCell="A52" workbookViewId="0"/>
  </sheetViews>
  <sheetFormatPr baseColWidth="10" defaultColWidth="12" defaultRowHeight="13.5" x14ac:dyDescent="0.25"/>
  <cols>
    <col min="1" max="1" width="55.83203125" style="3" customWidth="1"/>
    <col min="2" max="2" width="10.5" style="3" bestFit="1" customWidth="1"/>
    <col min="3"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256</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2"/>
      <c r="B5" s="50"/>
      <c r="C5" s="50"/>
      <c r="D5" s="50"/>
      <c r="E5" s="50"/>
      <c r="F5" s="50"/>
      <c r="G5" s="50"/>
      <c r="H5" s="50"/>
      <c r="I5" s="50"/>
      <c r="J5" s="50"/>
      <c r="K5" s="50"/>
      <c r="L5" s="50"/>
      <c r="M5" s="51"/>
      <c r="N5" s="51"/>
      <c r="O5" s="51"/>
      <c r="P5" s="51"/>
      <c r="Q5" s="51"/>
      <c r="S5" s="92"/>
      <c r="T5" s="92"/>
      <c r="U5" s="92"/>
      <c r="V5" s="92"/>
      <c r="W5" s="92"/>
      <c r="X5" s="92"/>
      <c r="Y5" s="92"/>
      <c r="Z5" s="92"/>
      <c r="AA5" s="92"/>
      <c r="AB5" s="92"/>
      <c r="AC5" s="92"/>
    </row>
    <row r="6" spans="1:29" ht="12.75" customHeight="1" x14ac:dyDescent="0.25">
      <c r="A6" s="4" t="s">
        <v>531</v>
      </c>
      <c r="B6" s="13">
        <v>2388.8450268188672</v>
      </c>
      <c r="C6" s="13">
        <v>2726.9601125462846</v>
      </c>
      <c r="D6" s="13">
        <v>3070.1042041555793</v>
      </c>
      <c r="E6" s="13">
        <v>3251.3098131918014</v>
      </c>
      <c r="F6" s="13">
        <v>3643.3223476859134</v>
      </c>
      <c r="G6" s="13">
        <v>3688.4511996876008</v>
      </c>
      <c r="H6" s="13">
        <v>4174.7002739693335</v>
      </c>
      <c r="I6" s="13">
        <v>4207.619274490974</v>
      </c>
      <c r="J6" s="13">
        <v>4005.8753250190393</v>
      </c>
      <c r="K6" s="13">
        <v>4430.6960109859137</v>
      </c>
      <c r="L6" s="13">
        <v>4539.4543155765641</v>
      </c>
      <c r="M6" s="14">
        <v>2.5407557565033212</v>
      </c>
      <c r="N6" s="15">
        <v>1.7265809764657636</v>
      </c>
      <c r="O6" s="15">
        <v>1.3707758155115046</v>
      </c>
      <c r="P6" s="15">
        <v>-0.4119536370421728</v>
      </c>
      <c r="Q6" s="15">
        <v>1.2582977303064569</v>
      </c>
      <c r="S6" s="92"/>
      <c r="T6" s="92"/>
      <c r="U6" s="92"/>
      <c r="V6" s="92"/>
      <c r="W6" s="92"/>
      <c r="X6" s="92"/>
      <c r="Y6" s="92"/>
      <c r="Z6" s="92"/>
      <c r="AA6" s="92"/>
      <c r="AB6" s="92"/>
      <c r="AC6" s="92"/>
    </row>
    <row r="7" spans="1:29" ht="12.75" customHeight="1" x14ac:dyDescent="0.25">
      <c r="A7" s="16" t="s">
        <v>248</v>
      </c>
      <c r="B7" s="17">
        <v>1092.2374134671511</v>
      </c>
      <c r="C7" s="17">
        <v>1014.8373576834827</v>
      </c>
      <c r="D7" s="17">
        <v>872.24297231354842</v>
      </c>
      <c r="E7" s="17">
        <v>1118.7830299376631</v>
      </c>
      <c r="F7" s="17">
        <v>1520.572206242223</v>
      </c>
      <c r="G7" s="17">
        <v>1112.8225384023581</v>
      </c>
      <c r="H7" s="17">
        <v>1739.8833594736541</v>
      </c>
      <c r="I7" s="17">
        <v>1634.6661561631663</v>
      </c>
      <c r="J7" s="17">
        <v>1448.0053263472462</v>
      </c>
      <c r="K7" s="17">
        <v>1444.3366450148189</v>
      </c>
      <c r="L7" s="17">
        <v>1542.7000559047412</v>
      </c>
      <c r="M7" s="18">
        <v>-2.2240502846989529</v>
      </c>
      <c r="N7" s="19">
        <v>5.7150834357774682</v>
      </c>
      <c r="O7" s="19">
        <v>1.3564307763959782</v>
      </c>
      <c r="P7" s="19">
        <v>-1.8195535768719018</v>
      </c>
      <c r="Q7" s="19">
        <v>0.63548259581598376</v>
      </c>
      <c r="S7" s="92"/>
      <c r="T7" s="92"/>
      <c r="U7" s="92"/>
      <c r="V7" s="92"/>
      <c r="W7" s="92"/>
      <c r="X7" s="92"/>
      <c r="Y7" s="92"/>
      <c r="Z7" s="92"/>
      <c r="AA7" s="92"/>
      <c r="AB7" s="92"/>
      <c r="AC7" s="92"/>
    </row>
    <row r="8" spans="1:29" ht="12.75" customHeight="1" x14ac:dyDescent="0.25">
      <c r="A8" s="16" t="s">
        <v>250</v>
      </c>
      <c r="B8" s="17">
        <v>403.99788199811616</v>
      </c>
      <c r="C8" s="17">
        <v>456.17060761993849</v>
      </c>
      <c r="D8" s="17">
        <v>444.91767152651693</v>
      </c>
      <c r="E8" s="17">
        <v>648.17947346593985</v>
      </c>
      <c r="F8" s="17">
        <v>724.24105066455513</v>
      </c>
      <c r="G8" s="17">
        <v>780.93018207254613</v>
      </c>
      <c r="H8" s="17">
        <v>804.29019741314573</v>
      </c>
      <c r="I8" s="17">
        <v>864.92402404911377</v>
      </c>
      <c r="J8" s="17">
        <v>810.37498648503447</v>
      </c>
      <c r="K8" s="17">
        <v>722.31431313195662</v>
      </c>
      <c r="L8" s="17">
        <v>785.51145526043479</v>
      </c>
      <c r="M8" s="18">
        <v>0.96946538136739591</v>
      </c>
      <c r="N8" s="19">
        <v>4.9930007331695059</v>
      </c>
      <c r="O8" s="19">
        <v>1.0538731955911151</v>
      </c>
      <c r="P8" s="19">
        <v>7.5397816939948292E-2</v>
      </c>
      <c r="Q8" s="19">
        <v>-0.31113542568832475</v>
      </c>
      <c r="S8" s="92"/>
      <c r="T8" s="92"/>
      <c r="U8" s="92"/>
      <c r="V8" s="92"/>
      <c r="W8" s="92"/>
      <c r="X8" s="92"/>
      <c r="Y8" s="92"/>
      <c r="Z8" s="92"/>
      <c r="AA8" s="92"/>
      <c r="AB8" s="92"/>
      <c r="AC8" s="92"/>
    </row>
    <row r="9" spans="1:29" ht="12.75" customHeight="1" x14ac:dyDescent="0.25">
      <c r="A9" s="16" t="s">
        <v>249</v>
      </c>
      <c r="B9" s="207">
        <v>35.413708107758822</v>
      </c>
      <c r="C9" s="207">
        <v>34.731361330984626</v>
      </c>
      <c r="D9" s="207">
        <v>29.261433918641359</v>
      </c>
      <c r="E9" s="207">
        <v>33.788784340479189</v>
      </c>
      <c r="F9" s="207">
        <v>71.60027433950566</v>
      </c>
      <c r="G9" s="207">
        <v>84.377951759014422</v>
      </c>
      <c r="H9" s="207">
        <v>125.26621957424632</v>
      </c>
      <c r="I9" s="207">
        <v>133.63516924771372</v>
      </c>
      <c r="J9" s="207">
        <v>142.24178189045611</v>
      </c>
      <c r="K9" s="207">
        <v>151.89453519433263</v>
      </c>
      <c r="L9" s="207">
        <v>223.22145166882126</v>
      </c>
      <c r="M9" s="194">
        <v>-1.8901932886922546</v>
      </c>
      <c r="N9" s="19">
        <v>9.3608578313413293</v>
      </c>
      <c r="O9" s="19">
        <v>5.7528130326757854</v>
      </c>
      <c r="P9" s="194">
        <v>1.2789805792011721</v>
      </c>
      <c r="Q9" s="194">
        <v>4.6094393212142259</v>
      </c>
      <c r="R9" s="192"/>
      <c r="S9" s="92"/>
      <c r="T9" s="92"/>
      <c r="U9" s="92"/>
      <c r="V9" s="92"/>
      <c r="W9" s="92"/>
      <c r="X9" s="92"/>
      <c r="Y9" s="92"/>
      <c r="Z9" s="92"/>
      <c r="AA9" s="92"/>
      <c r="AB9" s="92"/>
      <c r="AC9" s="92"/>
    </row>
    <row r="10" spans="1:29" ht="12.75" customHeight="1" x14ac:dyDescent="0.25">
      <c r="A10" s="16" t="s">
        <v>251</v>
      </c>
      <c r="B10" s="17">
        <v>667.23273136096532</v>
      </c>
      <c r="C10" s="17">
        <v>841.17469275913481</v>
      </c>
      <c r="D10" s="17">
        <v>1018.191382125127</v>
      </c>
      <c r="E10" s="17">
        <v>675.29053471848908</v>
      </c>
      <c r="F10" s="17">
        <v>792.40004309785661</v>
      </c>
      <c r="G10" s="17">
        <v>998.7645376956915</v>
      </c>
      <c r="H10" s="17">
        <v>772.66768838559915</v>
      </c>
      <c r="I10" s="17">
        <v>787.13449626996373</v>
      </c>
      <c r="J10" s="17">
        <v>781.01916241540368</v>
      </c>
      <c r="K10" s="17">
        <v>1168.7977032954348</v>
      </c>
      <c r="L10" s="17">
        <v>1061.8929899232703</v>
      </c>
      <c r="M10" s="18">
        <v>4.3170284668879955</v>
      </c>
      <c r="N10" s="19">
        <v>-2.4759996498465386</v>
      </c>
      <c r="O10" s="19">
        <v>-0.25185542723975551</v>
      </c>
      <c r="P10" s="19">
        <v>0.10756408594154721</v>
      </c>
      <c r="Q10" s="19">
        <v>3.1197630535142684</v>
      </c>
      <c r="S10" s="92"/>
      <c r="T10" s="92"/>
      <c r="U10" s="92"/>
      <c r="V10" s="92"/>
      <c r="W10" s="92"/>
      <c r="X10" s="92"/>
      <c r="Y10" s="92"/>
      <c r="Z10" s="92"/>
      <c r="AA10" s="92"/>
      <c r="AB10" s="92"/>
      <c r="AC10" s="92"/>
    </row>
    <row r="11" spans="1:29" ht="12.75" customHeight="1" x14ac:dyDescent="0.25">
      <c r="A11" s="16" t="s">
        <v>271</v>
      </c>
      <c r="B11" s="17">
        <v>15.246572476273025</v>
      </c>
      <c r="C11" s="17">
        <v>134.33124785421836</v>
      </c>
      <c r="D11" s="17">
        <v>127.92749727824933</v>
      </c>
      <c r="E11" s="17">
        <v>113.41893833663838</v>
      </c>
      <c r="F11" s="17">
        <v>142.99128505938234</v>
      </c>
      <c r="G11" s="17">
        <v>251.32769160802272</v>
      </c>
      <c r="H11" s="17">
        <v>220.10023854313582</v>
      </c>
      <c r="I11" s="17">
        <v>227.97491679086031</v>
      </c>
      <c r="J11" s="17">
        <v>230.72847265639402</v>
      </c>
      <c r="K11" s="17">
        <v>336.37643650813641</v>
      </c>
      <c r="L11" s="17">
        <v>301.09612891666632</v>
      </c>
      <c r="M11" s="18">
        <v>23.702696932889069</v>
      </c>
      <c r="N11" s="19">
        <v>1.1194192162404137</v>
      </c>
      <c r="O11" s="19">
        <v>4.4073551655785081</v>
      </c>
      <c r="P11" s="19">
        <v>0.47269874999795736</v>
      </c>
      <c r="Q11" s="19">
        <v>2.6976245083755845</v>
      </c>
      <c r="S11" s="92"/>
      <c r="T11" s="92"/>
      <c r="U11" s="92"/>
      <c r="V11" s="92"/>
      <c r="W11" s="92"/>
      <c r="X11" s="92"/>
      <c r="Y11" s="92"/>
      <c r="Z11" s="92"/>
      <c r="AA11" s="92"/>
      <c r="AB11" s="92"/>
      <c r="AC11" s="92"/>
    </row>
    <row r="12" spans="1:29" ht="12.75" customHeight="1" x14ac:dyDescent="0.25">
      <c r="A12" s="16" t="s">
        <v>261</v>
      </c>
      <c r="B12" s="17">
        <v>174.71671940860298</v>
      </c>
      <c r="C12" s="17">
        <v>245.71484529852566</v>
      </c>
      <c r="D12" s="17">
        <v>577.56324699349636</v>
      </c>
      <c r="E12" s="17">
        <v>661.8490523925916</v>
      </c>
      <c r="F12" s="17">
        <v>391.51748828239045</v>
      </c>
      <c r="G12" s="17">
        <v>460.22829814996783</v>
      </c>
      <c r="H12" s="17">
        <v>512.49257057955185</v>
      </c>
      <c r="I12" s="17">
        <v>559.28451197015659</v>
      </c>
      <c r="J12" s="17">
        <v>593.50559522450499</v>
      </c>
      <c r="K12" s="17">
        <v>606.97637784123435</v>
      </c>
      <c r="L12" s="17">
        <v>625.03223390263054</v>
      </c>
      <c r="M12" s="18">
        <v>12.700672689426117</v>
      </c>
      <c r="N12" s="19">
        <v>-3.8132697540994798</v>
      </c>
      <c r="O12" s="19">
        <v>2.7291372534661962</v>
      </c>
      <c r="P12" s="19">
        <v>1.4784264592963003</v>
      </c>
      <c r="Q12" s="19">
        <v>0.5189074969482288</v>
      </c>
      <c r="S12" s="92"/>
      <c r="T12" s="92"/>
      <c r="U12" s="92"/>
      <c r="V12" s="92"/>
      <c r="W12" s="92"/>
      <c r="X12" s="92"/>
      <c r="Y12" s="92"/>
      <c r="Z12" s="92"/>
      <c r="AA12" s="92"/>
      <c r="AB12" s="92"/>
      <c r="AC12" s="92"/>
    </row>
    <row r="13" spans="1:29" ht="2.1" customHeight="1" x14ac:dyDescent="0.25">
      <c r="A13" s="12"/>
      <c r="B13" s="50"/>
      <c r="C13" s="50"/>
      <c r="D13" s="50"/>
      <c r="E13" s="50"/>
      <c r="F13" s="50"/>
      <c r="G13" s="50"/>
      <c r="H13" s="50"/>
      <c r="I13" s="50"/>
      <c r="J13" s="50"/>
      <c r="K13" s="50"/>
      <c r="L13" s="50"/>
      <c r="M13" s="51"/>
      <c r="N13" s="51"/>
      <c r="O13" s="51"/>
      <c r="P13" s="51"/>
      <c r="Q13" s="51"/>
      <c r="S13" s="92"/>
      <c r="T13" s="92"/>
      <c r="U13" s="92"/>
      <c r="V13" s="92"/>
      <c r="W13" s="92"/>
      <c r="X13" s="92"/>
      <c r="Y13" s="92"/>
      <c r="Z13" s="92"/>
      <c r="AA13" s="92"/>
      <c r="AB13" s="92"/>
      <c r="AC13" s="92"/>
    </row>
    <row r="14" spans="1:29" ht="12.75" customHeight="1" x14ac:dyDescent="0.25">
      <c r="A14" s="88" t="s">
        <v>257</v>
      </c>
      <c r="B14" s="13">
        <v>1921.7004531088926</v>
      </c>
      <c r="C14" s="13">
        <v>1895.758487304674</v>
      </c>
      <c r="D14" s="13">
        <v>1929.5028061184748</v>
      </c>
      <c r="E14" s="13">
        <v>2155.0357634610646</v>
      </c>
      <c r="F14" s="13">
        <v>2767.0184164015263</v>
      </c>
      <c r="G14" s="13">
        <v>2715.3978991056852</v>
      </c>
      <c r="H14" s="13">
        <v>3144.7208997530424</v>
      </c>
      <c r="I14" s="13">
        <v>3136.1670781146486</v>
      </c>
      <c r="J14" s="13">
        <v>2886.7806079963998</v>
      </c>
      <c r="K14" s="13">
        <v>3233.8539514735821</v>
      </c>
      <c r="L14" s="13">
        <v>3325.794023987627</v>
      </c>
      <c r="M14" s="14">
        <v>4.0527305864257457E-2</v>
      </c>
      <c r="N14" s="15">
        <v>3.6708509965550862</v>
      </c>
      <c r="O14" s="15">
        <v>1.287769096923741</v>
      </c>
      <c r="P14" s="15">
        <v>-0.85218055376686808</v>
      </c>
      <c r="Q14" s="15">
        <v>1.4257334478199102</v>
      </c>
      <c r="S14" s="92"/>
      <c r="T14" s="92"/>
      <c r="U14" s="92"/>
      <c r="V14" s="92"/>
      <c r="W14" s="92"/>
      <c r="X14" s="92"/>
      <c r="Y14" s="92"/>
      <c r="Z14" s="92"/>
      <c r="AA14" s="92"/>
      <c r="AB14" s="92"/>
      <c r="AC14" s="92"/>
    </row>
    <row r="15" spans="1:29" ht="12.75" customHeight="1" x14ac:dyDescent="0.25">
      <c r="A15" s="39" t="s">
        <v>248</v>
      </c>
      <c r="B15" s="17">
        <v>1044.475964749475</v>
      </c>
      <c r="C15" s="17">
        <v>892.80685064753834</v>
      </c>
      <c r="D15" s="17">
        <v>761.06719066471976</v>
      </c>
      <c r="E15" s="17">
        <v>1037.4501029885091</v>
      </c>
      <c r="F15" s="17">
        <v>1399.4772908558052</v>
      </c>
      <c r="G15" s="17">
        <v>1040.9218777378831</v>
      </c>
      <c r="H15" s="17">
        <v>1651.5246767971605</v>
      </c>
      <c r="I15" s="17">
        <v>1522.9498781820444</v>
      </c>
      <c r="J15" s="17">
        <v>1307.5976775225788</v>
      </c>
      <c r="K15" s="17">
        <v>1329.8423558423806</v>
      </c>
      <c r="L15" s="17">
        <v>1370.154028221895</v>
      </c>
      <c r="M15" s="18">
        <v>-3.1159121153484071</v>
      </c>
      <c r="N15" s="19">
        <v>6.2806704866816387</v>
      </c>
      <c r="O15" s="19">
        <v>1.6697887459118599</v>
      </c>
      <c r="P15" s="19">
        <v>-2.3080210230886244</v>
      </c>
      <c r="Q15" s="19">
        <v>0.4684090529584628</v>
      </c>
      <c r="S15" s="92"/>
      <c r="T15" s="92"/>
      <c r="U15" s="92"/>
      <c r="V15" s="92"/>
      <c r="W15" s="92"/>
      <c r="X15" s="92"/>
      <c r="Y15" s="92"/>
      <c r="Z15" s="92"/>
      <c r="AA15" s="92"/>
      <c r="AB15" s="92"/>
      <c r="AC15" s="92"/>
    </row>
    <row r="16" spans="1:29" ht="12.75" customHeight="1" x14ac:dyDescent="0.25">
      <c r="A16" s="39" t="s">
        <v>250</v>
      </c>
      <c r="B16" s="207">
        <v>394.48027124825381</v>
      </c>
      <c r="C16" s="207">
        <v>438.63268398845048</v>
      </c>
      <c r="D16" s="207">
        <v>424.09127772158837</v>
      </c>
      <c r="E16" s="207">
        <v>639.79430258911805</v>
      </c>
      <c r="F16" s="207">
        <v>714.31857778998881</v>
      </c>
      <c r="G16" s="207">
        <v>770.89421996694307</v>
      </c>
      <c r="H16" s="207">
        <v>793.81861668432248</v>
      </c>
      <c r="I16" s="207">
        <v>855.19458769791345</v>
      </c>
      <c r="J16" s="207">
        <v>789.55827445856175</v>
      </c>
      <c r="K16" s="207">
        <v>691.58079452370225</v>
      </c>
      <c r="L16" s="207">
        <v>758.29325481202011</v>
      </c>
      <c r="M16" s="194">
        <v>0.72642153480277916</v>
      </c>
      <c r="N16" s="19">
        <v>5.3521154268955318</v>
      </c>
      <c r="O16" s="19">
        <v>1.0608469239619778</v>
      </c>
      <c r="P16" s="194">
        <v>-5.3799021749711962E-2</v>
      </c>
      <c r="Q16" s="194">
        <v>-0.40321940170671144</v>
      </c>
      <c r="R16" s="192"/>
      <c r="S16" s="92"/>
      <c r="T16" s="92"/>
      <c r="U16" s="92"/>
      <c r="V16" s="92"/>
      <c r="W16" s="92"/>
      <c r="X16" s="92"/>
      <c r="Y16" s="92"/>
      <c r="Z16" s="92"/>
      <c r="AA16" s="92"/>
      <c r="AB16" s="92"/>
      <c r="AC16" s="92"/>
    </row>
    <row r="17" spans="1:29" ht="12.75" customHeight="1" x14ac:dyDescent="0.25">
      <c r="A17" s="39" t="s">
        <v>249</v>
      </c>
      <c r="B17" s="17">
        <v>25.022251994398168</v>
      </c>
      <c r="C17" s="17">
        <v>22.532220535545683</v>
      </c>
      <c r="D17" s="17">
        <v>19.805948728248826</v>
      </c>
      <c r="E17" s="17">
        <v>27.528501888680942</v>
      </c>
      <c r="F17" s="17">
        <v>64.471044173083087</v>
      </c>
      <c r="G17" s="17">
        <v>77.275211843660131</v>
      </c>
      <c r="H17" s="17">
        <v>117.86753112437573</v>
      </c>
      <c r="I17" s="17">
        <v>126.05102933824575</v>
      </c>
      <c r="J17" s="17">
        <v>133.67836942308102</v>
      </c>
      <c r="K17" s="17">
        <v>142.06892554697416</v>
      </c>
      <c r="L17" s="17">
        <v>213.28811844614663</v>
      </c>
      <c r="M17" s="18">
        <v>-2.3107161835510981</v>
      </c>
      <c r="N17" s="19">
        <v>12.527042686526336</v>
      </c>
      <c r="O17" s="19">
        <v>6.2191809487298189</v>
      </c>
      <c r="P17" s="19">
        <v>1.266708745774725</v>
      </c>
      <c r="Q17" s="19">
        <v>4.7829333982236877</v>
      </c>
      <c r="S17" s="92"/>
      <c r="T17" s="92"/>
      <c r="U17" s="92"/>
      <c r="V17" s="92"/>
      <c r="W17" s="92"/>
      <c r="X17" s="92"/>
      <c r="Y17" s="92"/>
      <c r="Z17" s="92"/>
      <c r="AA17" s="92"/>
      <c r="AB17" s="92"/>
      <c r="AC17" s="92"/>
    </row>
    <row r="18" spans="1:29" ht="12.75" customHeight="1" x14ac:dyDescent="0.25">
      <c r="A18" s="39" t="s">
        <v>251</v>
      </c>
      <c r="B18" s="17">
        <v>443.22251115704381</v>
      </c>
      <c r="C18" s="17">
        <v>504.21867417159473</v>
      </c>
      <c r="D18" s="17">
        <v>682.85759918812778</v>
      </c>
      <c r="E18" s="17">
        <v>383.7709413572631</v>
      </c>
      <c r="F18" s="17">
        <v>482.4867073111181</v>
      </c>
      <c r="G18" s="17">
        <v>649.24586427325494</v>
      </c>
      <c r="H18" s="17">
        <v>432.81118420852687</v>
      </c>
      <c r="I18" s="17">
        <v>470.63850829897802</v>
      </c>
      <c r="J18" s="17">
        <v>484.37032335865695</v>
      </c>
      <c r="K18" s="17">
        <v>817.33477120629311</v>
      </c>
      <c r="L18" s="17">
        <v>757.85032265847576</v>
      </c>
      <c r="M18" s="18">
        <v>4.4169091958772055</v>
      </c>
      <c r="N18" s="19">
        <v>-3.4137019913882849</v>
      </c>
      <c r="O18" s="19">
        <v>-1.0806367333408895</v>
      </c>
      <c r="P18" s="19">
        <v>1.131839137416768</v>
      </c>
      <c r="Q18" s="19">
        <v>4.5780624627635547</v>
      </c>
      <c r="S18" s="92"/>
      <c r="T18" s="92"/>
      <c r="U18" s="92"/>
      <c r="V18" s="92"/>
      <c r="W18" s="92"/>
      <c r="X18" s="92"/>
      <c r="Y18" s="92"/>
      <c r="Z18" s="92"/>
      <c r="AA18" s="92"/>
      <c r="AB18" s="92"/>
      <c r="AC18" s="92"/>
    </row>
    <row r="19" spans="1:29" ht="12.75" customHeight="1" x14ac:dyDescent="0.25">
      <c r="A19" s="39" t="s">
        <v>271</v>
      </c>
      <c r="B19" s="17">
        <v>14.499453959721897</v>
      </c>
      <c r="C19" s="17">
        <v>37.568057961544682</v>
      </c>
      <c r="D19" s="17">
        <v>41.68078981579022</v>
      </c>
      <c r="E19" s="17">
        <v>66.49191463749321</v>
      </c>
      <c r="F19" s="17">
        <v>106.26479627153108</v>
      </c>
      <c r="G19" s="17">
        <v>177.06072528394424</v>
      </c>
      <c r="H19" s="17">
        <v>148.69889093865723</v>
      </c>
      <c r="I19" s="17">
        <v>161.33307459746669</v>
      </c>
      <c r="J19" s="17">
        <v>171.57596323352075</v>
      </c>
      <c r="K19" s="17">
        <v>253.02710435423219</v>
      </c>
      <c r="L19" s="17">
        <v>226.2082998490894</v>
      </c>
      <c r="M19" s="18">
        <v>11.136938550569674</v>
      </c>
      <c r="N19" s="19">
        <v>9.8108738070977086</v>
      </c>
      <c r="O19" s="19">
        <v>3.4169753000678593</v>
      </c>
      <c r="P19" s="19">
        <v>1.4413152874879653</v>
      </c>
      <c r="Q19" s="19">
        <v>2.8028628385030396</v>
      </c>
      <c r="S19" s="92"/>
      <c r="T19" s="92"/>
      <c r="U19" s="92"/>
      <c r="V19" s="92"/>
      <c r="W19" s="92"/>
      <c r="X19" s="92"/>
      <c r="Y19" s="92"/>
      <c r="Z19" s="92"/>
      <c r="AA19" s="92"/>
      <c r="AB19" s="92"/>
      <c r="AC19" s="92"/>
    </row>
    <row r="20" spans="1:29" ht="12.75" customHeight="1" x14ac:dyDescent="0.25">
      <c r="A20" s="89" t="s">
        <v>258</v>
      </c>
      <c r="B20" s="13">
        <v>1737.7870991730292</v>
      </c>
      <c r="C20" s="13">
        <v>1609.9697386419482</v>
      </c>
      <c r="D20" s="13">
        <v>1392.5817861175271</v>
      </c>
      <c r="E20" s="13">
        <v>1476.9098290618142</v>
      </c>
      <c r="F20" s="13">
        <v>2033.0548067263012</v>
      </c>
      <c r="G20" s="13">
        <v>1959.3754956032003</v>
      </c>
      <c r="H20" s="13">
        <v>2550.4976960537151</v>
      </c>
      <c r="I20" s="13">
        <v>2524.4283290710928</v>
      </c>
      <c r="J20" s="13">
        <v>2281.2204895356017</v>
      </c>
      <c r="K20" s="13">
        <v>2315.4830168695053</v>
      </c>
      <c r="L20" s="13">
        <v>2251.6704055115051</v>
      </c>
      <c r="M20" s="14">
        <v>-2.1901902450703559</v>
      </c>
      <c r="N20" s="15">
        <v>3.8562979155915666</v>
      </c>
      <c r="O20" s="15">
        <v>2.2933931936759633</v>
      </c>
      <c r="P20" s="15">
        <v>-1.109577400754258</v>
      </c>
      <c r="Q20" s="15">
        <v>-0.13029762832568181</v>
      </c>
      <c r="S20" s="92"/>
      <c r="T20" s="92"/>
      <c r="U20" s="92"/>
      <c r="V20" s="92"/>
      <c r="W20" s="92"/>
      <c r="X20" s="92"/>
      <c r="Y20" s="92"/>
      <c r="Z20" s="92"/>
      <c r="AA20" s="92"/>
      <c r="AB20" s="92"/>
      <c r="AC20" s="92"/>
    </row>
    <row r="21" spans="1:29" ht="12.75" customHeight="1" x14ac:dyDescent="0.25">
      <c r="A21" s="39" t="s">
        <v>248</v>
      </c>
      <c r="B21" s="17">
        <v>1013.8446362899947</v>
      </c>
      <c r="C21" s="17">
        <v>858.95476272073756</v>
      </c>
      <c r="D21" s="17">
        <v>729.52380264548685</v>
      </c>
      <c r="E21" s="17">
        <v>825.99243652776772</v>
      </c>
      <c r="F21" s="17">
        <v>1206.8489685115842</v>
      </c>
      <c r="G21" s="17">
        <v>858.00313001824816</v>
      </c>
      <c r="H21" s="17">
        <v>1497.9373846162582</v>
      </c>
      <c r="I21" s="17">
        <v>1389.0313749381844</v>
      </c>
      <c r="J21" s="17">
        <v>1204.7430618603405</v>
      </c>
      <c r="K21" s="17">
        <v>1200.937695190574</v>
      </c>
      <c r="L21" s="17">
        <v>1200.0431798919212</v>
      </c>
      <c r="M21" s="18">
        <v>-3.2375611833718065</v>
      </c>
      <c r="N21" s="19">
        <v>5.162607461264046</v>
      </c>
      <c r="O21" s="19">
        <v>2.1842763339148918</v>
      </c>
      <c r="P21" s="19">
        <v>-2.1546756104694254</v>
      </c>
      <c r="Q21" s="19">
        <v>-3.9080143170167059E-2</v>
      </c>
      <c r="S21" s="92"/>
      <c r="T21" s="92"/>
      <c r="U21" s="92"/>
      <c r="V21" s="92"/>
      <c r="W21" s="92"/>
      <c r="X21" s="92"/>
      <c r="Y21" s="92"/>
      <c r="Z21" s="92"/>
      <c r="AA21" s="92"/>
      <c r="AB21" s="92"/>
      <c r="AC21" s="92"/>
    </row>
    <row r="22" spans="1:29" ht="12.75" customHeight="1" x14ac:dyDescent="0.25">
      <c r="A22" s="39" t="s">
        <v>250</v>
      </c>
      <c r="B22" s="207">
        <v>383.65052016865917</v>
      </c>
      <c r="C22" s="207">
        <v>425.12688886704348</v>
      </c>
      <c r="D22" s="207">
        <v>407.34251633954688</v>
      </c>
      <c r="E22" s="207">
        <v>462.19700506153816</v>
      </c>
      <c r="F22" s="207">
        <v>609.52081278428966</v>
      </c>
      <c r="G22" s="207">
        <v>660.69099798550849</v>
      </c>
      <c r="H22" s="207">
        <v>708.59407090219781</v>
      </c>
      <c r="I22" s="207">
        <v>771.23212679792243</v>
      </c>
      <c r="J22" s="207">
        <v>698.89758822011424</v>
      </c>
      <c r="K22" s="207">
        <v>597.77910926485333</v>
      </c>
      <c r="L22" s="207">
        <v>653.23774595762916</v>
      </c>
      <c r="M22" s="194">
        <v>0.60102254156835233</v>
      </c>
      <c r="N22" s="19">
        <v>4.1125011233564823</v>
      </c>
      <c r="O22" s="19">
        <v>1.5174960931593873</v>
      </c>
      <c r="P22" s="194">
        <v>-0.13769117260775676</v>
      </c>
      <c r="Q22" s="194">
        <v>-0.67335348710620968</v>
      </c>
      <c r="R22" s="192"/>
      <c r="S22" s="92"/>
      <c r="T22" s="92"/>
      <c r="U22" s="92"/>
      <c r="V22" s="92"/>
      <c r="W22" s="92"/>
      <c r="X22" s="92"/>
      <c r="Y22" s="92"/>
      <c r="Z22" s="92"/>
      <c r="AA22" s="92"/>
      <c r="AB22" s="92"/>
      <c r="AC22" s="92"/>
    </row>
    <row r="23" spans="1:29" ht="12.75" customHeight="1" x14ac:dyDescent="0.25">
      <c r="A23" s="39" t="s">
        <v>249</v>
      </c>
      <c r="B23" s="17">
        <v>23.280561624986568</v>
      </c>
      <c r="C23" s="17">
        <v>20.062965248412059</v>
      </c>
      <c r="D23" s="17">
        <v>17.396398052783603</v>
      </c>
      <c r="E23" s="17">
        <v>16.620550092324493</v>
      </c>
      <c r="F23" s="17">
        <v>51.013770586266013</v>
      </c>
      <c r="G23" s="17">
        <v>66.68202376022586</v>
      </c>
      <c r="H23" s="17">
        <v>109.45524008455747</v>
      </c>
      <c r="I23" s="17">
        <v>117.89647603837038</v>
      </c>
      <c r="J23" s="17">
        <v>125.54381358462237</v>
      </c>
      <c r="K23" s="17">
        <v>126.30302265408037</v>
      </c>
      <c r="L23" s="17">
        <v>130.41254100879246</v>
      </c>
      <c r="M23" s="18">
        <v>-2.8715209009928522</v>
      </c>
      <c r="N23" s="19">
        <v>11.358355508492357</v>
      </c>
      <c r="O23" s="19">
        <v>7.9331652347580439</v>
      </c>
      <c r="P23" s="19">
        <v>1.38083780753393</v>
      </c>
      <c r="Q23" s="19">
        <v>0.38120482808929879</v>
      </c>
      <c r="S23" s="92"/>
      <c r="T23" s="92"/>
      <c r="U23" s="92"/>
      <c r="V23" s="92"/>
      <c r="W23" s="92"/>
      <c r="X23" s="92"/>
      <c r="Y23" s="92"/>
      <c r="Z23" s="92"/>
      <c r="AA23" s="92"/>
      <c r="AB23" s="92"/>
      <c r="AC23" s="92"/>
    </row>
    <row r="24" spans="1:29" ht="12.75" customHeight="1" x14ac:dyDescent="0.25">
      <c r="A24" s="39" t="s">
        <v>251</v>
      </c>
      <c r="B24" s="17">
        <v>316.55741478228305</v>
      </c>
      <c r="C24" s="17">
        <v>303.97559385915662</v>
      </c>
      <c r="D24" s="17">
        <v>210.23603943957937</v>
      </c>
      <c r="E24" s="17">
        <v>168.2766630096767</v>
      </c>
      <c r="F24" s="17">
        <v>165.67125484416118</v>
      </c>
      <c r="G24" s="17">
        <v>350.77203209163804</v>
      </c>
      <c r="H24" s="17">
        <v>234.511000450702</v>
      </c>
      <c r="I24" s="17">
        <v>246.26835129661566</v>
      </c>
      <c r="J24" s="17">
        <v>252.03602587052464</v>
      </c>
      <c r="K24" s="17">
        <v>341.24017323828713</v>
      </c>
      <c r="L24" s="17">
        <v>249.55090353485571</v>
      </c>
      <c r="M24" s="18">
        <v>-4.0101158357123579</v>
      </c>
      <c r="N24" s="19">
        <v>-2.3541029510072087</v>
      </c>
      <c r="O24" s="19">
        <v>3.5360532327792127</v>
      </c>
      <c r="P24" s="19">
        <v>0.72329866013935984</v>
      </c>
      <c r="Q24" s="19">
        <v>-9.9042126193971125E-2</v>
      </c>
      <c r="S24" s="92"/>
      <c r="T24" s="92"/>
      <c r="U24" s="92"/>
      <c r="V24" s="92"/>
      <c r="W24" s="92"/>
      <c r="X24" s="92"/>
      <c r="Y24" s="92"/>
      <c r="Z24" s="92"/>
      <c r="AA24" s="92"/>
      <c r="AB24" s="92"/>
      <c r="AC24" s="92"/>
    </row>
    <row r="25" spans="1:29" ht="12.75" customHeight="1" x14ac:dyDescent="0.25">
      <c r="A25" s="39" t="s">
        <v>271</v>
      </c>
      <c r="B25" s="17">
        <v>0.45396630710559116</v>
      </c>
      <c r="C25" s="17">
        <v>1.8495279465986794</v>
      </c>
      <c r="D25" s="17">
        <v>28.08302964013053</v>
      </c>
      <c r="E25" s="17">
        <v>3.8231743705070045</v>
      </c>
      <c r="F25" s="17">
        <v>2.8421709430404007E-14</v>
      </c>
      <c r="G25" s="17">
        <v>23.22731174757962</v>
      </c>
      <c r="H25" s="17">
        <v>2.8421709430404007E-14</v>
      </c>
      <c r="I25" s="17">
        <v>5.6843418860808015E-14</v>
      </c>
      <c r="J25" s="17">
        <v>0</v>
      </c>
      <c r="K25" s="17">
        <v>49.223016521710178</v>
      </c>
      <c r="L25" s="17">
        <v>18.426035118306686</v>
      </c>
      <c r="M25" s="18">
        <v>51.05740986664469</v>
      </c>
      <c r="N25" s="19">
        <v>-96.833929190481399</v>
      </c>
      <c r="O25" s="19">
        <v>0</v>
      </c>
      <c r="P25" s="19">
        <v>-100</v>
      </c>
      <c r="Q25" s="19">
        <v>0</v>
      </c>
      <c r="S25" s="92"/>
      <c r="T25" s="92"/>
      <c r="U25" s="92"/>
      <c r="V25" s="92"/>
      <c r="W25" s="92"/>
      <c r="X25" s="92"/>
      <c r="Y25" s="92"/>
      <c r="Z25" s="92"/>
      <c r="AA25" s="92"/>
      <c r="AB25" s="92"/>
      <c r="AC25" s="92"/>
    </row>
    <row r="26" spans="1:29" ht="12.75" customHeight="1" x14ac:dyDescent="0.25">
      <c r="A26" s="89" t="s">
        <v>252</v>
      </c>
      <c r="B26" s="13">
        <v>183.91335393586337</v>
      </c>
      <c r="C26" s="13">
        <v>285.78874866272577</v>
      </c>
      <c r="D26" s="13">
        <v>536.92102000094758</v>
      </c>
      <c r="E26" s="13">
        <v>678.12593439925035</v>
      </c>
      <c r="F26" s="13">
        <v>733.96360967522503</v>
      </c>
      <c r="G26" s="13">
        <v>756.02240350248508</v>
      </c>
      <c r="H26" s="13">
        <v>594.2232036993272</v>
      </c>
      <c r="I26" s="13">
        <v>611.73874904355523</v>
      </c>
      <c r="J26" s="13">
        <v>605.56011846079753</v>
      </c>
      <c r="K26" s="13">
        <v>918.37093460407721</v>
      </c>
      <c r="L26" s="13">
        <v>1074.1236184761219</v>
      </c>
      <c r="M26" s="14">
        <v>11.308854714998052</v>
      </c>
      <c r="N26" s="15">
        <v>3.1754595985703293</v>
      </c>
      <c r="O26" s="15">
        <v>-2.0898969054205963</v>
      </c>
      <c r="P26" s="15">
        <v>0.18916702330240565</v>
      </c>
      <c r="Q26" s="15">
        <v>5.8984735460450244</v>
      </c>
      <c r="S26" s="92"/>
      <c r="T26" s="92"/>
      <c r="U26" s="92"/>
      <c r="V26" s="92"/>
      <c r="W26" s="92"/>
      <c r="X26" s="92"/>
      <c r="Y26" s="92"/>
      <c r="Z26" s="92"/>
      <c r="AA26" s="92"/>
      <c r="AB26" s="92"/>
      <c r="AC26" s="92"/>
    </row>
    <row r="27" spans="1:29" ht="12.75" customHeight="1" x14ac:dyDescent="0.25">
      <c r="A27" s="39" t="s">
        <v>248</v>
      </c>
      <c r="B27" s="17">
        <v>30.631328459480187</v>
      </c>
      <c r="C27" s="17">
        <v>33.852087926800891</v>
      </c>
      <c r="D27" s="17">
        <v>31.543388019232907</v>
      </c>
      <c r="E27" s="17">
        <v>211.45766646074142</v>
      </c>
      <c r="F27" s="17">
        <v>192.62832234422092</v>
      </c>
      <c r="G27" s="17">
        <v>182.91874771963487</v>
      </c>
      <c r="H27" s="17">
        <v>153.58729218090224</v>
      </c>
      <c r="I27" s="17">
        <v>133.91850324385987</v>
      </c>
      <c r="J27" s="17">
        <v>102.8546156622383</v>
      </c>
      <c r="K27" s="17">
        <v>128.90466065180649</v>
      </c>
      <c r="L27" s="17">
        <v>170.11084832997389</v>
      </c>
      <c r="M27" s="18">
        <v>0.29383790409596156</v>
      </c>
      <c r="N27" s="19">
        <v>19.834310226411866</v>
      </c>
      <c r="O27" s="19">
        <v>-2.2394774858811806</v>
      </c>
      <c r="P27" s="19">
        <v>-3.9302080463422762</v>
      </c>
      <c r="Q27" s="19">
        <v>5.1600593325522581</v>
      </c>
      <c r="S27" s="92"/>
      <c r="T27" s="92"/>
      <c r="U27" s="92"/>
      <c r="V27" s="92"/>
      <c r="W27" s="92"/>
      <c r="X27" s="92"/>
      <c r="Y27" s="92"/>
      <c r="Z27" s="92"/>
      <c r="AA27" s="92"/>
      <c r="AB27" s="92"/>
      <c r="AC27" s="92"/>
    </row>
    <row r="28" spans="1:29" ht="12.75" customHeight="1" x14ac:dyDescent="0.25">
      <c r="A28" s="39" t="s">
        <v>250</v>
      </c>
      <c r="B28" s="17">
        <v>10.829751079594496</v>
      </c>
      <c r="C28" s="17">
        <v>13.505795121407003</v>
      </c>
      <c r="D28" s="17">
        <v>16.748761382041469</v>
      </c>
      <c r="E28" s="17">
        <v>177.59729752757988</v>
      </c>
      <c r="F28" s="17">
        <v>104.79776500569912</v>
      </c>
      <c r="G28" s="17">
        <v>110.20322198143455</v>
      </c>
      <c r="H28" s="17">
        <v>85.224545782124636</v>
      </c>
      <c r="I28" s="17">
        <v>83.962460899990973</v>
      </c>
      <c r="J28" s="17">
        <v>90.660686238447511</v>
      </c>
      <c r="K28" s="17">
        <v>93.801685258848963</v>
      </c>
      <c r="L28" s="17">
        <v>105.05550885439098</v>
      </c>
      <c r="M28" s="18">
        <v>4.4567290073513677</v>
      </c>
      <c r="N28" s="19">
        <v>20.125976910424569</v>
      </c>
      <c r="O28" s="19">
        <v>-2.0462047658126981</v>
      </c>
      <c r="P28" s="19">
        <v>0.6202589531309366</v>
      </c>
      <c r="Q28" s="19">
        <v>1.4845622774899647</v>
      </c>
      <c r="S28" s="92"/>
      <c r="T28" s="92"/>
      <c r="U28" s="92"/>
      <c r="V28" s="92"/>
      <c r="W28" s="92"/>
      <c r="X28" s="92"/>
      <c r="Y28" s="92"/>
      <c r="Z28" s="92"/>
      <c r="AA28" s="92"/>
      <c r="AB28" s="92"/>
      <c r="AC28" s="92"/>
    </row>
    <row r="29" spans="1:29" ht="12.75" customHeight="1" x14ac:dyDescent="0.25">
      <c r="A29" s="39" t="s">
        <v>249</v>
      </c>
      <c r="B29" s="17">
        <v>1.741690369411601</v>
      </c>
      <c r="C29" s="17">
        <v>2.4692552871336231</v>
      </c>
      <c r="D29" s="17">
        <v>2.4095506754652214</v>
      </c>
      <c r="E29" s="17">
        <v>10.907951796356452</v>
      </c>
      <c r="F29" s="17">
        <v>13.457273586817072</v>
      </c>
      <c r="G29" s="17">
        <v>10.593188083434271</v>
      </c>
      <c r="H29" s="17">
        <v>8.4122910398182587</v>
      </c>
      <c r="I29" s="17">
        <v>8.1545532998753689</v>
      </c>
      <c r="J29" s="17">
        <v>8.134555838458656</v>
      </c>
      <c r="K29" s="17">
        <v>15.765902892893788</v>
      </c>
      <c r="L29" s="17">
        <v>82.875577437354153</v>
      </c>
      <c r="M29" s="18">
        <v>3.2990937397264775</v>
      </c>
      <c r="N29" s="19">
        <v>18.768727037255296</v>
      </c>
      <c r="O29" s="19">
        <v>-4.5895990800631337</v>
      </c>
      <c r="P29" s="19">
        <v>-0.33516421725370282</v>
      </c>
      <c r="Q29" s="19">
        <v>26.127350346790969</v>
      </c>
      <c r="S29" s="92"/>
      <c r="T29" s="92"/>
      <c r="U29" s="92"/>
      <c r="V29" s="92"/>
      <c r="W29" s="92"/>
      <c r="X29" s="92"/>
      <c r="Y29" s="92"/>
      <c r="Z29" s="92"/>
      <c r="AA29" s="92"/>
      <c r="AB29" s="92"/>
      <c r="AC29" s="92"/>
    </row>
    <row r="30" spans="1:29" ht="12.75" customHeight="1" x14ac:dyDescent="0.25">
      <c r="A30" s="39" t="s">
        <v>251</v>
      </c>
      <c r="B30" s="17">
        <v>126.66509637476076</v>
      </c>
      <c r="C30" s="17">
        <v>200.24308031243825</v>
      </c>
      <c r="D30" s="17">
        <v>472.62155974854835</v>
      </c>
      <c r="E30" s="17">
        <v>215.4942783475864</v>
      </c>
      <c r="F30" s="17">
        <v>316.81545246695691</v>
      </c>
      <c r="G30" s="17">
        <v>298.4738321816169</v>
      </c>
      <c r="H30" s="17">
        <v>198.30018375782487</v>
      </c>
      <c r="I30" s="17">
        <v>224.37015700236236</v>
      </c>
      <c r="J30" s="17">
        <v>232.33429748813231</v>
      </c>
      <c r="K30" s="17">
        <v>476.09459796800598</v>
      </c>
      <c r="L30" s="17">
        <v>508.29941912362005</v>
      </c>
      <c r="M30" s="18">
        <v>14.073733865409622</v>
      </c>
      <c r="N30" s="19">
        <v>-3.9208211491491007</v>
      </c>
      <c r="O30" s="19">
        <v>-4.5773054374606437</v>
      </c>
      <c r="P30" s="19">
        <v>1.5965641310806689</v>
      </c>
      <c r="Q30" s="19">
        <v>8.1435517008951805</v>
      </c>
      <c r="S30" s="92"/>
      <c r="T30" s="92"/>
      <c r="U30" s="92"/>
      <c r="V30" s="92"/>
      <c r="W30" s="92"/>
      <c r="X30" s="92"/>
      <c r="Y30" s="92"/>
      <c r="Z30" s="92"/>
      <c r="AA30" s="92"/>
      <c r="AB30" s="92"/>
      <c r="AC30" s="92"/>
    </row>
    <row r="31" spans="1:29" ht="12.75" customHeight="1" x14ac:dyDescent="0.25">
      <c r="A31" s="39" t="s">
        <v>271</v>
      </c>
      <c r="B31" s="207">
        <v>14.045487652616305</v>
      </c>
      <c r="C31" s="207">
        <v>35.718530014946012</v>
      </c>
      <c r="D31" s="207">
        <v>13.597760175659692</v>
      </c>
      <c r="E31" s="207">
        <v>62.668740266986205</v>
      </c>
      <c r="F31" s="207">
        <v>106.26479627153105</v>
      </c>
      <c r="G31" s="207">
        <v>153.83341353636462</v>
      </c>
      <c r="H31" s="207">
        <v>148.6988909386572</v>
      </c>
      <c r="I31" s="207">
        <v>161.33307459746663</v>
      </c>
      <c r="J31" s="207">
        <v>171.57596323352075</v>
      </c>
      <c r="K31" s="207">
        <v>203.80408783252201</v>
      </c>
      <c r="L31" s="207">
        <v>207.78226473078271</v>
      </c>
      <c r="M31" s="194">
        <v>-0.32343675742261269</v>
      </c>
      <c r="N31" s="19">
        <v>22.826535939378001</v>
      </c>
      <c r="O31" s="19">
        <v>3.4169753000678593</v>
      </c>
      <c r="P31" s="194">
        <v>1.4413152874879653</v>
      </c>
      <c r="Q31" s="194">
        <v>1.9330931379792693</v>
      </c>
      <c r="R31" s="192"/>
      <c r="S31" s="92"/>
      <c r="T31" s="92"/>
      <c r="U31" s="92"/>
      <c r="V31" s="92"/>
      <c r="W31" s="92"/>
      <c r="X31" s="92"/>
      <c r="Y31" s="92"/>
      <c r="Z31" s="92"/>
      <c r="AA31" s="92"/>
      <c r="AB31" s="92"/>
      <c r="AC31" s="92"/>
    </row>
    <row r="32" spans="1:29" ht="2.1" customHeight="1" x14ac:dyDescent="0.25">
      <c r="A32" s="12"/>
      <c r="B32" s="50"/>
      <c r="C32" s="50"/>
      <c r="D32" s="50"/>
      <c r="E32" s="50"/>
      <c r="F32" s="50"/>
      <c r="G32" s="50"/>
      <c r="H32" s="50"/>
      <c r="I32" s="50"/>
      <c r="J32" s="50"/>
      <c r="K32" s="50"/>
      <c r="L32" s="50"/>
      <c r="M32" s="51"/>
      <c r="N32" s="51"/>
      <c r="O32" s="51"/>
      <c r="P32" s="51"/>
      <c r="Q32" s="51"/>
      <c r="S32" s="92"/>
      <c r="T32" s="92"/>
      <c r="U32" s="92"/>
      <c r="V32" s="92"/>
      <c r="W32" s="92"/>
      <c r="X32" s="92"/>
      <c r="Y32" s="92"/>
      <c r="Z32" s="92"/>
      <c r="AA32" s="92"/>
      <c r="AB32" s="92"/>
      <c r="AC32" s="92"/>
    </row>
    <row r="33" spans="1:29" ht="12.75" customHeight="1" x14ac:dyDescent="0.25">
      <c r="A33" s="88" t="s">
        <v>264</v>
      </c>
      <c r="B33" s="13">
        <v>292.42785430137189</v>
      </c>
      <c r="C33" s="13">
        <v>585.48677994308514</v>
      </c>
      <c r="D33" s="13">
        <v>563.03815104360808</v>
      </c>
      <c r="E33" s="13">
        <v>434.42499733814543</v>
      </c>
      <c r="F33" s="13">
        <v>484.7864430019963</v>
      </c>
      <c r="G33" s="13">
        <v>512.82500243194727</v>
      </c>
      <c r="H33" s="13">
        <v>517.48680363673793</v>
      </c>
      <c r="I33" s="13">
        <v>512.16768440616943</v>
      </c>
      <c r="J33" s="13">
        <v>525.58912179813603</v>
      </c>
      <c r="K33" s="13">
        <v>589.86568167109704</v>
      </c>
      <c r="L33" s="13">
        <v>588.62805768630676</v>
      </c>
      <c r="M33" s="14">
        <v>6.7706553923430723</v>
      </c>
      <c r="N33" s="15">
        <v>-1.4852489276427794</v>
      </c>
      <c r="O33" s="15">
        <v>0.65489063547499171</v>
      </c>
      <c r="P33" s="15">
        <v>0.15547819851138289</v>
      </c>
      <c r="Q33" s="15">
        <v>1.1391872049349105</v>
      </c>
      <c r="S33" s="92"/>
      <c r="T33" s="92"/>
      <c r="U33" s="92"/>
      <c r="V33" s="92"/>
      <c r="W33" s="92"/>
      <c r="X33" s="92"/>
      <c r="Y33" s="92"/>
      <c r="Z33" s="92"/>
      <c r="AA33" s="92"/>
      <c r="AB33" s="92"/>
      <c r="AC33" s="92"/>
    </row>
    <row r="34" spans="1:29" ht="12.75" customHeight="1" x14ac:dyDescent="0.25">
      <c r="A34" s="39" t="s">
        <v>248</v>
      </c>
      <c r="B34" s="17">
        <v>47.76144871767621</v>
      </c>
      <c r="C34" s="17">
        <v>122.03050703594437</v>
      </c>
      <c r="D34" s="17">
        <v>111.17578164882869</v>
      </c>
      <c r="E34" s="17">
        <v>81.332926949153858</v>
      </c>
      <c r="F34" s="17">
        <v>121.09491538641777</v>
      </c>
      <c r="G34" s="17">
        <v>71.900660664474955</v>
      </c>
      <c r="H34" s="17">
        <v>88.358682676493189</v>
      </c>
      <c r="I34" s="17">
        <v>111.71627798112199</v>
      </c>
      <c r="J34" s="17">
        <v>140.40764882466763</v>
      </c>
      <c r="K34" s="17">
        <v>114.49428917243793</v>
      </c>
      <c r="L34" s="17">
        <v>172.54602768284633</v>
      </c>
      <c r="M34" s="18">
        <v>8.816128411747016</v>
      </c>
      <c r="N34" s="19">
        <v>0.85828326650436715</v>
      </c>
      <c r="O34" s="19">
        <v>-3.1025534947163536</v>
      </c>
      <c r="P34" s="19">
        <v>4.7403819920670998</v>
      </c>
      <c r="Q34" s="19">
        <v>2.0825287879759902</v>
      </c>
      <c r="S34" s="92"/>
      <c r="T34" s="92"/>
      <c r="U34" s="92"/>
      <c r="V34" s="92"/>
      <c r="W34" s="92"/>
      <c r="X34" s="92"/>
      <c r="Y34" s="92"/>
      <c r="Z34" s="92"/>
      <c r="AA34" s="92"/>
      <c r="AB34" s="92"/>
      <c r="AC34" s="92"/>
    </row>
    <row r="35" spans="1:29" ht="12.75" customHeight="1" x14ac:dyDescent="0.25">
      <c r="A35" s="39" t="s">
        <v>250</v>
      </c>
      <c r="B35" s="17">
        <v>9.517610749862353</v>
      </c>
      <c r="C35" s="17">
        <v>17.537923631488013</v>
      </c>
      <c r="D35" s="17">
        <v>20.826393804928578</v>
      </c>
      <c r="E35" s="17">
        <v>8.3851708768220306</v>
      </c>
      <c r="F35" s="17">
        <v>9.9224728745662372</v>
      </c>
      <c r="G35" s="17">
        <v>10.035962105602888</v>
      </c>
      <c r="H35" s="17">
        <v>10.471580728823263</v>
      </c>
      <c r="I35" s="17">
        <v>9.7294363512003486</v>
      </c>
      <c r="J35" s="17">
        <v>20.816712026473049</v>
      </c>
      <c r="K35" s="17">
        <v>30.733518608254215</v>
      </c>
      <c r="L35" s="17">
        <v>27.218200448414571</v>
      </c>
      <c r="M35" s="18">
        <v>8.1455400450168405</v>
      </c>
      <c r="N35" s="19">
        <v>-7.1460070056147522</v>
      </c>
      <c r="O35" s="19">
        <v>0.5400813946692562</v>
      </c>
      <c r="P35" s="19">
        <v>7.1124588301619163</v>
      </c>
      <c r="Q35" s="19">
        <v>2.7175677960154188</v>
      </c>
      <c r="S35" s="92"/>
      <c r="T35" s="92"/>
      <c r="U35" s="92"/>
      <c r="V35" s="92"/>
      <c r="W35" s="92"/>
      <c r="X35" s="92"/>
      <c r="Y35" s="92"/>
      <c r="Z35" s="92"/>
      <c r="AA35" s="92"/>
      <c r="AB35" s="92"/>
      <c r="AC35" s="92"/>
    </row>
    <row r="36" spans="1:29" ht="12.75" customHeight="1" x14ac:dyDescent="0.25">
      <c r="A36" s="39" t="s">
        <v>249</v>
      </c>
      <c r="B36" s="17">
        <v>10.391456113360652</v>
      </c>
      <c r="C36" s="17">
        <v>12.199140795438945</v>
      </c>
      <c r="D36" s="17">
        <v>9.4554851903925332</v>
      </c>
      <c r="E36" s="17">
        <v>6.2602824517982532</v>
      </c>
      <c r="F36" s="17">
        <v>7.1292301664225848</v>
      </c>
      <c r="G36" s="17">
        <v>7.1027399153543005</v>
      </c>
      <c r="H36" s="17">
        <v>7.398688449870602</v>
      </c>
      <c r="I36" s="17">
        <v>7.5841399094679662</v>
      </c>
      <c r="J36" s="17">
        <v>8.5634124673751142</v>
      </c>
      <c r="K36" s="17">
        <v>9.8256096473584815</v>
      </c>
      <c r="L36" s="17">
        <v>9.9333332226745306</v>
      </c>
      <c r="M36" s="18">
        <v>-0.93944859212800047</v>
      </c>
      <c r="N36" s="19">
        <v>-2.7844177250288316</v>
      </c>
      <c r="O36" s="19">
        <v>0.37168394242805824</v>
      </c>
      <c r="P36" s="19">
        <v>1.472699060947491</v>
      </c>
      <c r="Q36" s="19">
        <v>1.4950388552692928</v>
      </c>
      <c r="S36" s="92"/>
      <c r="T36" s="92"/>
      <c r="U36" s="92"/>
      <c r="V36" s="92"/>
      <c r="W36" s="92"/>
      <c r="X36" s="92"/>
      <c r="Y36" s="92"/>
      <c r="Z36" s="92"/>
      <c r="AA36" s="92"/>
      <c r="AB36" s="92"/>
      <c r="AC36" s="92"/>
    </row>
    <row r="37" spans="1:29" ht="12.75" customHeight="1" x14ac:dyDescent="0.25">
      <c r="A37" s="39" t="s">
        <v>251</v>
      </c>
      <c r="B37" s="17">
        <v>224.01022020392153</v>
      </c>
      <c r="C37" s="17">
        <v>336.95601858754014</v>
      </c>
      <c r="D37" s="17">
        <v>335.33378293699923</v>
      </c>
      <c r="E37" s="17">
        <v>291.51959336122616</v>
      </c>
      <c r="F37" s="17">
        <v>309.91333578673846</v>
      </c>
      <c r="G37" s="17">
        <v>349.51867342243662</v>
      </c>
      <c r="H37" s="17">
        <v>339.85650417707222</v>
      </c>
      <c r="I37" s="17">
        <v>316.49598797098548</v>
      </c>
      <c r="J37" s="17">
        <v>296.64883905674697</v>
      </c>
      <c r="K37" s="17">
        <v>351.46293208914204</v>
      </c>
      <c r="L37" s="17">
        <v>304.04266726479443</v>
      </c>
      <c r="M37" s="18">
        <v>4.1168325579528542</v>
      </c>
      <c r="N37" s="19">
        <v>-0.78523783624733223</v>
      </c>
      <c r="O37" s="19">
        <v>0.92657422084925223</v>
      </c>
      <c r="P37" s="19">
        <v>-1.3505412674437167</v>
      </c>
      <c r="Q37" s="19">
        <v>0.24649294773853025</v>
      </c>
      <c r="S37" s="92"/>
      <c r="T37" s="92"/>
      <c r="U37" s="92"/>
      <c r="V37" s="92"/>
      <c r="W37" s="92"/>
      <c r="X37" s="92"/>
      <c r="Y37" s="92"/>
      <c r="Z37" s="92"/>
      <c r="AA37" s="92"/>
      <c r="AB37" s="92"/>
      <c r="AC37" s="92"/>
    </row>
    <row r="38" spans="1:29" ht="12.75" customHeight="1" x14ac:dyDescent="0.25">
      <c r="A38" s="39" t="s">
        <v>271</v>
      </c>
      <c r="B38" s="17">
        <v>0.7471185165511276</v>
      </c>
      <c r="C38" s="17">
        <v>96.763189892673665</v>
      </c>
      <c r="D38" s="17">
        <v>86.246707462459113</v>
      </c>
      <c r="E38" s="17">
        <v>46.927023699145153</v>
      </c>
      <c r="F38" s="17">
        <v>36.726488787851267</v>
      </c>
      <c r="G38" s="17">
        <v>74.266966324078481</v>
      </c>
      <c r="H38" s="17">
        <v>71.401347604478588</v>
      </c>
      <c r="I38" s="17">
        <v>66.641842193393686</v>
      </c>
      <c r="J38" s="17">
        <v>59.152509422873266</v>
      </c>
      <c r="K38" s="17">
        <v>83.3493321539043</v>
      </c>
      <c r="L38" s="17">
        <v>74.887829067576959</v>
      </c>
      <c r="M38" s="18">
        <v>60.781213595434401</v>
      </c>
      <c r="N38" s="19">
        <v>-8.1828752901504824</v>
      </c>
      <c r="O38" s="19">
        <v>6.8741564436743952</v>
      </c>
      <c r="P38" s="19">
        <v>-1.8643786702467913</v>
      </c>
      <c r="Q38" s="19">
        <v>2.386761571387952</v>
      </c>
      <c r="S38" s="92"/>
      <c r="T38" s="92"/>
      <c r="U38" s="92"/>
      <c r="V38" s="92"/>
      <c r="W38" s="92"/>
      <c r="X38" s="92"/>
      <c r="Y38" s="92"/>
      <c r="Z38" s="92"/>
      <c r="AA38" s="92"/>
      <c r="AB38" s="92"/>
      <c r="AC38" s="92"/>
    </row>
    <row r="39" spans="1:29" ht="2.1" customHeight="1" x14ac:dyDescent="0.25">
      <c r="A39" s="11"/>
      <c r="B39" s="215"/>
      <c r="C39" s="215"/>
      <c r="D39" s="215"/>
      <c r="E39" s="215"/>
      <c r="F39" s="215"/>
      <c r="G39" s="215"/>
      <c r="H39" s="215"/>
      <c r="I39" s="215"/>
      <c r="J39" s="215"/>
      <c r="K39" s="215"/>
      <c r="L39" s="215"/>
      <c r="M39" s="195"/>
      <c r="N39" s="21"/>
      <c r="O39" s="21"/>
      <c r="P39" s="195"/>
      <c r="Q39" s="195"/>
      <c r="R39" s="192"/>
      <c r="S39" s="92"/>
      <c r="T39" s="92"/>
      <c r="U39" s="92"/>
      <c r="V39" s="92"/>
      <c r="W39" s="92"/>
      <c r="X39" s="92"/>
      <c r="Y39" s="92"/>
      <c r="Z39" s="92"/>
      <c r="AA39" s="92"/>
      <c r="AB39" s="92"/>
      <c r="AC39" s="92"/>
    </row>
    <row r="40" spans="1:29" ht="12.75" customHeight="1" x14ac:dyDescent="0.25">
      <c r="A40" s="4" t="s">
        <v>532</v>
      </c>
      <c r="B40" s="31">
        <v>50.966965908526952</v>
      </c>
      <c r="C40" s="31">
        <v>50.061534095909813</v>
      </c>
      <c r="D40" s="31">
        <v>66.039339237194753</v>
      </c>
      <c r="E40" s="31">
        <v>73.738973915806298</v>
      </c>
      <c r="F40" s="31">
        <v>69.843692370302833</v>
      </c>
      <c r="G40" s="31">
        <v>66.97617241892145</v>
      </c>
      <c r="H40" s="31">
        <v>73.603531987722192</v>
      </c>
      <c r="I40" s="31">
        <v>73.195897603168305</v>
      </c>
      <c r="J40" s="31">
        <v>68.483046060381866</v>
      </c>
      <c r="K40" s="31">
        <v>75.962250507135536</v>
      </c>
      <c r="L40" s="31">
        <v>76.949737200454095</v>
      </c>
      <c r="M40" s="14">
        <v>2.6245802655170847</v>
      </c>
      <c r="N40" s="15">
        <v>0.56166310195493452</v>
      </c>
      <c r="O40" s="15">
        <v>0.52570937194387213</v>
      </c>
      <c r="P40" s="15">
        <v>-0.71847455866043131</v>
      </c>
      <c r="Q40" s="15">
        <v>1.1724826503685115</v>
      </c>
      <c r="S40" s="92"/>
      <c r="T40" s="92"/>
      <c r="U40" s="92"/>
      <c r="V40" s="92"/>
      <c r="W40" s="92"/>
      <c r="X40" s="92"/>
      <c r="Y40" s="92"/>
      <c r="Z40" s="92"/>
      <c r="AA40" s="92"/>
      <c r="AB40" s="92"/>
      <c r="AC40" s="92"/>
    </row>
    <row r="41" spans="1:29" ht="12.75" customHeight="1" x14ac:dyDescent="0.25">
      <c r="A41" s="16" t="s">
        <v>203</v>
      </c>
      <c r="B41" s="32">
        <v>31.922779602268143</v>
      </c>
      <c r="C41" s="32">
        <v>27.004764415725287</v>
      </c>
      <c r="D41" s="32">
        <v>28.332725146819786</v>
      </c>
      <c r="E41" s="32">
        <v>40.074311411368342</v>
      </c>
      <c r="F41" s="32">
        <v>43.03381133534851</v>
      </c>
      <c r="G41" s="32">
        <v>34.387416793279343</v>
      </c>
      <c r="H41" s="32">
        <v>44.855953119380779</v>
      </c>
      <c r="I41" s="32">
        <v>43.482961490815249</v>
      </c>
      <c r="J41" s="32">
        <v>38.608481402205804</v>
      </c>
      <c r="K41" s="32">
        <v>37.146236716801432</v>
      </c>
      <c r="L41" s="32">
        <v>39.466255518088097</v>
      </c>
      <c r="M41" s="18">
        <v>-1.1859351601764767</v>
      </c>
      <c r="N41" s="19">
        <v>4.2682648210666585</v>
      </c>
      <c r="O41" s="19">
        <v>0.41556304697247803</v>
      </c>
      <c r="P41" s="19">
        <v>-1.4886517306970992</v>
      </c>
      <c r="Q41" s="19">
        <v>0.21998198942752012</v>
      </c>
      <c r="S41" s="92"/>
      <c r="T41" s="92"/>
      <c r="U41" s="92"/>
      <c r="V41" s="92"/>
      <c r="W41" s="92"/>
      <c r="X41" s="92"/>
      <c r="Y41" s="92"/>
      <c r="Z41" s="92"/>
      <c r="AA41" s="92"/>
      <c r="AB41" s="92"/>
      <c r="AC41" s="92"/>
    </row>
    <row r="42" spans="1:29" ht="12.75" customHeight="1" x14ac:dyDescent="0.25">
      <c r="A42" s="16" t="s">
        <v>202</v>
      </c>
      <c r="B42" s="32">
        <v>15.316535084946191</v>
      </c>
      <c r="C42" s="32">
        <v>18.54593651867653</v>
      </c>
      <c r="D42" s="32">
        <v>25.282965685375633</v>
      </c>
      <c r="E42" s="32">
        <v>18.654075136675662</v>
      </c>
      <c r="F42" s="32">
        <v>19.30436151194057</v>
      </c>
      <c r="G42" s="32">
        <v>24.231771032333736</v>
      </c>
      <c r="H42" s="32">
        <v>19.711897062074531</v>
      </c>
      <c r="I42" s="32">
        <v>19.983602444406582</v>
      </c>
      <c r="J42" s="32">
        <v>19.728200201698399</v>
      </c>
      <c r="K42" s="32">
        <v>28.409682245320283</v>
      </c>
      <c r="L42" s="32">
        <v>26.888361036348137</v>
      </c>
      <c r="M42" s="18">
        <v>5.1397036373295624</v>
      </c>
      <c r="N42" s="19">
        <v>-2.6619273578821101</v>
      </c>
      <c r="O42" s="19">
        <v>0.20913147334091775</v>
      </c>
      <c r="P42" s="19">
        <v>8.2676340152687544E-3</v>
      </c>
      <c r="Q42" s="19">
        <v>3.1448827315228911</v>
      </c>
      <c r="S42" s="92"/>
      <c r="T42" s="92"/>
      <c r="U42" s="92"/>
      <c r="V42" s="92"/>
      <c r="W42" s="92"/>
      <c r="X42" s="92"/>
      <c r="Y42" s="92"/>
      <c r="Z42" s="92"/>
      <c r="AA42" s="92"/>
      <c r="AB42" s="92"/>
      <c r="AC42" s="92"/>
    </row>
    <row r="43" spans="1:29" ht="12.75" customHeight="1" x14ac:dyDescent="0.25">
      <c r="A43" s="16" t="s">
        <v>261</v>
      </c>
      <c r="B43" s="32">
        <v>3.7276512213126236</v>
      </c>
      <c r="C43" s="32">
        <v>4.5108331615079926</v>
      </c>
      <c r="D43" s="32">
        <v>12.423648404999332</v>
      </c>
      <c r="E43" s="32">
        <v>15.010587367762291</v>
      </c>
      <c r="F43" s="32">
        <v>7.5055195230137528</v>
      </c>
      <c r="G43" s="32">
        <v>8.3569845933083631</v>
      </c>
      <c r="H43" s="32">
        <v>9.0356818062668669</v>
      </c>
      <c r="I43" s="32">
        <v>9.7293336679464701</v>
      </c>
      <c r="J43" s="32">
        <v>10.146364456477677</v>
      </c>
      <c r="K43" s="32">
        <v>10.406331545013817</v>
      </c>
      <c r="L43" s="32">
        <v>10.59512064601787</v>
      </c>
      <c r="M43" s="18">
        <v>12.79280267700047</v>
      </c>
      <c r="N43" s="19">
        <v>-4.9147482494803718</v>
      </c>
      <c r="O43" s="19">
        <v>1.8727469775591477</v>
      </c>
      <c r="P43" s="19">
        <v>1.1660871581586019</v>
      </c>
      <c r="Q43" s="19">
        <v>0.43371904054043675</v>
      </c>
      <c r="S43" s="92"/>
      <c r="T43" s="92"/>
      <c r="U43" s="92"/>
      <c r="V43" s="92"/>
      <c r="W43" s="92"/>
      <c r="X43" s="92"/>
      <c r="Y43" s="92"/>
      <c r="Z43" s="92"/>
      <c r="AA43" s="92"/>
      <c r="AB43" s="92"/>
      <c r="AC43" s="92"/>
    </row>
    <row r="44" spans="1:29" ht="2.1" customHeight="1" x14ac:dyDescent="0.25">
      <c r="A44" s="12"/>
      <c r="B44" s="50"/>
      <c r="C44" s="50"/>
      <c r="D44" s="50"/>
      <c r="E44" s="50"/>
      <c r="F44" s="50"/>
      <c r="G44" s="50"/>
      <c r="H44" s="50"/>
      <c r="I44" s="50"/>
      <c r="J44" s="50"/>
      <c r="K44" s="50"/>
      <c r="L44" s="50"/>
      <c r="M44" s="51"/>
      <c r="N44" s="51"/>
      <c r="O44" s="51"/>
      <c r="P44" s="51"/>
      <c r="Q44" s="51"/>
      <c r="S44" s="92"/>
      <c r="T44" s="92"/>
      <c r="U44" s="92"/>
      <c r="V44" s="92"/>
      <c r="W44" s="92"/>
      <c r="X44" s="92"/>
      <c r="Y44" s="92"/>
      <c r="Z44" s="92"/>
      <c r="AA44" s="92"/>
      <c r="AB44" s="92"/>
      <c r="AC44" s="92"/>
    </row>
    <row r="45" spans="1:29" ht="12.75" customHeight="1" x14ac:dyDescent="0.25">
      <c r="A45" s="88" t="s">
        <v>533</v>
      </c>
      <c r="B45" s="31">
        <v>57.12177892324123</v>
      </c>
      <c r="C45" s="31">
        <v>49.240055677222784</v>
      </c>
      <c r="D45" s="31">
        <v>54.806091558648241</v>
      </c>
      <c r="E45" s="31">
        <v>61.433993513427929</v>
      </c>
      <c r="F45" s="31">
        <v>65.345382836423624</v>
      </c>
      <c r="G45" s="31">
        <v>60.502658172501796</v>
      </c>
      <c r="H45" s="31">
        <v>67.353996813716279</v>
      </c>
      <c r="I45" s="31">
        <v>65.780797740691426</v>
      </c>
      <c r="J45" s="31">
        <v>59.177557008143161</v>
      </c>
      <c r="K45" s="31">
        <v>67.022955326481039</v>
      </c>
      <c r="L45" s="31">
        <v>68.242928701081595</v>
      </c>
      <c r="M45" s="14">
        <v>-0.41298599317320939</v>
      </c>
      <c r="N45" s="15">
        <v>1.7744133004862883</v>
      </c>
      <c r="O45" s="15">
        <v>0.30321336760061879</v>
      </c>
      <c r="P45" s="15">
        <v>-1.2858600555040511</v>
      </c>
      <c r="Q45" s="15">
        <v>1.4355205845260288</v>
      </c>
      <c r="S45" s="92"/>
      <c r="T45" s="92"/>
      <c r="U45" s="92"/>
      <c r="V45" s="92"/>
      <c r="W45" s="92"/>
      <c r="X45" s="92"/>
      <c r="Y45" s="92"/>
      <c r="Z45" s="92"/>
      <c r="AA45" s="92"/>
      <c r="AB45" s="92"/>
      <c r="AC45" s="92"/>
    </row>
    <row r="46" spans="1:29" ht="12.75" customHeight="1" x14ac:dyDescent="0.25">
      <c r="A46" s="39" t="s">
        <v>203</v>
      </c>
      <c r="B46" s="32">
        <v>42.772399756635743</v>
      </c>
      <c r="C46" s="32">
        <v>34.582546909518477</v>
      </c>
      <c r="D46" s="32">
        <v>33.663544475767424</v>
      </c>
      <c r="E46" s="32">
        <v>47.813509028362297</v>
      </c>
      <c r="F46" s="32">
        <v>49.919002871814008</v>
      </c>
      <c r="G46" s="32">
        <v>40.369660029189234</v>
      </c>
      <c r="H46" s="32">
        <v>52.374646160340838</v>
      </c>
      <c r="I46" s="32">
        <v>49.881347585039386</v>
      </c>
      <c r="J46" s="32">
        <v>42.99064693713138</v>
      </c>
      <c r="K46" s="32">
        <v>41.89482751413837</v>
      </c>
      <c r="L46" s="32">
        <v>43.674224901618466</v>
      </c>
      <c r="M46" s="18">
        <v>-2.3663282232457727</v>
      </c>
      <c r="N46" s="19">
        <v>4.0185046217380505</v>
      </c>
      <c r="O46" s="19">
        <v>0.48136357986767742</v>
      </c>
      <c r="P46" s="19">
        <v>-1.9550367964845106</v>
      </c>
      <c r="Q46" s="19">
        <v>0.15787979873873592</v>
      </c>
      <c r="S46" s="92"/>
      <c r="T46" s="92"/>
      <c r="U46" s="92"/>
      <c r="V46" s="92"/>
      <c r="W46" s="92"/>
      <c r="X46" s="92"/>
      <c r="Y46" s="92"/>
      <c r="Z46" s="92"/>
      <c r="AA46" s="92"/>
      <c r="AB46" s="92"/>
      <c r="AC46" s="92"/>
    </row>
    <row r="47" spans="1:29" ht="12.75" customHeight="1" x14ac:dyDescent="0.25">
      <c r="A47" s="39" t="s">
        <v>202</v>
      </c>
      <c r="B47" s="32">
        <v>14.349379166605488</v>
      </c>
      <c r="C47" s="32">
        <v>14.657508767704302</v>
      </c>
      <c r="D47" s="32">
        <v>21.142547082880824</v>
      </c>
      <c r="E47" s="32">
        <v>13.620484485065635</v>
      </c>
      <c r="F47" s="32">
        <v>15.426379964609614</v>
      </c>
      <c r="G47" s="32">
        <v>20.132998143312566</v>
      </c>
      <c r="H47" s="32">
        <v>14.979350653375445</v>
      </c>
      <c r="I47" s="32">
        <v>15.899450155652035</v>
      </c>
      <c r="J47" s="32">
        <v>16.18691007101177</v>
      </c>
      <c r="K47" s="32">
        <v>25.128127812342669</v>
      </c>
      <c r="L47" s="32">
        <v>24.568703799463126</v>
      </c>
      <c r="M47" s="18">
        <v>3.9518970925918717</v>
      </c>
      <c r="N47" s="19">
        <v>-3.1029240106619005</v>
      </c>
      <c r="O47" s="19">
        <v>-0.29363204606543958</v>
      </c>
      <c r="P47" s="19">
        <v>0.77831591057819782</v>
      </c>
      <c r="Q47" s="19">
        <v>4.2609863136708448</v>
      </c>
      <c r="S47" s="92"/>
      <c r="T47" s="92"/>
      <c r="U47" s="92"/>
      <c r="V47" s="92"/>
      <c r="W47" s="92"/>
      <c r="X47" s="92"/>
      <c r="Y47" s="92"/>
      <c r="Z47" s="92"/>
      <c r="AA47" s="92"/>
      <c r="AB47" s="92"/>
      <c r="AC47" s="92"/>
    </row>
    <row r="48" spans="1:29" ht="2.1" customHeight="1" x14ac:dyDescent="0.25">
      <c r="A48" s="12"/>
      <c r="B48" s="50"/>
      <c r="C48" s="50"/>
      <c r="D48" s="50"/>
      <c r="E48" s="50"/>
      <c r="F48" s="50"/>
      <c r="G48" s="50"/>
      <c r="H48" s="50"/>
      <c r="I48" s="50"/>
      <c r="J48" s="50"/>
      <c r="K48" s="50"/>
      <c r="L48" s="50"/>
      <c r="M48" s="51"/>
      <c r="N48" s="51"/>
      <c r="O48" s="51"/>
      <c r="P48" s="51"/>
      <c r="Q48" s="51"/>
      <c r="S48" s="92"/>
      <c r="T48" s="92"/>
      <c r="U48" s="92"/>
      <c r="V48" s="92"/>
      <c r="W48" s="92"/>
      <c r="X48" s="92"/>
      <c r="Y48" s="92"/>
      <c r="Z48" s="92"/>
      <c r="AA48" s="92"/>
      <c r="AB48" s="92"/>
      <c r="AC48" s="92"/>
    </row>
    <row r="49" spans="1:29" ht="12.75" customHeight="1" x14ac:dyDescent="0.25">
      <c r="A49" s="88" t="s">
        <v>534</v>
      </c>
      <c r="B49" s="31">
        <v>22.10624701192237</v>
      </c>
      <c r="C49" s="31">
        <v>36.657458230726391</v>
      </c>
      <c r="D49" s="31">
        <v>49.901330220355156</v>
      </c>
      <c r="E49" s="31">
        <v>48.198391231191536</v>
      </c>
      <c r="F49" s="31">
        <v>49.370123709951478</v>
      </c>
      <c r="G49" s="31">
        <v>50.324040208223224</v>
      </c>
      <c r="H49" s="31">
        <v>51.597490861796082</v>
      </c>
      <c r="I49" s="31">
        <v>52.217610683806939</v>
      </c>
      <c r="J49" s="31">
        <v>54.113428779326654</v>
      </c>
      <c r="K49" s="31">
        <v>58.532022389884816</v>
      </c>
      <c r="L49" s="31">
        <v>57.383302532996801</v>
      </c>
      <c r="M49" s="14">
        <v>8.4825063430845393</v>
      </c>
      <c r="N49" s="15">
        <v>-0.10696477271303628</v>
      </c>
      <c r="O49" s="15">
        <v>0.44225092121286114</v>
      </c>
      <c r="P49" s="15">
        <v>0.47722844378530471</v>
      </c>
      <c r="Q49" s="15">
        <v>0.58843439228326577</v>
      </c>
      <c r="S49" s="92"/>
      <c r="T49" s="92"/>
      <c r="U49" s="92"/>
      <c r="V49" s="92"/>
      <c r="W49" s="92"/>
      <c r="X49" s="92"/>
      <c r="Y49" s="92"/>
      <c r="Z49" s="92"/>
      <c r="AA49" s="92"/>
      <c r="AB49" s="92"/>
      <c r="AC49" s="92"/>
    </row>
    <row r="50" spans="1:29" ht="12.75" customHeight="1" x14ac:dyDescent="0.25">
      <c r="A50" s="39" t="s">
        <v>203</v>
      </c>
      <c r="B50" s="32">
        <v>4.3300424996281137</v>
      </c>
      <c r="C50" s="32">
        <v>8.738410657225737</v>
      </c>
      <c r="D50" s="32">
        <v>11.69917906080404</v>
      </c>
      <c r="E50" s="32">
        <v>9.9540035818169095</v>
      </c>
      <c r="F50" s="32">
        <v>13.342668220144285</v>
      </c>
      <c r="G50" s="32">
        <v>8.0405243099561936</v>
      </c>
      <c r="H50" s="32">
        <v>9.8541519843361183</v>
      </c>
      <c r="I50" s="32">
        <v>12.381892148417734</v>
      </c>
      <c r="J50" s="32">
        <v>16.59928374956257</v>
      </c>
      <c r="K50" s="32">
        <v>14.410869390759267</v>
      </c>
      <c r="L50" s="32">
        <v>19.474319969021415</v>
      </c>
      <c r="M50" s="18">
        <v>10.450153279253694</v>
      </c>
      <c r="N50" s="19">
        <v>1.3231609489702478</v>
      </c>
      <c r="O50" s="19">
        <v>-2.9852750053103172</v>
      </c>
      <c r="P50" s="19">
        <v>5.3530248165154948</v>
      </c>
      <c r="Q50" s="19">
        <v>1.6101974394454599</v>
      </c>
      <c r="S50" s="92"/>
      <c r="T50" s="92"/>
      <c r="U50" s="92"/>
      <c r="V50" s="92"/>
      <c r="W50" s="92"/>
      <c r="X50" s="92"/>
      <c r="Y50" s="92"/>
      <c r="Z50" s="92"/>
      <c r="AA50" s="92"/>
      <c r="AB50" s="92"/>
      <c r="AC50" s="92"/>
    </row>
    <row r="51" spans="1:29" ht="12.75" customHeight="1" x14ac:dyDescent="0.25">
      <c r="A51" s="39" t="s">
        <v>202</v>
      </c>
      <c r="B51" s="206">
        <v>17.776204512294257</v>
      </c>
      <c r="C51" s="206">
        <v>27.919047573500659</v>
      </c>
      <c r="D51" s="206">
        <v>38.202151159551129</v>
      </c>
      <c r="E51" s="206">
        <v>38.244387649374637</v>
      </c>
      <c r="F51" s="206">
        <v>36.027455489807195</v>
      </c>
      <c r="G51" s="206">
        <v>42.283515898267034</v>
      </c>
      <c r="H51" s="206">
        <v>41.743338877459955</v>
      </c>
      <c r="I51" s="206">
        <v>39.835718535389212</v>
      </c>
      <c r="J51" s="206">
        <v>37.514145029764087</v>
      </c>
      <c r="K51" s="206">
        <v>44.121152999125542</v>
      </c>
      <c r="L51" s="206">
        <v>37.908982563975385</v>
      </c>
      <c r="M51" s="194">
        <v>7.95055464397878</v>
      </c>
      <c r="N51" s="19">
        <v>-0.58439102205496418</v>
      </c>
      <c r="O51" s="19">
        <v>1.4834818691123131</v>
      </c>
      <c r="P51" s="194">
        <v>-1.0625330906914532</v>
      </c>
      <c r="Q51" s="194">
        <v>0.10475511312033614</v>
      </c>
      <c r="R51" s="192"/>
      <c r="S51" s="92"/>
      <c r="T51" s="92"/>
      <c r="U51" s="92"/>
      <c r="V51" s="92"/>
      <c r="W51" s="92"/>
      <c r="X51" s="92"/>
      <c r="Y51" s="92"/>
      <c r="Z51" s="92"/>
      <c r="AA51" s="92"/>
      <c r="AB51" s="92"/>
      <c r="AC51" s="92"/>
    </row>
    <row r="52" spans="1:29" ht="2.1" customHeight="1" x14ac:dyDescent="0.25">
      <c r="A52" s="11"/>
      <c r="B52" s="20"/>
      <c r="C52" s="20"/>
      <c r="D52" s="20"/>
      <c r="E52" s="20"/>
      <c r="F52" s="20"/>
      <c r="G52" s="20"/>
      <c r="H52" s="20"/>
      <c r="I52" s="20"/>
      <c r="J52" s="20"/>
      <c r="K52" s="20"/>
      <c r="L52" s="20"/>
      <c r="M52" s="21"/>
      <c r="N52" s="21"/>
      <c r="O52" s="21"/>
      <c r="P52" s="21"/>
      <c r="Q52" s="21"/>
      <c r="S52" s="92"/>
      <c r="T52" s="92"/>
      <c r="U52" s="92"/>
      <c r="V52" s="92"/>
      <c r="W52" s="92"/>
      <c r="X52" s="92"/>
      <c r="Y52" s="92"/>
      <c r="Z52" s="92"/>
      <c r="AA52" s="92"/>
      <c r="AB52" s="92"/>
      <c r="AC52" s="92"/>
    </row>
    <row r="53" spans="1:29" ht="12.75" customHeight="1" x14ac:dyDescent="0.25">
      <c r="A53" s="4" t="s">
        <v>535</v>
      </c>
      <c r="B53" s="13"/>
      <c r="C53" s="13">
        <v>639.70356866866587</v>
      </c>
      <c r="D53" s="13">
        <v>1296.8523075554931</v>
      </c>
      <c r="E53" s="13">
        <v>1234.2024654424349</v>
      </c>
      <c r="F53" s="13">
        <v>4459.7080658589693</v>
      </c>
      <c r="G53" s="13">
        <v>40.668695793767995</v>
      </c>
      <c r="H53" s="13">
        <v>6357.5325820839071</v>
      </c>
      <c r="I53" s="13">
        <v>174.6092690590815</v>
      </c>
      <c r="J53" s="13">
        <v>954.57708875709557</v>
      </c>
      <c r="K53" s="13">
        <v>1785.51463175498</v>
      </c>
      <c r="L53" s="13">
        <v>1432.2660683868703</v>
      </c>
      <c r="M53" s="14">
        <v>0</v>
      </c>
      <c r="N53" s="15">
        <v>13.146621622197996</v>
      </c>
      <c r="O53" s="15">
        <v>3.6091751923049253</v>
      </c>
      <c r="P53" s="15">
        <v>-17.272054085992561</v>
      </c>
      <c r="Q53" s="15">
        <v>4.1408863532697238</v>
      </c>
      <c r="S53" s="92"/>
      <c r="T53" s="92"/>
      <c r="U53" s="92"/>
      <c r="V53" s="92"/>
      <c r="W53" s="92"/>
      <c r="X53" s="92"/>
      <c r="Y53" s="92"/>
      <c r="Z53" s="92"/>
      <c r="AA53" s="92"/>
      <c r="AB53" s="92"/>
      <c r="AC53" s="92"/>
    </row>
    <row r="54" spans="1:29" ht="12.75" customHeight="1" x14ac:dyDescent="0.25">
      <c r="A54" s="88" t="s">
        <v>254</v>
      </c>
      <c r="B54" s="38"/>
      <c r="C54" s="13">
        <v>260.82687887992802</v>
      </c>
      <c r="D54" s="13">
        <v>1175.2675090719727</v>
      </c>
      <c r="E54" s="13">
        <v>1148.5877783181531</v>
      </c>
      <c r="F54" s="13">
        <v>4244.1759433628586</v>
      </c>
      <c r="G54" s="13">
        <v>13.622389795256101</v>
      </c>
      <c r="H54" s="13">
        <v>6254.7961529074582</v>
      </c>
      <c r="I54" s="13">
        <v>60.487222262976701</v>
      </c>
      <c r="J54" s="13">
        <v>823.67430269811541</v>
      </c>
      <c r="K54" s="13">
        <v>1658.9538759060965</v>
      </c>
      <c r="L54" s="13">
        <v>1126.7927277436302</v>
      </c>
      <c r="M54" s="14">
        <v>0</v>
      </c>
      <c r="N54" s="15">
        <v>13.701361454169071</v>
      </c>
      <c r="O54" s="15">
        <v>3.9541850479070995</v>
      </c>
      <c r="P54" s="15">
        <v>-18.350367253805256</v>
      </c>
      <c r="Q54" s="15">
        <v>3.1831665988288904</v>
      </c>
      <c r="S54" s="92"/>
      <c r="T54" s="92"/>
      <c r="U54" s="92"/>
      <c r="V54" s="92"/>
      <c r="W54" s="92"/>
      <c r="X54" s="92"/>
      <c r="Y54" s="92"/>
      <c r="Z54" s="92"/>
      <c r="AA54" s="92"/>
      <c r="AB54" s="92"/>
      <c r="AC54" s="92"/>
    </row>
    <row r="55" spans="1:29" ht="12.75" customHeight="1" x14ac:dyDescent="0.25">
      <c r="A55" s="156" t="s">
        <v>253</v>
      </c>
      <c r="B55" s="38"/>
      <c r="C55" s="38">
        <v>163.74763325200746</v>
      </c>
      <c r="D55" s="38">
        <v>1102.9157586941237</v>
      </c>
      <c r="E55" s="38">
        <v>916.79427322342735</v>
      </c>
      <c r="F55" s="38">
        <v>4092.3510892356744</v>
      </c>
      <c r="G55" s="38">
        <v>0</v>
      </c>
      <c r="H55" s="38">
        <v>6243.1</v>
      </c>
      <c r="I55" s="38">
        <v>42.338239999999999</v>
      </c>
      <c r="J55" s="38">
        <v>815.93823999999995</v>
      </c>
      <c r="K55" s="38">
        <v>816.89333021587345</v>
      </c>
      <c r="L55" s="38">
        <v>10.655330910670273</v>
      </c>
      <c r="M55" s="18">
        <v>0</v>
      </c>
      <c r="N55" s="19">
        <v>14.01002852670732</v>
      </c>
      <c r="O55" s="19">
        <v>4.31403399136423</v>
      </c>
      <c r="P55" s="19">
        <v>-18.412110392492188</v>
      </c>
      <c r="Q55" s="19">
        <v>-35.197618670387634</v>
      </c>
      <c r="S55" s="92"/>
      <c r="T55" s="92"/>
      <c r="U55" s="92"/>
      <c r="V55" s="92"/>
      <c r="W55" s="92"/>
      <c r="X55" s="92"/>
      <c r="Y55" s="92"/>
      <c r="Z55" s="92"/>
      <c r="AA55" s="92"/>
      <c r="AB55" s="92"/>
      <c r="AC55" s="92"/>
    </row>
    <row r="56" spans="1:29" ht="12.75" customHeight="1" x14ac:dyDescent="0.25">
      <c r="A56" s="156" t="s">
        <v>255</v>
      </c>
      <c r="B56" s="38"/>
      <c r="C56" s="38">
        <v>97.079245627920571</v>
      </c>
      <c r="D56" s="38">
        <v>72.351750377848859</v>
      </c>
      <c r="E56" s="38">
        <v>231.79350509472576</v>
      </c>
      <c r="F56" s="38">
        <v>151.8248541271841</v>
      </c>
      <c r="G56" s="38">
        <v>13.622389795256101</v>
      </c>
      <c r="H56" s="38">
        <v>11.696152907457847</v>
      </c>
      <c r="I56" s="38">
        <v>18.148982262976705</v>
      </c>
      <c r="J56" s="38">
        <v>7.7360626981154841</v>
      </c>
      <c r="K56" s="38">
        <v>842.06054569022308</v>
      </c>
      <c r="L56" s="38">
        <v>1116.1373968329599</v>
      </c>
      <c r="M56" s="18">
        <v>0</v>
      </c>
      <c r="N56" s="19">
        <v>7.6934730744194546</v>
      </c>
      <c r="O56" s="19">
        <v>-22.612642649446691</v>
      </c>
      <c r="P56" s="19">
        <v>-4.0494001016728838</v>
      </c>
      <c r="Q56" s="19">
        <v>64.406796792038364</v>
      </c>
      <c r="S56" s="92"/>
      <c r="T56" s="92"/>
      <c r="U56" s="92"/>
      <c r="V56" s="92"/>
      <c r="W56" s="92"/>
      <c r="X56" s="92"/>
      <c r="Y56" s="92"/>
      <c r="Z56" s="92"/>
      <c r="AA56" s="92"/>
      <c r="AB56" s="92"/>
      <c r="AC56" s="92"/>
    </row>
    <row r="57" spans="1:29" ht="12.75" customHeight="1" x14ac:dyDescent="0.25">
      <c r="A57" s="90" t="s">
        <v>259</v>
      </c>
      <c r="B57" s="38"/>
      <c r="C57" s="38"/>
      <c r="D57" s="38"/>
      <c r="E57" s="38"/>
      <c r="F57" s="38"/>
      <c r="G57" s="38"/>
      <c r="H57" s="38"/>
      <c r="I57" s="38"/>
      <c r="J57" s="38"/>
      <c r="K57" s="38"/>
      <c r="L57" s="38"/>
      <c r="M57" s="18"/>
      <c r="N57" s="19"/>
      <c r="O57" s="19"/>
      <c r="P57" s="19"/>
      <c r="Q57" s="19"/>
      <c r="S57" s="92"/>
      <c r="T57" s="92"/>
      <c r="U57" s="92"/>
      <c r="V57" s="92"/>
      <c r="W57" s="92"/>
      <c r="X57" s="92"/>
      <c r="Y57" s="92"/>
      <c r="Z57" s="92"/>
      <c r="AA57" s="92"/>
      <c r="AB57" s="92"/>
      <c r="AC57" s="92"/>
    </row>
    <row r="58" spans="1:29" ht="12.75" customHeight="1" x14ac:dyDescent="0.25">
      <c r="A58" s="16" t="s">
        <v>7</v>
      </c>
      <c r="B58" s="38"/>
      <c r="C58" s="38">
        <v>0</v>
      </c>
      <c r="D58" s="38">
        <v>0</v>
      </c>
      <c r="E58" s="38">
        <v>0</v>
      </c>
      <c r="F58" s="38">
        <v>3755.2128000000007</v>
      </c>
      <c r="G58" s="38">
        <v>0</v>
      </c>
      <c r="H58" s="38">
        <v>6200</v>
      </c>
      <c r="I58" s="38">
        <v>0</v>
      </c>
      <c r="J58" s="38">
        <v>752</v>
      </c>
      <c r="K58" s="38">
        <v>0</v>
      </c>
      <c r="L58" s="38">
        <v>0</v>
      </c>
      <c r="M58" s="18">
        <v>0</v>
      </c>
      <c r="N58" s="19">
        <v>0</v>
      </c>
      <c r="O58" s="19">
        <v>5.1418740667938279</v>
      </c>
      <c r="P58" s="19">
        <v>-19.019097013243968</v>
      </c>
      <c r="Q58" s="19">
        <v>-100</v>
      </c>
      <c r="S58" s="92"/>
      <c r="T58" s="92"/>
      <c r="U58" s="92"/>
      <c r="V58" s="92"/>
      <c r="W58" s="92"/>
      <c r="X58" s="92"/>
      <c r="Y58" s="92"/>
      <c r="Z58" s="92"/>
      <c r="AA58" s="92"/>
      <c r="AB58" s="92"/>
      <c r="AC58" s="92"/>
    </row>
    <row r="59" spans="1:29" ht="12.75" customHeight="1" x14ac:dyDescent="0.25">
      <c r="A59" s="16" t="s">
        <v>187</v>
      </c>
      <c r="B59" s="38"/>
      <c r="C59" s="38">
        <v>12.053455602571574</v>
      </c>
      <c r="D59" s="38">
        <v>55.068670156497966</v>
      </c>
      <c r="E59" s="38">
        <v>916.79427322342747</v>
      </c>
      <c r="F59" s="38">
        <v>291.64263079689414</v>
      </c>
      <c r="G59" s="38">
        <v>0</v>
      </c>
      <c r="H59" s="38">
        <v>43.099999999999994</v>
      </c>
      <c r="I59" s="38">
        <v>42.338239999999992</v>
      </c>
      <c r="J59" s="38">
        <v>63.938239999999993</v>
      </c>
      <c r="K59" s="38">
        <v>632.56348136787892</v>
      </c>
      <c r="L59" s="38">
        <v>129.19263673297138</v>
      </c>
      <c r="M59" s="18">
        <v>0</v>
      </c>
      <c r="N59" s="19">
        <v>18.139367621229539</v>
      </c>
      <c r="O59" s="19">
        <v>-17.403313299362033</v>
      </c>
      <c r="P59" s="19">
        <v>4.0227523720081315</v>
      </c>
      <c r="Q59" s="19">
        <v>7.2871499266480066</v>
      </c>
      <c r="S59" s="92"/>
      <c r="T59" s="92"/>
      <c r="U59" s="92"/>
      <c r="V59" s="92"/>
      <c r="W59" s="92"/>
      <c r="X59" s="92"/>
      <c r="Y59" s="92"/>
      <c r="Z59" s="92"/>
      <c r="AA59" s="92"/>
      <c r="AB59" s="92"/>
      <c r="AC59" s="92"/>
    </row>
    <row r="60" spans="1:29" ht="12.75" customHeight="1" x14ac:dyDescent="0.25">
      <c r="A60" s="39" t="s">
        <v>19</v>
      </c>
      <c r="B60" s="38"/>
      <c r="C60" s="38">
        <v>5.8034556025715744</v>
      </c>
      <c r="D60" s="38">
        <v>21.950117257947255</v>
      </c>
      <c r="E60" s="38">
        <v>23.499834100620429</v>
      </c>
      <c r="F60" s="38">
        <v>264.42560318667802</v>
      </c>
      <c r="G60" s="38">
        <v>0</v>
      </c>
      <c r="H60" s="38">
        <v>0</v>
      </c>
      <c r="I60" s="38">
        <v>0</v>
      </c>
      <c r="J60" s="38">
        <v>0</v>
      </c>
      <c r="K60" s="38">
        <v>311.46104840838638</v>
      </c>
      <c r="L60" s="38">
        <v>66.148820850537589</v>
      </c>
      <c r="M60" s="18">
        <v>0</v>
      </c>
      <c r="N60" s="19">
        <v>28.258650448407742</v>
      </c>
      <c r="O60" s="19">
        <v>-100</v>
      </c>
      <c r="P60" s="19">
        <v>0</v>
      </c>
      <c r="Q60" s="19">
        <v>0</v>
      </c>
      <c r="S60" s="92"/>
      <c r="T60" s="92"/>
      <c r="U60" s="92"/>
      <c r="V60" s="92"/>
      <c r="W60" s="92"/>
      <c r="X60" s="92"/>
      <c r="Y60" s="92"/>
      <c r="Z60" s="92"/>
      <c r="AA60" s="92"/>
      <c r="AB60" s="92"/>
      <c r="AC60" s="92"/>
    </row>
    <row r="61" spans="1:29" ht="12.75" customHeight="1" x14ac:dyDescent="0.25">
      <c r="A61" s="39" t="s">
        <v>181</v>
      </c>
      <c r="B61" s="38"/>
      <c r="C61" s="38">
        <v>6.25</v>
      </c>
      <c r="D61" s="38">
        <v>0</v>
      </c>
      <c r="E61" s="38">
        <v>0</v>
      </c>
      <c r="F61" s="38">
        <v>16.6440388254385</v>
      </c>
      <c r="G61" s="38">
        <v>0</v>
      </c>
      <c r="H61" s="38">
        <v>0</v>
      </c>
      <c r="I61" s="38">
        <v>0.25</v>
      </c>
      <c r="J61" s="38">
        <v>5.6539999999999999</v>
      </c>
      <c r="K61" s="38">
        <v>129</v>
      </c>
      <c r="L61" s="38">
        <v>51.905255882433842</v>
      </c>
      <c r="M61" s="18">
        <v>0</v>
      </c>
      <c r="N61" s="19">
        <v>0</v>
      </c>
      <c r="O61" s="19">
        <v>-100</v>
      </c>
      <c r="P61" s="19">
        <v>0</v>
      </c>
      <c r="Q61" s="19">
        <v>24.82039518082102</v>
      </c>
      <c r="S61" s="92"/>
      <c r="T61" s="92"/>
      <c r="U61" s="92"/>
      <c r="V61" s="92"/>
      <c r="W61" s="92"/>
      <c r="X61" s="92"/>
      <c r="Y61" s="92"/>
      <c r="Z61" s="92"/>
      <c r="AA61" s="92"/>
      <c r="AB61" s="92"/>
      <c r="AC61" s="92"/>
    </row>
    <row r="62" spans="1:29" ht="12.75" customHeight="1" x14ac:dyDescent="0.25">
      <c r="A62" s="39" t="s">
        <v>182</v>
      </c>
      <c r="B62" s="38"/>
      <c r="C62" s="38">
        <v>0</v>
      </c>
      <c r="D62" s="38">
        <v>33.11855289855071</v>
      </c>
      <c r="E62" s="38">
        <v>893.29443912280703</v>
      </c>
      <c r="F62" s="38">
        <v>10.572988784777651</v>
      </c>
      <c r="G62" s="38">
        <v>0</v>
      </c>
      <c r="H62" s="38">
        <v>43.099999999999994</v>
      </c>
      <c r="I62" s="38">
        <v>42.088239999999992</v>
      </c>
      <c r="J62" s="38">
        <v>58.284239999999997</v>
      </c>
      <c r="K62" s="38">
        <v>192.10243295949255</v>
      </c>
      <c r="L62" s="38">
        <v>11.138559999999966</v>
      </c>
      <c r="M62" s="18">
        <v>0</v>
      </c>
      <c r="N62" s="19">
        <v>-10.790184345617782</v>
      </c>
      <c r="O62" s="19">
        <v>15.087445331642236</v>
      </c>
      <c r="P62" s="19">
        <v>3.0640932604942828</v>
      </c>
      <c r="Q62" s="19">
        <v>-15.252325265766142</v>
      </c>
      <c r="S62" s="92"/>
      <c r="T62" s="92"/>
      <c r="U62" s="92"/>
      <c r="V62" s="92"/>
      <c r="W62" s="92"/>
      <c r="X62" s="92"/>
      <c r="Y62" s="92"/>
      <c r="Z62" s="92"/>
      <c r="AA62" s="92"/>
      <c r="AB62" s="92"/>
      <c r="AC62" s="92"/>
    </row>
    <row r="63" spans="1:29" ht="12.75" customHeight="1" x14ac:dyDescent="0.25">
      <c r="A63" s="39" t="s">
        <v>209</v>
      </c>
      <c r="B63" s="207"/>
      <c r="C63" s="220">
        <v>0</v>
      </c>
      <c r="D63" s="220">
        <v>0</v>
      </c>
      <c r="E63" s="220">
        <v>0</v>
      </c>
      <c r="F63" s="220">
        <v>0</v>
      </c>
      <c r="G63" s="220">
        <v>0</v>
      </c>
      <c r="H63" s="220">
        <v>0</v>
      </c>
      <c r="I63" s="220">
        <v>0</v>
      </c>
      <c r="J63" s="220">
        <v>0</v>
      </c>
      <c r="K63" s="220">
        <v>0</v>
      </c>
      <c r="L63" s="220">
        <v>0</v>
      </c>
      <c r="M63" s="194">
        <v>0</v>
      </c>
      <c r="N63" s="19">
        <v>0</v>
      </c>
      <c r="O63" s="19">
        <v>0</v>
      </c>
      <c r="P63" s="194">
        <v>0</v>
      </c>
      <c r="Q63" s="194">
        <v>0</v>
      </c>
      <c r="R63" s="192"/>
      <c r="S63" s="92"/>
      <c r="T63" s="92"/>
      <c r="U63" s="92"/>
      <c r="V63" s="92"/>
      <c r="W63" s="92"/>
      <c r="X63" s="92"/>
      <c r="Y63" s="92"/>
      <c r="Z63" s="92"/>
      <c r="AA63" s="92"/>
      <c r="AB63" s="92"/>
      <c r="AC63" s="92"/>
    </row>
    <row r="64" spans="1:29" ht="12.75" customHeight="1" x14ac:dyDescent="0.25">
      <c r="A64" s="16" t="s">
        <v>20</v>
      </c>
      <c r="B64" s="38"/>
      <c r="C64" s="38">
        <v>248.77342327735641</v>
      </c>
      <c r="D64" s="38">
        <v>1120.1988389154747</v>
      </c>
      <c r="E64" s="38">
        <v>231.79350509472576</v>
      </c>
      <c r="F64" s="38">
        <v>197.32051256596341</v>
      </c>
      <c r="G64" s="38">
        <v>13.622389795256101</v>
      </c>
      <c r="H64" s="38">
        <v>11.696152907457847</v>
      </c>
      <c r="I64" s="38">
        <v>18.148982262976705</v>
      </c>
      <c r="J64" s="38">
        <v>7.7360626981154841</v>
      </c>
      <c r="K64" s="38">
        <v>1026.3903945382178</v>
      </c>
      <c r="L64" s="38">
        <v>997.60009101065884</v>
      </c>
      <c r="M64" s="18">
        <v>0</v>
      </c>
      <c r="N64" s="19">
        <v>-15.940324010042051</v>
      </c>
      <c r="O64" s="19">
        <v>-24.614628351208879</v>
      </c>
      <c r="P64" s="19">
        <v>-4.0494001016728838</v>
      </c>
      <c r="Q64" s="19">
        <v>62.571214405307906</v>
      </c>
      <c r="S64" s="92"/>
      <c r="T64" s="92"/>
      <c r="U64" s="92"/>
      <c r="V64" s="92"/>
      <c r="W64" s="92"/>
      <c r="X64" s="92"/>
      <c r="Y64" s="92"/>
      <c r="Z64" s="92"/>
      <c r="AA64" s="92"/>
      <c r="AB64" s="92"/>
      <c r="AC64" s="92"/>
    </row>
    <row r="65" spans="1:29" ht="12.75" customHeight="1" x14ac:dyDescent="0.25">
      <c r="A65" s="39" t="s">
        <v>68</v>
      </c>
      <c r="B65" s="38"/>
      <c r="C65" s="38">
        <v>29.484000000000002</v>
      </c>
      <c r="D65" s="38">
        <v>161.91999999999999</v>
      </c>
      <c r="E65" s="38">
        <v>0</v>
      </c>
      <c r="F65" s="38">
        <v>1.3774999999999999</v>
      </c>
      <c r="G65" s="38">
        <v>0</v>
      </c>
      <c r="H65" s="38">
        <v>7.2826281000994904</v>
      </c>
      <c r="I65" s="38">
        <v>11.375</v>
      </c>
      <c r="J65" s="38">
        <v>0.4022043986800839</v>
      </c>
      <c r="K65" s="38">
        <v>0</v>
      </c>
      <c r="L65" s="38">
        <v>965.61765688100149</v>
      </c>
      <c r="M65" s="18">
        <v>0</v>
      </c>
      <c r="N65" s="19">
        <v>-37.91608277072249</v>
      </c>
      <c r="O65" s="19">
        <v>18.118970339483663</v>
      </c>
      <c r="P65" s="19">
        <v>-25.145852549542656</v>
      </c>
      <c r="Q65" s="19">
        <v>117.78894857650499</v>
      </c>
      <c r="S65" s="92"/>
      <c r="T65" s="92"/>
      <c r="U65" s="92"/>
      <c r="V65" s="92"/>
      <c r="W65" s="92"/>
      <c r="X65" s="92"/>
      <c r="Y65" s="92"/>
      <c r="Z65" s="92"/>
      <c r="AA65" s="92"/>
      <c r="AB65" s="92"/>
      <c r="AC65" s="92"/>
    </row>
    <row r="66" spans="1:29" ht="12.75" customHeight="1" x14ac:dyDescent="0.25">
      <c r="A66" s="39" t="s">
        <v>70</v>
      </c>
      <c r="B66" s="38"/>
      <c r="C66" s="38">
        <v>0.58708430971373071</v>
      </c>
      <c r="D66" s="38">
        <v>0</v>
      </c>
      <c r="E66" s="38">
        <v>3.1288717948717952</v>
      </c>
      <c r="F66" s="38">
        <v>10.83</v>
      </c>
      <c r="G66" s="38">
        <v>0</v>
      </c>
      <c r="H66" s="38">
        <v>0</v>
      </c>
      <c r="I66" s="38">
        <v>0</v>
      </c>
      <c r="J66" s="38">
        <v>0</v>
      </c>
      <c r="K66" s="38">
        <v>0</v>
      </c>
      <c r="L66" s="38">
        <v>0</v>
      </c>
      <c r="M66" s="18">
        <v>0</v>
      </c>
      <c r="N66" s="19">
        <v>0</v>
      </c>
      <c r="O66" s="19">
        <v>-100</v>
      </c>
      <c r="P66" s="19">
        <v>0</v>
      </c>
      <c r="Q66" s="19">
        <v>0</v>
      </c>
      <c r="S66" s="92"/>
      <c r="T66" s="92"/>
      <c r="U66" s="92"/>
      <c r="V66" s="92"/>
      <c r="W66" s="92"/>
      <c r="X66" s="92"/>
      <c r="Y66" s="92"/>
      <c r="Z66" s="92"/>
      <c r="AA66" s="92"/>
      <c r="AB66" s="92"/>
      <c r="AC66" s="92"/>
    </row>
    <row r="67" spans="1:29" ht="12.75" customHeight="1" x14ac:dyDescent="0.25">
      <c r="A67" s="39" t="s">
        <v>69</v>
      </c>
      <c r="B67" s="38"/>
      <c r="C67" s="38">
        <v>162.20290104951599</v>
      </c>
      <c r="D67" s="38">
        <v>448.5319548127074</v>
      </c>
      <c r="E67" s="38">
        <v>65.629466543599136</v>
      </c>
      <c r="F67" s="38">
        <v>12.467209242915921</v>
      </c>
      <c r="G67" s="38">
        <v>1.8250258591996247</v>
      </c>
      <c r="H67" s="38">
        <v>3.6406886790863041E-2</v>
      </c>
      <c r="I67" s="38">
        <v>6.7739822629767046</v>
      </c>
      <c r="J67" s="38">
        <v>0</v>
      </c>
      <c r="K67" s="38">
        <v>657.64948776496783</v>
      </c>
      <c r="L67" s="38">
        <v>27.034089271926188</v>
      </c>
      <c r="M67" s="18">
        <v>0</v>
      </c>
      <c r="N67" s="19">
        <v>-30.112808858961358</v>
      </c>
      <c r="O67" s="19">
        <v>-44.211918140711148</v>
      </c>
      <c r="P67" s="19">
        <v>-100</v>
      </c>
      <c r="Q67" s="19">
        <v>0</v>
      </c>
      <c r="S67" s="92"/>
      <c r="T67" s="92"/>
      <c r="U67" s="92"/>
      <c r="V67" s="92"/>
      <c r="W67" s="92"/>
      <c r="X67" s="92"/>
      <c r="Y67" s="92"/>
      <c r="Z67" s="92"/>
      <c r="AA67" s="92"/>
      <c r="AB67" s="92"/>
      <c r="AC67" s="92"/>
    </row>
    <row r="68" spans="1:29" ht="12.75" customHeight="1" x14ac:dyDescent="0.25">
      <c r="A68" s="39" t="s">
        <v>71</v>
      </c>
      <c r="B68" s="38"/>
      <c r="C68" s="38">
        <v>56.499437918126695</v>
      </c>
      <c r="D68" s="38">
        <v>509.74688410276724</v>
      </c>
      <c r="E68" s="38">
        <v>163.03516675625482</v>
      </c>
      <c r="F68" s="38">
        <v>172.64580332304749</v>
      </c>
      <c r="G68" s="38">
        <v>11.797363936056476</v>
      </c>
      <c r="H68" s="38">
        <v>4.3771179205674944</v>
      </c>
      <c r="I68" s="38">
        <v>0</v>
      </c>
      <c r="J68" s="38">
        <v>7.3338582994354002</v>
      </c>
      <c r="K68" s="38">
        <v>368.74090677325</v>
      </c>
      <c r="L68" s="38">
        <v>4.9483448577311426</v>
      </c>
      <c r="M68" s="18">
        <v>0</v>
      </c>
      <c r="N68" s="19">
        <v>-10.261223384048911</v>
      </c>
      <c r="O68" s="19">
        <v>-30.752639815820693</v>
      </c>
      <c r="P68" s="19">
        <v>5.2966190618051634</v>
      </c>
      <c r="Q68" s="19">
        <v>-3.8580903012753076</v>
      </c>
      <c r="S68" s="92"/>
      <c r="T68" s="92"/>
      <c r="U68" s="92"/>
      <c r="V68" s="92"/>
      <c r="W68" s="92"/>
      <c r="X68" s="92"/>
      <c r="Y68" s="92"/>
      <c r="Z68" s="92"/>
      <c r="AA68" s="92"/>
      <c r="AB68" s="92"/>
      <c r="AC68" s="92"/>
    </row>
    <row r="69" spans="1:29" ht="12.75" customHeight="1" x14ac:dyDescent="0.25">
      <c r="A69" s="39" t="s">
        <v>459</v>
      </c>
      <c r="B69" s="38"/>
      <c r="C69" s="38">
        <v>0</v>
      </c>
      <c r="D69" s="38">
        <v>0</v>
      </c>
      <c r="E69" s="38">
        <v>0</v>
      </c>
      <c r="F69" s="38">
        <v>0</v>
      </c>
      <c r="G69" s="38">
        <v>0</v>
      </c>
      <c r="H69" s="38">
        <v>0</v>
      </c>
      <c r="I69" s="38">
        <v>0</v>
      </c>
      <c r="J69" s="38">
        <v>0</v>
      </c>
      <c r="K69" s="38">
        <v>0</v>
      </c>
      <c r="L69" s="38">
        <v>0</v>
      </c>
      <c r="M69" s="18">
        <v>0</v>
      </c>
      <c r="N69" s="19">
        <v>0</v>
      </c>
      <c r="O69" s="19">
        <v>0</v>
      </c>
      <c r="P69" s="19">
        <v>0</v>
      </c>
      <c r="Q69" s="19">
        <v>0</v>
      </c>
      <c r="S69" s="92"/>
      <c r="T69" s="92"/>
      <c r="U69" s="92"/>
      <c r="V69" s="92"/>
      <c r="W69" s="92"/>
      <c r="X69" s="92"/>
      <c r="Y69" s="92"/>
      <c r="Z69" s="92"/>
      <c r="AA69" s="92"/>
      <c r="AB69" s="92"/>
      <c r="AC69" s="92"/>
    </row>
    <row r="70" spans="1:29" ht="12.75" customHeight="1" x14ac:dyDescent="0.25">
      <c r="A70" s="39" t="s">
        <v>23</v>
      </c>
      <c r="B70" s="38"/>
      <c r="C70" s="38">
        <v>0</v>
      </c>
      <c r="D70" s="38">
        <v>0</v>
      </c>
      <c r="E70" s="38">
        <v>0</v>
      </c>
      <c r="F70" s="38">
        <v>0</v>
      </c>
      <c r="G70" s="38">
        <v>0</v>
      </c>
      <c r="H70" s="38">
        <v>0</v>
      </c>
      <c r="I70" s="38">
        <v>0</v>
      </c>
      <c r="J70" s="38">
        <v>0</v>
      </c>
      <c r="K70" s="38">
        <v>0</v>
      </c>
      <c r="L70" s="38">
        <v>0</v>
      </c>
      <c r="M70" s="18">
        <v>0</v>
      </c>
      <c r="N70" s="19">
        <v>0</v>
      </c>
      <c r="O70" s="19">
        <v>0</v>
      </c>
      <c r="P70" s="19">
        <v>0</v>
      </c>
      <c r="Q70" s="19">
        <v>0</v>
      </c>
      <c r="S70" s="92"/>
      <c r="T70" s="92"/>
      <c r="U70" s="92"/>
      <c r="V70" s="92"/>
      <c r="W70" s="92"/>
      <c r="X70" s="92"/>
      <c r="Y70" s="92"/>
      <c r="Z70" s="92"/>
      <c r="AA70" s="92"/>
      <c r="AB70" s="92"/>
      <c r="AC70" s="92"/>
    </row>
    <row r="71" spans="1:29" ht="12.75" customHeight="1" x14ac:dyDescent="0.25">
      <c r="A71" s="88" t="s">
        <v>265</v>
      </c>
      <c r="B71" s="211"/>
      <c r="C71" s="211">
        <v>378.87668978873774</v>
      </c>
      <c r="D71" s="211">
        <v>121.58479848352044</v>
      </c>
      <c r="E71" s="211">
        <v>85.614687124281716</v>
      </c>
      <c r="F71" s="211">
        <v>215.53212249611084</v>
      </c>
      <c r="G71" s="211">
        <v>27.046305998511897</v>
      </c>
      <c r="H71" s="211">
        <v>102.73642917644908</v>
      </c>
      <c r="I71" s="211">
        <v>114.1220467961048</v>
      </c>
      <c r="J71" s="211">
        <v>130.90278605898004</v>
      </c>
      <c r="K71" s="211">
        <v>126.56075584888342</v>
      </c>
      <c r="L71" s="211">
        <v>305.47334064324002</v>
      </c>
      <c r="M71" s="193">
        <v>0</v>
      </c>
      <c r="N71" s="15">
        <v>5.8920296655308846</v>
      </c>
      <c r="O71" s="15">
        <v>-7.1415893434952586</v>
      </c>
      <c r="P71" s="193">
        <v>2.4524721594148646</v>
      </c>
      <c r="Q71" s="193">
        <v>8.8434859213218466</v>
      </c>
      <c r="R71" s="192"/>
      <c r="S71" s="92"/>
      <c r="T71" s="92"/>
      <c r="U71" s="92"/>
      <c r="V71" s="92"/>
      <c r="W71" s="92"/>
      <c r="X71" s="92"/>
      <c r="Y71" s="92"/>
      <c r="Z71" s="92"/>
      <c r="AA71" s="92"/>
      <c r="AB71" s="92"/>
      <c r="AC71" s="92"/>
    </row>
    <row r="72" spans="1:29" ht="2.1" customHeight="1" x14ac:dyDescent="0.25">
      <c r="A72" s="11"/>
      <c r="B72" s="20"/>
      <c r="C72" s="20"/>
      <c r="D72" s="20"/>
      <c r="E72" s="20"/>
      <c r="F72" s="20"/>
      <c r="G72" s="20"/>
      <c r="H72" s="20"/>
      <c r="I72" s="20"/>
      <c r="J72" s="20"/>
      <c r="K72" s="20"/>
      <c r="L72" s="20"/>
      <c r="M72" s="21"/>
      <c r="N72" s="21"/>
      <c r="O72" s="21"/>
      <c r="P72" s="21"/>
      <c r="Q72" s="21"/>
      <c r="S72" s="92"/>
      <c r="T72" s="92"/>
      <c r="U72" s="92"/>
      <c r="V72" s="92"/>
      <c r="W72" s="92"/>
      <c r="X72" s="92"/>
      <c r="Y72" s="92"/>
      <c r="Z72" s="92"/>
      <c r="AA72" s="92"/>
      <c r="AB72" s="92"/>
      <c r="AC72" s="92"/>
    </row>
    <row r="73" spans="1:29" ht="12.75" customHeight="1" x14ac:dyDescent="0.25">
      <c r="A73" s="4" t="s">
        <v>536</v>
      </c>
      <c r="B73" s="13"/>
      <c r="C73" s="13">
        <v>383.53330686989324</v>
      </c>
      <c r="D73" s="13">
        <v>1058.8187374113802</v>
      </c>
      <c r="E73" s="13">
        <v>912.47215048654414</v>
      </c>
      <c r="F73" s="13">
        <v>2361.3128363584924</v>
      </c>
      <c r="G73" s="13">
        <v>174.60705034765593</v>
      </c>
      <c r="H73" s="13">
        <v>2264.9970022968637</v>
      </c>
      <c r="I73" s="13">
        <v>193.5529933187064</v>
      </c>
      <c r="J73" s="13">
        <v>413.75073472190752</v>
      </c>
      <c r="K73" s="13">
        <v>681.53550535160321</v>
      </c>
      <c r="L73" s="13">
        <v>1096.5212684790024</v>
      </c>
      <c r="M73" s="14">
        <v>0</v>
      </c>
      <c r="N73" s="15">
        <v>8.3510666347839102</v>
      </c>
      <c r="O73" s="15">
        <v>-0.41557723308599526</v>
      </c>
      <c r="P73" s="15">
        <v>-15.634066821733327</v>
      </c>
      <c r="Q73" s="15">
        <v>10.237112291566985</v>
      </c>
      <c r="S73" s="92"/>
      <c r="T73" s="92"/>
      <c r="U73" s="92"/>
      <c r="V73" s="92"/>
      <c r="W73" s="92"/>
      <c r="X73" s="92"/>
      <c r="Y73" s="92"/>
      <c r="Z73" s="92"/>
      <c r="AA73" s="92"/>
      <c r="AB73" s="92"/>
      <c r="AC73" s="92"/>
    </row>
    <row r="74" spans="1:29" ht="12.75" customHeight="1" x14ac:dyDescent="0.25">
      <c r="A74" s="88" t="s">
        <v>254</v>
      </c>
      <c r="B74" s="13"/>
      <c r="C74" s="13">
        <v>890.84887777931726</v>
      </c>
      <c r="D74" s="13">
        <v>1331.1025948984106</v>
      </c>
      <c r="E74" s="13">
        <v>1587.6126995413795</v>
      </c>
      <c r="F74" s="13">
        <v>3525.5665495094609</v>
      </c>
      <c r="G74" s="13">
        <v>2474.1993282170556</v>
      </c>
      <c r="H74" s="13">
        <v>2730.5272604525207</v>
      </c>
      <c r="I74" s="13">
        <v>350.15696620455162</v>
      </c>
      <c r="J74" s="13">
        <v>513.75546579521824</v>
      </c>
      <c r="K74" s="13">
        <v>1105.436410269245</v>
      </c>
      <c r="L74" s="13">
        <v>2056.9426182065567</v>
      </c>
      <c r="M74" s="14">
        <v>0</v>
      </c>
      <c r="N74" s="15">
        <v>10.230490185471108</v>
      </c>
      <c r="O74" s="15">
        <v>-2.5230885859424346</v>
      </c>
      <c r="P74" s="15">
        <v>-15.384291762512648</v>
      </c>
      <c r="Q74" s="15">
        <v>14.880567457017445</v>
      </c>
      <c r="S74" s="92"/>
      <c r="T74" s="92"/>
      <c r="U74" s="92"/>
      <c r="V74" s="92"/>
      <c r="W74" s="92"/>
      <c r="X74" s="92"/>
      <c r="Y74" s="92"/>
      <c r="Z74" s="92"/>
      <c r="AA74" s="92"/>
      <c r="AB74" s="92"/>
      <c r="AC74" s="92"/>
    </row>
    <row r="75" spans="1:29" ht="12.75" customHeight="1" x14ac:dyDescent="0.25">
      <c r="A75" s="156" t="s">
        <v>253</v>
      </c>
      <c r="B75" s="38"/>
      <c r="C75" s="38">
        <v>689.07681395631801</v>
      </c>
      <c r="D75" s="38">
        <v>1287.1072890358141</v>
      </c>
      <c r="E75" s="38">
        <v>1494.0997619816267</v>
      </c>
      <c r="F75" s="38">
        <v>3782.379172303743</v>
      </c>
      <c r="G75" s="38">
        <v>0</v>
      </c>
      <c r="H75" s="38">
        <v>2761.3920104727545</v>
      </c>
      <c r="I75" s="38">
        <v>407.08737862814394</v>
      </c>
      <c r="J75" s="38">
        <v>510.28032520325195</v>
      </c>
      <c r="K75" s="38">
        <v>863.60969939887298</v>
      </c>
      <c r="L75" s="38">
        <v>26.716462606586152</v>
      </c>
      <c r="M75" s="18">
        <v>0</v>
      </c>
      <c r="N75" s="19">
        <v>11.382004989030147</v>
      </c>
      <c r="O75" s="19">
        <v>-3.0972058208622588</v>
      </c>
      <c r="P75" s="19">
        <v>-15.536694055974953</v>
      </c>
      <c r="Q75" s="19">
        <v>-25.544460795591363</v>
      </c>
      <c r="S75" s="92"/>
      <c r="T75" s="92"/>
      <c r="U75" s="92"/>
      <c r="V75" s="92"/>
      <c r="W75" s="92"/>
      <c r="X75" s="92"/>
      <c r="Y75" s="92"/>
      <c r="Z75" s="92"/>
      <c r="AA75" s="92"/>
      <c r="AB75" s="92"/>
      <c r="AC75" s="92"/>
    </row>
    <row r="76" spans="1:29" ht="12.75" customHeight="1" x14ac:dyDescent="0.25">
      <c r="A76" s="156" t="s">
        <v>255</v>
      </c>
      <c r="B76" s="38"/>
      <c r="C76" s="38">
        <v>1760.2349469173089</v>
      </c>
      <c r="D76" s="38">
        <v>2779.2481567653508</v>
      </c>
      <c r="E76" s="38">
        <v>2109.9241956635151</v>
      </c>
      <c r="F76" s="38">
        <v>1245.7271670607267</v>
      </c>
      <c r="G76" s="38">
        <v>2475.5211661885105</v>
      </c>
      <c r="H76" s="38">
        <v>391.97249314441416</v>
      </c>
      <c r="I76" s="38">
        <v>264.02232219953243</v>
      </c>
      <c r="J76" s="38">
        <v>1823.7144883054821</v>
      </c>
      <c r="K76" s="38">
        <v>1517.725730963152</v>
      </c>
      <c r="L76" s="38">
        <v>7492.3820374447514</v>
      </c>
      <c r="M76" s="18">
        <v>0</v>
      </c>
      <c r="N76" s="19">
        <v>-7.7110805939327953</v>
      </c>
      <c r="O76" s="19">
        <v>-10.919372924094395</v>
      </c>
      <c r="P76" s="19">
        <v>16.619218217245411</v>
      </c>
      <c r="Q76" s="19">
        <v>15.177144334237225</v>
      </c>
      <c r="S76" s="92"/>
      <c r="T76" s="92"/>
      <c r="U76" s="92"/>
      <c r="V76" s="92"/>
      <c r="W76" s="92"/>
      <c r="X76" s="92"/>
      <c r="Y76" s="92"/>
      <c r="Z76" s="92"/>
      <c r="AA76" s="92"/>
      <c r="AB76" s="92"/>
      <c r="AC76" s="92"/>
    </row>
    <row r="77" spans="1:29" ht="12.75" customHeight="1" x14ac:dyDescent="0.25">
      <c r="A77" s="90" t="s">
        <v>259</v>
      </c>
      <c r="B77" s="38"/>
      <c r="C77" s="38"/>
      <c r="D77" s="38"/>
      <c r="E77" s="38"/>
      <c r="F77" s="38"/>
      <c r="G77" s="38"/>
      <c r="H77" s="38"/>
      <c r="I77" s="38"/>
      <c r="J77" s="38"/>
      <c r="K77" s="38"/>
      <c r="L77" s="38"/>
      <c r="M77" s="18"/>
      <c r="N77" s="19"/>
      <c r="O77" s="19"/>
      <c r="P77" s="19"/>
      <c r="Q77" s="19"/>
      <c r="S77" s="92"/>
      <c r="T77" s="92"/>
      <c r="U77" s="92"/>
      <c r="V77" s="92"/>
      <c r="W77" s="92"/>
      <c r="X77" s="92"/>
      <c r="Y77" s="92"/>
      <c r="Z77" s="92"/>
      <c r="AA77" s="92"/>
      <c r="AB77" s="92"/>
      <c r="AC77" s="92"/>
    </row>
    <row r="78" spans="1:29" ht="12.75" customHeight="1" x14ac:dyDescent="0.25">
      <c r="A78" s="16" t="s">
        <v>7</v>
      </c>
      <c r="B78" s="220"/>
      <c r="C78" s="220">
        <v>0</v>
      </c>
      <c r="D78" s="220">
        <v>0</v>
      </c>
      <c r="E78" s="220">
        <v>0</v>
      </c>
      <c r="F78" s="220">
        <v>4267.2872727272734</v>
      </c>
      <c r="G78" s="220">
        <v>0</v>
      </c>
      <c r="H78" s="220">
        <v>2818.1818181818185</v>
      </c>
      <c r="I78" s="220">
        <v>0</v>
      </c>
      <c r="J78" s="220">
        <v>799.99999999999989</v>
      </c>
      <c r="K78" s="220">
        <v>0</v>
      </c>
      <c r="L78" s="220">
        <v>0</v>
      </c>
      <c r="M78" s="194"/>
      <c r="N78" s="19"/>
      <c r="O78" s="19"/>
      <c r="P78" s="194"/>
      <c r="Q78" s="194"/>
      <c r="R78" s="192"/>
      <c r="S78" s="92"/>
      <c r="T78" s="92"/>
      <c r="U78" s="92"/>
      <c r="V78" s="92"/>
      <c r="W78" s="92"/>
      <c r="X78" s="92"/>
      <c r="Y78" s="92"/>
      <c r="Z78" s="92"/>
      <c r="AA78" s="92"/>
      <c r="AB78" s="92"/>
      <c r="AC78" s="92"/>
    </row>
    <row r="79" spans="1:29" ht="12.75" customHeight="1" x14ac:dyDescent="0.25">
      <c r="A79" s="16" t="s">
        <v>187</v>
      </c>
      <c r="B79" s="38"/>
      <c r="C79" s="38">
        <v>1646.3360613825982</v>
      </c>
      <c r="D79" s="38">
        <v>2035.4478465539096</v>
      </c>
      <c r="E79" s="38">
        <v>1520.3885128083366</v>
      </c>
      <c r="F79" s="38">
        <v>2030.4484021144917</v>
      </c>
      <c r="G79" s="38">
        <v>0</v>
      </c>
      <c r="H79" s="38">
        <v>718.33333333333326</v>
      </c>
      <c r="I79" s="38">
        <v>504.02666666666664</v>
      </c>
      <c r="J79" s="38">
        <v>97.023125948406658</v>
      </c>
      <c r="K79" s="38">
        <v>1159.1578921666137</v>
      </c>
      <c r="L79" s="38">
        <v>1068.8961196274959</v>
      </c>
      <c r="M79" s="18">
        <v>0</v>
      </c>
      <c r="N79" s="19">
        <v>-2.4589079352299592E-2</v>
      </c>
      <c r="O79" s="19">
        <v>-9.869162574101253</v>
      </c>
      <c r="P79" s="19">
        <v>-18.14316957997395</v>
      </c>
      <c r="Q79" s="19">
        <v>27.117699233917758</v>
      </c>
      <c r="S79" s="92"/>
      <c r="T79" s="92"/>
      <c r="U79" s="92"/>
      <c r="V79" s="92"/>
      <c r="W79" s="92"/>
      <c r="X79" s="92"/>
      <c r="Y79" s="92"/>
      <c r="Z79" s="92"/>
      <c r="AA79" s="92"/>
      <c r="AB79" s="92"/>
      <c r="AC79" s="92"/>
    </row>
    <row r="80" spans="1:29" ht="12.75" customHeight="1" x14ac:dyDescent="0.25">
      <c r="A80" s="39" t="s">
        <v>19</v>
      </c>
      <c r="B80" s="38"/>
      <c r="C80" s="38">
        <v>2500</v>
      </c>
      <c r="D80" s="38">
        <v>2725.0917943507643</v>
      </c>
      <c r="E80" s="38">
        <v>1678.5595786157037</v>
      </c>
      <c r="F80" s="38">
        <v>2245.0480813706572</v>
      </c>
      <c r="G80" s="38">
        <v>0</v>
      </c>
      <c r="H80" s="38">
        <v>0</v>
      </c>
      <c r="I80" s="38">
        <v>0</v>
      </c>
      <c r="J80" s="38">
        <v>0</v>
      </c>
      <c r="K80" s="38">
        <v>2325</v>
      </c>
      <c r="L80" s="38">
        <v>2300.0000000000005</v>
      </c>
      <c r="M80" s="18">
        <v>0</v>
      </c>
      <c r="N80" s="19">
        <v>-1.9190980275520353</v>
      </c>
      <c r="O80" s="19">
        <v>-100</v>
      </c>
      <c r="P80" s="19">
        <v>0</v>
      </c>
      <c r="Q80" s="19">
        <v>0</v>
      </c>
      <c r="S80" s="92"/>
      <c r="T80" s="92"/>
      <c r="U80" s="92"/>
      <c r="V80" s="92"/>
      <c r="W80" s="92"/>
      <c r="X80" s="92"/>
      <c r="Y80" s="92"/>
      <c r="Z80" s="92"/>
      <c r="AA80" s="92"/>
      <c r="AB80" s="92"/>
      <c r="AC80" s="92"/>
    </row>
    <row r="81" spans="1:29" ht="12.75" customHeight="1" x14ac:dyDescent="0.25">
      <c r="A81" s="39" t="s">
        <v>181</v>
      </c>
      <c r="B81" s="38"/>
      <c r="C81" s="38">
        <v>1250</v>
      </c>
      <c r="D81" s="38">
        <v>0</v>
      </c>
      <c r="E81" s="38">
        <v>0</v>
      </c>
      <c r="F81" s="38">
        <v>1180</v>
      </c>
      <c r="G81" s="38">
        <v>0</v>
      </c>
      <c r="H81" s="38">
        <v>0</v>
      </c>
      <c r="I81" s="38">
        <v>50</v>
      </c>
      <c r="J81" s="38">
        <v>565.4</v>
      </c>
      <c r="K81" s="38">
        <v>1290</v>
      </c>
      <c r="L81" s="38">
        <v>959.34096695755613</v>
      </c>
      <c r="M81" s="18">
        <v>0</v>
      </c>
      <c r="N81" s="19">
        <v>0</v>
      </c>
      <c r="O81" s="19">
        <v>-100</v>
      </c>
      <c r="P81" s="19">
        <v>0</v>
      </c>
      <c r="Q81" s="19">
        <v>5.4293960427922894</v>
      </c>
      <c r="S81" s="92"/>
      <c r="T81" s="92"/>
      <c r="U81" s="92"/>
      <c r="V81" s="92"/>
      <c r="W81" s="92"/>
      <c r="X81" s="92"/>
      <c r="Y81" s="92"/>
      <c r="Z81" s="92"/>
      <c r="AA81" s="92"/>
      <c r="AB81" s="92"/>
      <c r="AC81" s="92"/>
    </row>
    <row r="82" spans="1:29" ht="12.75" customHeight="1" x14ac:dyDescent="0.25">
      <c r="A82" s="39" t="s">
        <v>182</v>
      </c>
      <c r="B82" s="38"/>
      <c r="C82" s="38">
        <v>0</v>
      </c>
      <c r="D82" s="38">
        <v>1743.0817315026691</v>
      </c>
      <c r="E82" s="38">
        <v>1516.6289289012004</v>
      </c>
      <c r="F82" s="38">
        <v>899.99999999999989</v>
      </c>
      <c r="G82" s="38">
        <v>0</v>
      </c>
      <c r="H82" s="38">
        <v>718.33333333333326</v>
      </c>
      <c r="I82" s="38">
        <v>532.76253164556965</v>
      </c>
      <c r="J82" s="38">
        <v>89.806224961479188</v>
      </c>
      <c r="K82" s="38">
        <v>616.21109862491323</v>
      </c>
      <c r="L82" s="38">
        <v>293.12000000000006</v>
      </c>
      <c r="M82" s="18">
        <v>0</v>
      </c>
      <c r="N82" s="19">
        <v>-6.3964164304274433</v>
      </c>
      <c r="O82" s="19">
        <v>-2.22938409349549</v>
      </c>
      <c r="P82" s="19">
        <v>-18.773443521999098</v>
      </c>
      <c r="Q82" s="19">
        <v>12.557360725368616</v>
      </c>
      <c r="S82" s="92"/>
      <c r="T82" s="92"/>
      <c r="U82" s="92"/>
      <c r="V82" s="92"/>
      <c r="W82" s="92"/>
      <c r="X82" s="92"/>
      <c r="Y82" s="92"/>
      <c r="Z82" s="92"/>
      <c r="AA82" s="92"/>
      <c r="AB82" s="92"/>
      <c r="AC82" s="92"/>
    </row>
    <row r="83" spans="1:29" ht="12.75" customHeight="1" x14ac:dyDescent="0.25">
      <c r="A83" s="39" t="s">
        <v>209</v>
      </c>
      <c r="B83" s="17"/>
      <c r="C83" s="38">
        <v>0</v>
      </c>
      <c r="D83" s="38">
        <v>0</v>
      </c>
      <c r="E83" s="38">
        <v>0</v>
      </c>
      <c r="F83" s="38">
        <v>0</v>
      </c>
      <c r="G83" s="38">
        <v>0</v>
      </c>
      <c r="H83" s="38">
        <v>0</v>
      </c>
      <c r="I83" s="38">
        <v>0</v>
      </c>
      <c r="J83" s="38">
        <v>0</v>
      </c>
      <c r="K83" s="38">
        <v>0</v>
      </c>
      <c r="L83" s="38">
        <v>0</v>
      </c>
      <c r="M83" s="18">
        <v>0</v>
      </c>
      <c r="N83" s="19">
        <v>0</v>
      </c>
      <c r="O83" s="19">
        <v>0</v>
      </c>
      <c r="P83" s="19">
        <v>0</v>
      </c>
      <c r="Q83" s="19">
        <v>0</v>
      </c>
      <c r="S83" s="92"/>
      <c r="T83" s="92"/>
      <c r="U83" s="92"/>
      <c r="V83" s="92"/>
      <c r="W83" s="92"/>
      <c r="X83" s="92"/>
      <c r="Y83" s="92"/>
      <c r="Z83" s="92"/>
      <c r="AA83" s="92"/>
      <c r="AB83" s="92"/>
      <c r="AC83" s="92"/>
    </row>
    <row r="84" spans="1:29" ht="12.75" customHeight="1" x14ac:dyDescent="0.25">
      <c r="A84" s="16" t="s">
        <v>20</v>
      </c>
      <c r="B84" s="38"/>
      <c r="C84" s="38">
        <v>871.47261809673944</v>
      </c>
      <c r="D84" s="38">
        <v>1308.8376884368063</v>
      </c>
      <c r="E84" s="38">
        <v>1924.1005332906591</v>
      </c>
      <c r="F84" s="38">
        <v>1095.0480903980422</v>
      </c>
      <c r="G84" s="38">
        <v>2474.1993282170556</v>
      </c>
      <c r="H84" s="38">
        <v>381.0851145221431</v>
      </c>
      <c r="I84" s="38">
        <v>204.51132719208772</v>
      </c>
      <c r="J84" s="38">
        <v>1823.7144883054821</v>
      </c>
      <c r="K84" s="38">
        <v>1074.7391240555751</v>
      </c>
      <c r="L84" s="38">
        <v>2336.6594399404275</v>
      </c>
      <c r="M84" s="18">
        <v>0</v>
      </c>
      <c r="N84" s="19">
        <v>-1.7676033467760588</v>
      </c>
      <c r="O84" s="19">
        <v>-10.017329226500504</v>
      </c>
      <c r="P84" s="19">
        <v>16.948185061814634</v>
      </c>
      <c r="Q84" s="19">
        <v>2.5094390943442679</v>
      </c>
      <c r="S84" s="92"/>
      <c r="T84" s="92"/>
      <c r="U84" s="92"/>
      <c r="V84" s="92"/>
      <c r="W84" s="92"/>
      <c r="X84" s="92"/>
      <c r="Y84" s="92"/>
      <c r="Z84" s="92"/>
      <c r="AA84" s="92"/>
      <c r="AB84" s="92"/>
      <c r="AC84" s="92"/>
    </row>
    <row r="85" spans="1:29" ht="12.75" customHeight="1" x14ac:dyDescent="0.25">
      <c r="A85" s="39" t="s">
        <v>68</v>
      </c>
      <c r="B85" s="38"/>
      <c r="C85" s="38">
        <v>1800.0000000000002</v>
      </c>
      <c r="D85" s="38">
        <v>1599.9999999999998</v>
      </c>
      <c r="E85" s="38">
        <v>0</v>
      </c>
      <c r="F85" s="38">
        <v>250</v>
      </c>
      <c r="G85" s="38">
        <v>0</v>
      </c>
      <c r="H85" s="38">
        <v>250</v>
      </c>
      <c r="I85" s="38">
        <v>250</v>
      </c>
      <c r="J85" s="38">
        <v>250</v>
      </c>
      <c r="K85" s="38">
        <v>0</v>
      </c>
      <c r="L85" s="38">
        <v>2926.1141117606107</v>
      </c>
      <c r="M85" s="18">
        <v>0</v>
      </c>
      <c r="N85" s="19">
        <v>-16.941898003228641</v>
      </c>
      <c r="O85" s="19">
        <v>0</v>
      </c>
      <c r="P85" s="19">
        <v>0</v>
      </c>
      <c r="Q85" s="19">
        <v>27.889569364665622</v>
      </c>
      <c r="S85" s="92"/>
      <c r="T85" s="92"/>
      <c r="U85" s="92"/>
      <c r="V85" s="92"/>
      <c r="W85" s="92"/>
      <c r="X85" s="92"/>
      <c r="Y85" s="92"/>
      <c r="Z85" s="92"/>
      <c r="AA85" s="92"/>
      <c r="AB85" s="92"/>
      <c r="AC85" s="92"/>
    </row>
    <row r="86" spans="1:29" ht="12.75" customHeight="1" x14ac:dyDescent="0.25">
      <c r="A86" s="39" t="s">
        <v>70</v>
      </c>
      <c r="B86" s="38"/>
      <c r="C86" s="38">
        <v>2471.9339356367609</v>
      </c>
      <c r="D86" s="38">
        <v>0</v>
      </c>
      <c r="E86" s="38">
        <v>948.71794871794884</v>
      </c>
      <c r="F86" s="38">
        <v>199.99999999999997</v>
      </c>
      <c r="G86" s="38">
        <v>0</v>
      </c>
      <c r="H86" s="38">
        <v>0</v>
      </c>
      <c r="I86" s="38">
        <v>0</v>
      </c>
      <c r="J86" s="38">
        <v>0</v>
      </c>
      <c r="K86" s="38">
        <v>0</v>
      </c>
      <c r="L86" s="38">
        <v>0</v>
      </c>
      <c r="M86" s="18">
        <v>0</v>
      </c>
      <c r="N86" s="19">
        <v>0</v>
      </c>
      <c r="O86" s="19">
        <v>-100</v>
      </c>
      <c r="P86" s="19">
        <v>0</v>
      </c>
      <c r="Q86" s="19">
        <v>0</v>
      </c>
      <c r="S86" s="92"/>
      <c r="T86" s="92"/>
      <c r="U86" s="92"/>
      <c r="V86" s="92"/>
      <c r="W86" s="92"/>
      <c r="X86" s="92"/>
      <c r="Y86" s="92"/>
      <c r="Z86" s="92"/>
      <c r="AA86" s="92"/>
      <c r="AB86" s="92"/>
      <c r="AC86" s="92"/>
    </row>
    <row r="87" spans="1:29" ht="12.75" customHeight="1" x14ac:dyDescent="0.25">
      <c r="A87" s="39" t="s">
        <v>69</v>
      </c>
      <c r="B87" s="220"/>
      <c r="C87" s="220">
        <v>661.04651756374062</v>
      </c>
      <c r="D87" s="220">
        <v>737.91455659011933</v>
      </c>
      <c r="E87" s="220">
        <v>1028.6427783392235</v>
      </c>
      <c r="F87" s="220">
        <v>369.51877818585928</v>
      </c>
      <c r="G87" s="220">
        <v>962.53244836404372</v>
      </c>
      <c r="H87" s="220">
        <v>250</v>
      </c>
      <c r="I87" s="220">
        <v>156.64862663998642</v>
      </c>
      <c r="J87" s="220">
        <v>0</v>
      </c>
      <c r="K87" s="220">
        <v>868.12862885270181</v>
      </c>
      <c r="L87" s="220">
        <v>387.72462739603736</v>
      </c>
      <c r="M87" s="194">
        <v>0</v>
      </c>
      <c r="N87" s="19">
        <v>-6.6825111415669047</v>
      </c>
      <c r="O87" s="19">
        <v>-3.83205194901034</v>
      </c>
      <c r="P87" s="194">
        <v>-100</v>
      </c>
      <c r="Q87" s="194">
        <v>0</v>
      </c>
      <c r="R87" s="192"/>
      <c r="S87" s="92"/>
      <c r="T87" s="92"/>
      <c r="U87" s="92"/>
      <c r="V87" s="92"/>
      <c r="W87" s="92"/>
      <c r="X87" s="92"/>
      <c r="Y87" s="92"/>
      <c r="Z87" s="92"/>
      <c r="AA87" s="92"/>
      <c r="AB87" s="92"/>
      <c r="AC87" s="92"/>
    </row>
    <row r="88" spans="1:29" ht="12.75" customHeight="1" x14ac:dyDescent="0.25">
      <c r="A88" s="39" t="s">
        <v>71</v>
      </c>
      <c r="B88" s="38"/>
      <c r="C88" s="38">
        <v>2407.0102172476863</v>
      </c>
      <c r="D88" s="38">
        <v>3471.5447982032119</v>
      </c>
      <c r="E88" s="38">
        <v>3054.8950552527208</v>
      </c>
      <c r="F88" s="38">
        <v>1989.1346752813283</v>
      </c>
      <c r="G88" s="38">
        <v>3268.2302357943727</v>
      </c>
      <c r="H88" s="38">
        <v>3092.1290820431709</v>
      </c>
      <c r="I88" s="38">
        <v>0</v>
      </c>
      <c r="J88" s="38">
        <v>2785.2469244032077</v>
      </c>
      <c r="K88" s="38">
        <v>1867.3727230598026</v>
      </c>
      <c r="L88" s="38">
        <v>181.86200159120295</v>
      </c>
      <c r="M88" s="18">
        <v>0</v>
      </c>
      <c r="N88" s="19">
        <v>-5.4167699086996262</v>
      </c>
      <c r="O88" s="19">
        <v>4.5103597569418064</v>
      </c>
      <c r="P88" s="19">
        <v>-1.0397898701532071</v>
      </c>
      <c r="Q88" s="19">
        <v>-23.881919787924566</v>
      </c>
      <c r="S88" s="92"/>
      <c r="T88" s="92"/>
      <c r="U88" s="92"/>
      <c r="V88" s="92"/>
      <c r="W88" s="92"/>
      <c r="X88" s="92"/>
      <c r="Y88" s="92"/>
      <c r="Z88" s="92"/>
      <c r="AA88" s="92"/>
      <c r="AB88" s="92"/>
      <c r="AC88" s="92"/>
    </row>
    <row r="89" spans="1:29" ht="12.75" customHeight="1" x14ac:dyDescent="0.25">
      <c r="A89" s="39" t="s">
        <v>459</v>
      </c>
      <c r="B89" s="38"/>
      <c r="C89" s="38">
        <v>0</v>
      </c>
      <c r="D89" s="38">
        <v>0</v>
      </c>
      <c r="E89" s="38">
        <v>0</v>
      </c>
      <c r="F89" s="38">
        <v>0</v>
      </c>
      <c r="G89" s="38">
        <v>0</v>
      </c>
      <c r="H89" s="38">
        <v>0</v>
      </c>
      <c r="I89" s="38">
        <v>0</v>
      </c>
      <c r="J89" s="38">
        <v>0</v>
      </c>
      <c r="K89" s="38">
        <v>0</v>
      </c>
      <c r="L89" s="38">
        <v>0</v>
      </c>
      <c r="M89" s="18">
        <v>0</v>
      </c>
      <c r="N89" s="19">
        <v>0</v>
      </c>
      <c r="O89" s="19">
        <v>0</v>
      </c>
      <c r="P89" s="19">
        <v>0</v>
      </c>
      <c r="Q89" s="19">
        <v>0</v>
      </c>
      <c r="S89" s="92"/>
      <c r="T89" s="92"/>
      <c r="U89" s="92"/>
      <c r="V89" s="92"/>
      <c r="W89" s="92"/>
      <c r="X89" s="92"/>
      <c r="Y89" s="92"/>
      <c r="Z89" s="92"/>
      <c r="AA89" s="92"/>
      <c r="AB89" s="92"/>
      <c r="AC89" s="92"/>
    </row>
    <row r="90" spans="1:29" ht="12.75" customHeight="1" x14ac:dyDescent="0.25">
      <c r="A90" s="39" t="s">
        <v>23</v>
      </c>
      <c r="B90" s="38"/>
      <c r="C90" s="38">
        <v>0</v>
      </c>
      <c r="D90" s="38">
        <v>0</v>
      </c>
      <c r="E90" s="38">
        <v>0</v>
      </c>
      <c r="F90" s="38">
        <v>0</v>
      </c>
      <c r="G90" s="38">
        <v>0</v>
      </c>
      <c r="H90" s="38">
        <v>0</v>
      </c>
      <c r="I90" s="38">
        <v>0</v>
      </c>
      <c r="J90" s="38">
        <v>0</v>
      </c>
      <c r="K90" s="38">
        <v>0</v>
      </c>
      <c r="L90" s="38">
        <v>0</v>
      </c>
      <c r="M90" s="18">
        <v>0</v>
      </c>
      <c r="N90" s="19">
        <v>0</v>
      </c>
      <c r="O90" s="19">
        <v>0</v>
      </c>
      <c r="P90" s="19">
        <v>0</v>
      </c>
      <c r="Q90" s="19">
        <v>0</v>
      </c>
      <c r="S90" s="92"/>
      <c r="T90" s="92"/>
      <c r="U90" s="92"/>
      <c r="V90" s="92"/>
      <c r="W90" s="92"/>
      <c r="X90" s="92"/>
      <c r="Y90" s="92"/>
      <c r="Z90" s="92"/>
      <c r="AA90" s="92"/>
      <c r="AB90" s="92"/>
      <c r="AC90" s="92"/>
    </row>
    <row r="91" spans="1:29" ht="12.75" customHeight="1" x14ac:dyDescent="0.25">
      <c r="A91" s="88" t="s">
        <v>265</v>
      </c>
      <c r="B91" s="13"/>
      <c r="C91" s="13">
        <v>284.66883691060292</v>
      </c>
      <c r="D91" s="13">
        <v>473.22599848495332</v>
      </c>
      <c r="E91" s="13">
        <v>165.7892577768834</v>
      </c>
      <c r="F91" s="13">
        <v>490.97487086944352</v>
      </c>
      <c r="G91" s="13">
        <v>125.69081872106929</v>
      </c>
      <c r="H91" s="13">
        <v>240.59526462151481</v>
      </c>
      <c r="I91" s="13">
        <v>223.88221228847266</v>
      </c>
      <c r="J91" s="13">
        <v>188.43449995434642</v>
      </c>
      <c r="K91" s="13">
        <v>386.71056613222532</v>
      </c>
      <c r="L91" s="13">
        <v>545.70310427159302</v>
      </c>
      <c r="M91" s="14">
        <v>0</v>
      </c>
      <c r="N91" s="15">
        <v>0.36887742974025528</v>
      </c>
      <c r="O91" s="15">
        <v>-6.8843281648393368</v>
      </c>
      <c r="P91" s="15">
        <v>-2.414040994346156</v>
      </c>
      <c r="Q91" s="15">
        <v>11.219157388381905</v>
      </c>
      <c r="S91" s="92"/>
      <c r="T91" s="92"/>
      <c r="U91" s="92"/>
      <c r="V91" s="92"/>
      <c r="W91" s="92"/>
      <c r="X91" s="92"/>
      <c r="Y91" s="92"/>
      <c r="Z91" s="92"/>
      <c r="AA91" s="92"/>
      <c r="AB91" s="92"/>
      <c r="AC91" s="92"/>
    </row>
    <row r="92" spans="1:29" ht="2.1" customHeight="1" x14ac:dyDescent="0.25">
      <c r="A92" s="11"/>
      <c r="B92" s="20"/>
      <c r="C92" s="20"/>
      <c r="D92" s="20"/>
      <c r="E92" s="20"/>
      <c r="F92" s="20"/>
      <c r="G92" s="20"/>
      <c r="H92" s="20"/>
      <c r="I92" s="20"/>
      <c r="J92" s="20"/>
      <c r="K92" s="20"/>
      <c r="L92" s="20"/>
      <c r="M92" s="21"/>
      <c r="N92" s="21"/>
      <c r="O92" s="21"/>
      <c r="P92" s="21"/>
      <c r="Q92" s="21"/>
    </row>
    <row r="93" spans="1:29" ht="12.75" customHeight="1" x14ac:dyDescent="0.25">
      <c r="A93" s="4" t="s">
        <v>450</v>
      </c>
      <c r="B93" s="31"/>
      <c r="C93" s="31"/>
      <c r="D93" s="31"/>
      <c r="E93" s="31"/>
      <c r="F93" s="31"/>
      <c r="G93" s="31"/>
      <c r="H93" s="31"/>
      <c r="I93" s="31"/>
      <c r="J93" s="31"/>
      <c r="K93" s="31"/>
      <c r="L93" s="31"/>
      <c r="M93" s="14"/>
      <c r="N93" s="15"/>
      <c r="O93" s="15"/>
      <c r="P93" s="15"/>
      <c r="Q93" s="15"/>
    </row>
    <row r="94" spans="1:29" ht="2.1" customHeight="1" x14ac:dyDescent="0.25">
      <c r="A94" s="12"/>
      <c r="B94" s="50"/>
      <c r="C94" s="50"/>
      <c r="D94" s="50"/>
      <c r="E94" s="50"/>
      <c r="F94" s="50"/>
      <c r="G94" s="50"/>
      <c r="H94" s="50"/>
      <c r="I94" s="50"/>
      <c r="J94" s="50"/>
      <c r="K94" s="50"/>
      <c r="L94" s="50"/>
      <c r="M94" s="51"/>
      <c r="N94" s="51"/>
      <c r="O94" s="51"/>
      <c r="P94" s="51"/>
      <c r="Q94" s="51"/>
    </row>
    <row r="95" spans="1:29" ht="12.75" customHeight="1" x14ac:dyDescent="0.25">
      <c r="A95" s="30" t="s">
        <v>451</v>
      </c>
      <c r="B95" s="207"/>
      <c r="C95" s="220">
        <v>27445.348837209305</v>
      </c>
      <c r="D95" s="220">
        <v>25075.581395348843</v>
      </c>
      <c r="E95" s="220">
        <v>26969.597618432948</v>
      </c>
      <c r="F95" s="220">
        <v>30882.244266915572</v>
      </c>
      <c r="G95" s="220">
        <v>33334.360277395834</v>
      </c>
      <c r="H95" s="220">
        <v>35131.800159298415</v>
      </c>
      <c r="I95" s="220">
        <v>36369.147261648097</v>
      </c>
      <c r="J95" s="220">
        <v>37564.204436482338</v>
      </c>
      <c r="K95" s="220">
        <v>37277.114305863426</v>
      </c>
      <c r="L95" s="220">
        <v>37942.055607471593</v>
      </c>
      <c r="M95" s="194">
        <v>0</v>
      </c>
      <c r="N95" s="19">
        <v>2.1047119001157633</v>
      </c>
      <c r="O95" s="19">
        <v>1.2975997810430462</v>
      </c>
      <c r="P95" s="194">
        <v>0.67169461239702244</v>
      </c>
      <c r="Q95" s="194">
        <v>0.1001356647321261</v>
      </c>
      <c r="R95" s="192"/>
    </row>
    <row r="96" spans="1:29" ht="2.1" customHeight="1" x14ac:dyDescent="0.25">
      <c r="A96" s="12"/>
      <c r="B96" s="50"/>
      <c r="C96" s="50"/>
      <c r="D96" s="50"/>
      <c r="E96" s="50"/>
      <c r="F96" s="50"/>
      <c r="G96" s="50"/>
      <c r="H96" s="50"/>
      <c r="I96" s="50"/>
      <c r="J96" s="50"/>
      <c r="K96" s="50"/>
      <c r="L96" s="50"/>
      <c r="M96" s="51"/>
      <c r="N96" s="51"/>
      <c r="O96" s="51"/>
      <c r="P96" s="51"/>
      <c r="Q96" s="51"/>
    </row>
    <row r="97" spans="1:29" ht="12.75" customHeight="1" x14ac:dyDescent="0.25">
      <c r="A97" s="30" t="s">
        <v>537</v>
      </c>
      <c r="B97" s="32"/>
      <c r="C97" s="48">
        <v>69.07394395127821</v>
      </c>
      <c r="D97" s="48">
        <v>76.947480327469876</v>
      </c>
      <c r="E97" s="48">
        <v>79.906114801956079</v>
      </c>
      <c r="F97" s="48">
        <v>89.599006875476917</v>
      </c>
      <c r="G97" s="48">
        <v>81.459427344913166</v>
      </c>
      <c r="H97" s="48">
        <v>89.512091196406359</v>
      </c>
      <c r="I97" s="48">
        <v>86.231526286616884</v>
      </c>
      <c r="J97" s="48">
        <v>76.849241220526395</v>
      </c>
      <c r="K97" s="48">
        <v>86.75172452833668</v>
      </c>
      <c r="L97" s="48">
        <v>87.654555630684058</v>
      </c>
      <c r="M97" s="18">
        <v>0</v>
      </c>
      <c r="N97" s="19">
        <v>1.5338558498371624</v>
      </c>
      <c r="O97" s="19">
        <v>-9.7047552365947531E-3</v>
      </c>
      <c r="P97" s="19">
        <v>-1.5137076732750776</v>
      </c>
      <c r="Q97" s="19">
        <v>1.3242717148032934</v>
      </c>
    </row>
    <row r="98" spans="1:29" ht="12.75" customHeight="1" x14ac:dyDescent="0.25">
      <c r="A98" s="16" t="s">
        <v>452</v>
      </c>
      <c r="B98" s="32"/>
      <c r="C98" s="48">
        <v>32.53035171617519</v>
      </c>
      <c r="D98" s="48">
        <v>30.350929004018496</v>
      </c>
      <c r="E98" s="48">
        <v>38.467392716287378</v>
      </c>
      <c r="F98" s="48">
        <v>45.316566981340728</v>
      </c>
      <c r="G98" s="48">
        <v>31.22669429008771</v>
      </c>
      <c r="H98" s="48">
        <v>47.009395172141438</v>
      </c>
      <c r="I98" s="48">
        <v>41.874775540531346</v>
      </c>
      <c r="J98" s="48">
        <v>34.809673122017209</v>
      </c>
      <c r="K98" s="48">
        <v>35.674498431688036</v>
      </c>
      <c r="L98" s="48">
        <v>36.111750043191719</v>
      </c>
      <c r="M98" s="18">
        <v>0</v>
      </c>
      <c r="N98" s="19">
        <v>4.0898784285792855</v>
      </c>
      <c r="O98" s="19">
        <v>0.36742130679632279</v>
      </c>
      <c r="P98" s="19">
        <v>-2.9598345860353925</v>
      </c>
      <c r="Q98" s="19">
        <v>0.36790498412491157</v>
      </c>
    </row>
    <row r="99" spans="1:29" ht="12.75" customHeight="1" x14ac:dyDescent="0.25">
      <c r="A99" s="16" t="s">
        <v>453</v>
      </c>
      <c r="B99" s="32"/>
      <c r="C99" s="48">
        <v>15.982040767278201</v>
      </c>
      <c r="D99" s="48">
        <v>16.912520233738274</v>
      </c>
      <c r="E99" s="48">
        <v>23.722797486301278</v>
      </c>
      <c r="F99" s="48">
        <v>23.130397247561596</v>
      </c>
      <c r="G99" s="48">
        <v>23.126114122240697</v>
      </c>
      <c r="H99" s="48">
        <v>22.595443816852654</v>
      </c>
      <c r="I99" s="48">
        <v>23.514287578574358</v>
      </c>
      <c r="J99" s="48">
        <v>21.018900474616284</v>
      </c>
      <c r="K99" s="48">
        <v>18.552423045657306</v>
      </c>
      <c r="L99" s="48">
        <v>19.985560683820623</v>
      </c>
      <c r="M99" s="18">
        <v>0</v>
      </c>
      <c r="N99" s="19">
        <v>3.1804639240905264</v>
      </c>
      <c r="O99" s="19">
        <v>-0.23372010550379851</v>
      </c>
      <c r="P99" s="19">
        <v>-0.72065304645959616</v>
      </c>
      <c r="Q99" s="19">
        <v>-0.50285153271394378</v>
      </c>
    </row>
    <row r="100" spans="1:29" ht="12.75" customHeight="1" x14ac:dyDescent="0.25">
      <c r="A100" s="16" t="s">
        <v>454</v>
      </c>
      <c r="B100" s="32"/>
      <c r="C100" s="48">
        <v>0.82098502989320365</v>
      </c>
      <c r="D100" s="48">
        <v>0.78985003043329405</v>
      </c>
      <c r="E100" s="48">
        <v>1.0207234931034344</v>
      </c>
      <c r="F100" s="48">
        <v>2.0876411576781515</v>
      </c>
      <c r="G100" s="48">
        <v>2.3181849359221323</v>
      </c>
      <c r="H100" s="48">
        <v>3.3550097230978202</v>
      </c>
      <c r="I100" s="48">
        <v>3.4658780540386434</v>
      </c>
      <c r="J100" s="48">
        <v>3.5586636647428276</v>
      </c>
      <c r="K100" s="48">
        <v>3.8111567430161224</v>
      </c>
      <c r="L100" s="48">
        <v>5.6214170537493411</v>
      </c>
      <c r="M100" s="18">
        <v>0</v>
      </c>
      <c r="N100" s="19">
        <v>10.207492477532497</v>
      </c>
      <c r="O100" s="19">
        <v>4.858536804746505</v>
      </c>
      <c r="P100" s="19">
        <v>0.59104412185431165</v>
      </c>
      <c r="Q100" s="19">
        <v>4.6781132736680497</v>
      </c>
    </row>
    <row r="101" spans="1:29" ht="12.75" customHeight="1" x14ac:dyDescent="0.25">
      <c r="A101" s="16" t="s">
        <v>455</v>
      </c>
      <c r="B101" s="32"/>
      <c r="C101" s="48">
        <v>18.3717349399471</v>
      </c>
      <c r="D101" s="48">
        <v>27.23197474156224</v>
      </c>
      <c r="E101" s="48">
        <v>14.229761481312078</v>
      </c>
      <c r="F101" s="48">
        <v>15.623434072374412</v>
      </c>
      <c r="G101" s="48">
        <v>19.476775881417204</v>
      </c>
      <c r="H101" s="48">
        <v>12.319641528359705</v>
      </c>
      <c r="I101" s="48">
        <v>12.940597834562775</v>
      </c>
      <c r="J101" s="48">
        <v>12.894465106473458</v>
      </c>
      <c r="K101" s="48">
        <v>21.925913162160519</v>
      </c>
      <c r="L101" s="48">
        <v>19.973886773526289</v>
      </c>
      <c r="M101" s="18">
        <v>0</v>
      </c>
      <c r="N101" s="19">
        <v>-5.4046613410970279</v>
      </c>
      <c r="O101" s="19">
        <v>-2.3477718322295171</v>
      </c>
      <c r="P101" s="19">
        <v>0.45707438102773335</v>
      </c>
      <c r="Q101" s="19">
        <v>4.4734472818592996</v>
      </c>
    </row>
    <row r="102" spans="1:29" ht="12.75" customHeight="1" x14ac:dyDescent="0.25">
      <c r="A102" s="16" t="s">
        <v>456</v>
      </c>
      <c r="B102" s="32"/>
      <c r="C102" s="48">
        <v>1.3688314979845113</v>
      </c>
      <c r="D102" s="48">
        <v>1.6622063177175785</v>
      </c>
      <c r="E102" s="48">
        <v>2.4654396249519084</v>
      </c>
      <c r="F102" s="48">
        <v>3.440967416522041</v>
      </c>
      <c r="G102" s="48">
        <v>5.3116581152454225</v>
      </c>
      <c r="H102" s="48">
        <v>4.2326009559547355</v>
      </c>
      <c r="I102" s="48">
        <v>4.4359872789097592</v>
      </c>
      <c r="J102" s="48">
        <v>4.5675388526766261</v>
      </c>
      <c r="K102" s="48">
        <v>6.7877331458146921</v>
      </c>
      <c r="L102" s="48">
        <v>5.9619410763960872</v>
      </c>
      <c r="M102" s="18">
        <v>0</v>
      </c>
      <c r="N102" s="19">
        <v>7.547312718065835</v>
      </c>
      <c r="O102" s="19">
        <v>2.0922267887944823</v>
      </c>
      <c r="P102" s="19">
        <v>0.76448566605946677</v>
      </c>
      <c r="Q102" s="19">
        <v>2.7000234873039819</v>
      </c>
    </row>
    <row r="103" spans="1:29" ht="2.1" customHeight="1" x14ac:dyDescent="0.25">
      <c r="A103" s="12"/>
      <c r="B103" s="50"/>
      <c r="C103" s="22"/>
      <c r="D103" s="22"/>
      <c r="E103" s="22"/>
      <c r="F103" s="22"/>
      <c r="G103" s="22"/>
      <c r="H103" s="22"/>
      <c r="I103" s="22"/>
      <c r="J103" s="22"/>
      <c r="K103" s="22"/>
      <c r="L103" s="22"/>
      <c r="M103" s="51"/>
      <c r="N103" s="51"/>
      <c r="O103" s="51"/>
      <c r="P103" s="51"/>
      <c r="Q103" s="51"/>
    </row>
    <row r="104" spans="1:29" ht="12.75" customHeight="1" x14ac:dyDescent="0.25">
      <c r="A104" s="30" t="s">
        <v>538</v>
      </c>
      <c r="B104" s="32"/>
      <c r="C104" s="48">
        <v>14.953556816493803</v>
      </c>
      <c r="D104" s="48">
        <v>20.587881563421131</v>
      </c>
      <c r="E104" s="48">
        <v>23.279506875698505</v>
      </c>
      <c r="F104" s="48">
        <v>16.682365343138404</v>
      </c>
      <c r="G104" s="48">
        <v>16.748095437936868</v>
      </c>
      <c r="H104" s="48">
        <v>17.0826410515322</v>
      </c>
      <c r="I104" s="48">
        <v>17.48239743466938</v>
      </c>
      <c r="J104" s="48">
        <v>17.516299566780269</v>
      </c>
      <c r="K104" s="48">
        <v>18.391364830563614</v>
      </c>
      <c r="L104" s="48">
        <v>18.539767589104287</v>
      </c>
      <c r="M104" s="18">
        <v>0</v>
      </c>
      <c r="N104" s="19">
        <v>-2.0815350094442353</v>
      </c>
      <c r="O104" s="19">
        <v>0.2373874257976416</v>
      </c>
      <c r="P104" s="19">
        <v>0.25100495670773437</v>
      </c>
      <c r="Q104" s="19">
        <v>0.56947712255257521</v>
      </c>
    </row>
    <row r="105" spans="1:29" ht="12.75" customHeight="1" x14ac:dyDescent="0.25">
      <c r="A105" s="16" t="s">
        <v>498</v>
      </c>
      <c r="B105" s="32"/>
      <c r="C105" s="48">
        <v>14.953556816493805</v>
      </c>
      <c r="D105" s="48">
        <v>19.041436117119783</v>
      </c>
      <c r="E105" s="48">
        <v>18.057367110180511</v>
      </c>
      <c r="F105" s="48">
        <v>16.682365343138393</v>
      </c>
      <c r="G105" s="48">
        <v>16.748095437936868</v>
      </c>
      <c r="H105" s="48">
        <v>17.082641051532196</v>
      </c>
      <c r="I105" s="48">
        <v>17.48239743466938</v>
      </c>
      <c r="J105" s="48">
        <v>17.516299566780283</v>
      </c>
      <c r="K105" s="48">
        <v>18.391364830563617</v>
      </c>
      <c r="L105" s="48">
        <v>18.539767589104283</v>
      </c>
      <c r="M105" s="18">
        <v>0</v>
      </c>
      <c r="N105" s="19">
        <v>-1.3139439760175287</v>
      </c>
      <c r="O105" s="19">
        <v>0.2373874257976416</v>
      </c>
      <c r="P105" s="19">
        <v>0.25100495670773437</v>
      </c>
      <c r="Q105" s="19">
        <v>0.56947712255255301</v>
      </c>
    </row>
    <row r="106" spans="1:29" ht="12.75" customHeight="1" x14ac:dyDescent="0.25">
      <c r="A106" s="16" t="s">
        <v>585</v>
      </c>
      <c r="B106" s="32"/>
      <c r="C106" s="48">
        <v>-1.0355747197452631E-15</v>
      </c>
      <c r="D106" s="48">
        <v>1.5464454463013486</v>
      </c>
      <c r="E106" s="48">
        <v>5.2221397655179933</v>
      </c>
      <c r="F106" s="48">
        <v>1.0123577840791089E-14</v>
      </c>
      <c r="G106" s="48">
        <v>-1.705250029932441E-15</v>
      </c>
      <c r="H106" s="48">
        <v>4.8540141925317593E-15</v>
      </c>
      <c r="I106" s="48">
        <v>7.8147857649594099E-16</v>
      </c>
      <c r="J106" s="48">
        <v>-1.5132336678905332E-14</v>
      </c>
      <c r="K106" s="48">
        <v>-1.9061098182922835E-15</v>
      </c>
      <c r="L106" s="48">
        <v>2.2472458839162502E-15</v>
      </c>
      <c r="M106" s="18">
        <v>0</v>
      </c>
      <c r="N106" s="19">
        <v>-96.184074016274053</v>
      </c>
      <c r="O106" s="19">
        <v>-7.0869532306990557</v>
      </c>
      <c r="P106" s="19">
        <v>0</v>
      </c>
      <c r="Q106" s="19">
        <v>0</v>
      </c>
    </row>
    <row r="107" spans="1:29" ht="13.5" customHeight="1" x14ac:dyDescent="0.25">
      <c r="A107" s="238" t="s">
        <v>590</v>
      </c>
      <c r="B107" s="32"/>
      <c r="C107" s="48">
        <v>0</v>
      </c>
      <c r="D107" s="48">
        <v>0</v>
      </c>
      <c r="E107" s="48">
        <v>4.2724736935735113</v>
      </c>
      <c r="F107" s="48">
        <v>4.394596758384842</v>
      </c>
      <c r="G107" s="48">
        <v>4.3810867430731344</v>
      </c>
      <c r="H107" s="48">
        <v>2.4170932831826497</v>
      </c>
      <c r="I107" s="48">
        <v>0.3613586605742935</v>
      </c>
      <c r="J107" s="48">
        <v>0</v>
      </c>
      <c r="K107" s="48">
        <v>0</v>
      </c>
      <c r="L107" s="48">
        <v>0</v>
      </c>
      <c r="M107" s="199"/>
      <c r="N107" s="51"/>
      <c r="O107" s="51"/>
      <c r="P107" s="199"/>
      <c r="Q107" s="199"/>
      <c r="R107" s="192"/>
    </row>
    <row r="108" spans="1:29" ht="13.5" customHeight="1" x14ac:dyDescent="0.25">
      <c r="A108" s="30" t="s">
        <v>539</v>
      </c>
      <c r="B108" s="32"/>
      <c r="C108" s="48">
        <v>92.397756167946483</v>
      </c>
      <c r="D108" s="48">
        <v>134.61205555898846</v>
      </c>
      <c r="E108" s="48">
        <v>118.66624706943563</v>
      </c>
      <c r="F108" s="48">
        <v>118.8151751577703</v>
      </c>
      <c r="G108" s="48">
        <v>123.03252278685576</v>
      </c>
      <c r="H108" s="48">
        <v>125.11860636296862</v>
      </c>
      <c r="I108" s="48">
        <v>125.80381227468013</v>
      </c>
      <c r="J108" s="48">
        <v>123.96179137648738</v>
      </c>
      <c r="K108" s="48">
        <v>126.19982855553994</v>
      </c>
      <c r="L108" s="48">
        <v>127.30276569703614</v>
      </c>
      <c r="M108" s="18">
        <v>0</v>
      </c>
      <c r="N108" s="19">
        <v>-1.2405197539132273</v>
      </c>
      <c r="O108" s="19">
        <v>0.51826841386386491</v>
      </c>
      <c r="P108" s="19">
        <v>-9.2844415578208217E-2</v>
      </c>
      <c r="Q108" s="19">
        <v>0.26630242752840871</v>
      </c>
    </row>
    <row r="109" spans="1:29" ht="12.75" customHeight="1" x14ac:dyDescent="0.25">
      <c r="A109" s="30" t="s">
        <v>540</v>
      </c>
      <c r="B109" s="32"/>
      <c r="C109" s="48">
        <v>3.9481302001573653</v>
      </c>
      <c r="D109" s="48">
        <v>5.5635830419350327</v>
      </c>
      <c r="E109" s="48">
        <v>5.6477184792410924</v>
      </c>
      <c r="F109" s="48">
        <v>5.2442317268417753</v>
      </c>
      <c r="G109" s="48">
        <v>5.3773145230556167</v>
      </c>
      <c r="H109" s="48">
        <v>5.4237652114720731</v>
      </c>
      <c r="I109" s="48">
        <v>5.3740566444973581</v>
      </c>
      <c r="J109" s="48">
        <v>5.3801561694957627</v>
      </c>
      <c r="K109" s="48">
        <v>5.6585583067196126</v>
      </c>
      <c r="L109" s="48">
        <v>5.8311998766007207</v>
      </c>
      <c r="M109" s="18">
        <v>0</v>
      </c>
      <c r="N109" s="19">
        <v>-0.5893920184585788</v>
      </c>
      <c r="O109" s="19">
        <v>0.33718227339902818</v>
      </c>
      <c r="P109" s="19">
        <v>-8.0696035132810096E-2</v>
      </c>
      <c r="Q109" s="19">
        <v>0.80830315623368065</v>
      </c>
    </row>
    <row r="110" spans="1:29" ht="12.75" customHeight="1" x14ac:dyDescent="0.25">
      <c r="A110" s="30" t="s">
        <v>541</v>
      </c>
      <c r="B110" s="32"/>
      <c r="C110" s="48">
        <v>96.345886368103848</v>
      </c>
      <c r="D110" s="48">
        <v>140.17563860092349</v>
      </c>
      <c r="E110" s="48">
        <v>124.31396554867672</v>
      </c>
      <c r="F110" s="48">
        <v>124.05940688461207</v>
      </c>
      <c r="G110" s="48">
        <v>128.40983730991138</v>
      </c>
      <c r="H110" s="48">
        <v>130.54237157444069</v>
      </c>
      <c r="I110" s="48">
        <v>131.17786891917748</v>
      </c>
      <c r="J110" s="48">
        <v>129.34194754598315</v>
      </c>
      <c r="K110" s="48">
        <v>131.85838686225955</v>
      </c>
      <c r="L110" s="48">
        <v>133.13396557363686</v>
      </c>
      <c r="M110" s="18">
        <v>0</v>
      </c>
      <c r="N110" s="19">
        <v>-1.2139283039185766</v>
      </c>
      <c r="O110" s="19">
        <v>0.51067272888714044</v>
      </c>
      <c r="P110" s="19">
        <v>-9.2339410738917493E-2</v>
      </c>
      <c r="Q110" s="19">
        <v>0.28938017595361298</v>
      </c>
    </row>
    <row r="111" spans="1:29" ht="2.1" customHeight="1" thickBot="1" x14ac:dyDescent="0.3">
      <c r="A111" s="27"/>
      <c r="B111" s="27">
        <v>0</v>
      </c>
      <c r="C111" s="27">
        <v>0</v>
      </c>
      <c r="D111" s="27">
        <v>0</v>
      </c>
      <c r="E111" s="27">
        <v>0</v>
      </c>
      <c r="F111" s="27">
        <v>0</v>
      </c>
      <c r="G111" s="27">
        <v>0</v>
      </c>
      <c r="H111" s="27">
        <v>0</v>
      </c>
      <c r="I111" s="27">
        <v>0</v>
      </c>
      <c r="J111" s="27">
        <v>0</v>
      </c>
      <c r="K111" s="27">
        <v>0</v>
      </c>
      <c r="L111" s="27">
        <v>0</v>
      </c>
      <c r="M111" s="28">
        <v>0</v>
      </c>
      <c r="N111" s="28">
        <v>0</v>
      </c>
      <c r="O111" s="28">
        <v>0</v>
      </c>
      <c r="P111" s="28">
        <v>0</v>
      </c>
      <c r="Q111" s="28">
        <v>0</v>
      </c>
      <c r="S111" s="92"/>
      <c r="T111" s="92"/>
      <c r="U111" s="92"/>
      <c r="V111" s="92"/>
      <c r="W111" s="92"/>
      <c r="X111" s="92"/>
      <c r="Y111" s="92"/>
      <c r="Z111" s="92"/>
      <c r="AA111" s="92"/>
      <c r="AB111" s="92"/>
      <c r="AC111" s="92"/>
    </row>
    <row r="112" spans="1:29" s="37" customFormat="1" ht="25.5" customHeight="1" x14ac:dyDescent="0.25">
      <c r="A112" s="298" t="s">
        <v>333</v>
      </c>
      <c r="B112" s="298"/>
      <c r="C112" s="298"/>
      <c r="D112" s="298"/>
      <c r="E112" s="298"/>
      <c r="F112" s="298"/>
      <c r="G112" s="298"/>
      <c r="H112" s="298"/>
      <c r="I112" s="298"/>
      <c r="J112" s="298"/>
      <c r="K112" s="298"/>
      <c r="L112" s="298"/>
      <c r="M112" s="298"/>
      <c r="N112" s="298"/>
      <c r="O112" s="298"/>
      <c r="P112" s="298"/>
      <c r="Q112" s="298"/>
      <c r="R112" s="3"/>
      <c r="S112" s="92"/>
      <c r="T112" s="92"/>
      <c r="U112" s="92"/>
      <c r="V112" s="92"/>
      <c r="W112" s="92"/>
      <c r="X112" s="92"/>
      <c r="Y112" s="92"/>
      <c r="Z112" s="92"/>
      <c r="AA112" s="92"/>
      <c r="AB112" s="92"/>
      <c r="AC112" s="92"/>
    </row>
    <row r="113" spans="1:29" s="37" customFormat="1" ht="13.5" customHeight="1" x14ac:dyDescent="0.25">
      <c r="A113" s="299" t="s">
        <v>263</v>
      </c>
      <c r="B113" s="299"/>
      <c r="C113" s="299"/>
      <c r="D113" s="299"/>
      <c r="E113" s="299"/>
      <c r="F113" s="299"/>
      <c r="G113" s="299"/>
      <c r="H113" s="299"/>
      <c r="I113" s="299"/>
      <c r="J113" s="299"/>
      <c r="K113" s="299"/>
      <c r="L113" s="299"/>
      <c r="M113" s="299"/>
      <c r="N113" s="299"/>
      <c r="O113" s="299"/>
      <c r="P113" s="299"/>
      <c r="Q113" s="299"/>
      <c r="R113" s="3"/>
      <c r="S113" s="92"/>
      <c r="T113" s="92"/>
      <c r="U113" s="92"/>
      <c r="V113" s="92"/>
      <c r="W113" s="92"/>
      <c r="X113" s="92"/>
      <c r="Y113" s="92"/>
      <c r="Z113" s="92"/>
      <c r="AA113" s="92"/>
      <c r="AB113" s="92"/>
      <c r="AC113" s="92"/>
    </row>
    <row r="114" spans="1:29" s="37" customFormat="1" x14ac:dyDescent="0.25">
      <c r="A114" s="299" t="s">
        <v>262</v>
      </c>
      <c r="B114" s="299"/>
      <c r="C114" s="299"/>
      <c r="D114" s="299"/>
      <c r="E114" s="299"/>
      <c r="F114" s="299"/>
      <c r="G114" s="299"/>
      <c r="H114" s="299"/>
      <c r="I114" s="299"/>
      <c r="J114" s="299"/>
      <c r="K114" s="299"/>
      <c r="L114" s="299"/>
      <c r="M114" s="299"/>
      <c r="N114" s="299"/>
      <c r="O114" s="299"/>
      <c r="P114" s="299"/>
      <c r="Q114" s="299"/>
      <c r="R114" s="3"/>
      <c r="S114" s="92"/>
      <c r="T114" s="92"/>
      <c r="U114" s="92"/>
      <c r="V114" s="92"/>
      <c r="W114" s="92"/>
      <c r="X114" s="92"/>
      <c r="Y114" s="92"/>
      <c r="Z114" s="92"/>
      <c r="AA114" s="92"/>
      <c r="AB114" s="92"/>
      <c r="AC114" s="92"/>
    </row>
    <row r="115" spans="1:29" s="37" customFormat="1" ht="14.25" customHeight="1" x14ac:dyDescent="0.25">
      <c r="A115" s="300" t="s">
        <v>260</v>
      </c>
      <c r="B115" s="300"/>
      <c r="C115" s="300"/>
      <c r="D115" s="300"/>
      <c r="E115" s="300"/>
      <c r="F115" s="300"/>
      <c r="G115" s="300"/>
      <c r="H115" s="300"/>
      <c r="I115" s="300"/>
      <c r="J115" s="300"/>
      <c r="K115" s="300"/>
      <c r="L115" s="300"/>
      <c r="M115" s="300"/>
      <c r="N115" s="300"/>
      <c r="O115" s="300"/>
      <c r="P115" s="300"/>
      <c r="Q115" s="300"/>
      <c r="R115" s="3"/>
      <c r="S115" s="92"/>
      <c r="T115" s="92"/>
      <c r="U115" s="92"/>
      <c r="V115" s="92"/>
      <c r="W115" s="92"/>
      <c r="X115" s="92"/>
      <c r="Y115" s="92"/>
      <c r="Z115" s="92"/>
      <c r="AA115" s="92"/>
      <c r="AB115" s="92"/>
      <c r="AC115" s="92"/>
    </row>
    <row r="116" spans="1:29" s="37" customFormat="1" ht="14.25" customHeight="1" x14ac:dyDescent="0.25">
      <c r="A116" s="296" t="s">
        <v>387</v>
      </c>
      <c r="B116" s="296"/>
      <c r="C116" s="296"/>
      <c r="D116" s="296"/>
      <c r="E116" s="296"/>
      <c r="F116" s="296"/>
      <c r="G116" s="296"/>
      <c r="H116" s="296"/>
      <c r="I116" s="296"/>
      <c r="J116" s="296"/>
      <c r="K116" s="296"/>
      <c r="L116" s="296"/>
      <c r="M116" s="296"/>
      <c r="N116" s="296"/>
      <c r="O116" s="296"/>
      <c r="P116" s="296"/>
      <c r="Q116" s="296"/>
      <c r="R116" s="3"/>
      <c r="S116" s="92"/>
      <c r="T116" s="92"/>
      <c r="U116" s="92"/>
      <c r="V116" s="92"/>
      <c r="W116" s="92"/>
      <c r="X116" s="92"/>
      <c r="Y116" s="92"/>
      <c r="Z116" s="92"/>
      <c r="AA116" s="92"/>
      <c r="AB116" s="92"/>
      <c r="AC116" s="92"/>
    </row>
    <row r="117" spans="1:29" s="37" customFormat="1" ht="14.25" customHeight="1" x14ac:dyDescent="0.25">
      <c r="A117" s="296" t="s">
        <v>458</v>
      </c>
      <c r="B117" s="296"/>
      <c r="C117" s="296"/>
      <c r="D117" s="296"/>
      <c r="E117" s="296"/>
      <c r="F117" s="296"/>
      <c r="G117" s="296"/>
      <c r="H117" s="296"/>
      <c r="I117" s="296"/>
      <c r="J117" s="296"/>
      <c r="K117" s="296"/>
      <c r="L117" s="296"/>
      <c r="M117" s="296"/>
      <c r="N117" s="296"/>
      <c r="O117" s="296"/>
      <c r="P117" s="296"/>
      <c r="Q117" s="296"/>
      <c r="R117" s="3"/>
      <c r="S117" s="92"/>
      <c r="T117" s="92"/>
      <c r="U117" s="92"/>
      <c r="V117" s="92"/>
      <c r="W117" s="92"/>
      <c r="X117" s="92"/>
      <c r="Y117" s="92"/>
      <c r="Z117" s="92"/>
      <c r="AA117" s="92"/>
      <c r="AB117" s="92"/>
      <c r="AC117" s="92"/>
    </row>
    <row r="118" spans="1:29" s="37" customFormat="1" ht="14.25" customHeight="1" x14ac:dyDescent="0.25">
      <c r="A118" s="296" t="s">
        <v>457</v>
      </c>
      <c r="B118" s="296"/>
      <c r="C118" s="296"/>
      <c r="D118" s="296"/>
      <c r="E118" s="296"/>
      <c r="F118" s="296"/>
      <c r="G118" s="296"/>
      <c r="H118" s="296"/>
      <c r="I118" s="296"/>
      <c r="J118" s="296"/>
      <c r="K118" s="296"/>
      <c r="L118" s="296"/>
      <c r="M118" s="296"/>
      <c r="N118" s="296"/>
      <c r="O118" s="296"/>
      <c r="P118" s="296"/>
      <c r="Q118" s="296"/>
      <c r="R118" s="192"/>
      <c r="S118" s="92"/>
      <c r="T118" s="92"/>
      <c r="U118" s="92"/>
      <c r="V118" s="92"/>
      <c r="W118" s="92"/>
      <c r="X118" s="92"/>
      <c r="Y118" s="92"/>
      <c r="Z118" s="92"/>
      <c r="AA118" s="92"/>
      <c r="AB118" s="92"/>
      <c r="AC118" s="92"/>
    </row>
    <row r="119" spans="1:29" s="37" customFormat="1" ht="14.25" customHeight="1" thickBot="1" x14ac:dyDescent="0.3">
      <c r="A119" s="297" t="s">
        <v>589</v>
      </c>
      <c r="B119" s="297"/>
      <c r="C119" s="297"/>
      <c r="D119" s="297"/>
      <c r="E119" s="297"/>
      <c r="F119" s="297"/>
      <c r="G119" s="297"/>
      <c r="H119" s="297"/>
      <c r="I119" s="297"/>
      <c r="J119" s="297"/>
      <c r="K119" s="297"/>
      <c r="L119" s="297"/>
      <c r="M119" s="297"/>
      <c r="N119" s="297"/>
      <c r="O119" s="297"/>
      <c r="P119" s="297"/>
      <c r="Q119" s="297"/>
      <c r="R119" s="3"/>
      <c r="S119" s="92"/>
      <c r="T119" s="92"/>
      <c r="U119" s="92"/>
      <c r="V119" s="92"/>
      <c r="W119" s="92"/>
      <c r="X119" s="92"/>
      <c r="Y119" s="92"/>
      <c r="Z119" s="92"/>
      <c r="AA119" s="92"/>
      <c r="AB119" s="92"/>
      <c r="AC119" s="92"/>
    </row>
    <row r="120" spans="1:29" x14ac:dyDescent="0.25">
      <c r="A120" s="188" t="s">
        <v>28</v>
      </c>
      <c r="B120" s="188"/>
      <c r="C120" s="188"/>
      <c r="D120" s="188"/>
      <c r="E120" s="188"/>
      <c r="F120" s="188"/>
      <c r="G120" s="188"/>
      <c r="H120" s="188"/>
      <c r="I120" s="188"/>
      <c r="J120" s="188"/>
      <c r="K120" s="188"/>
      <c r="L120" s="188"/>
      <c r="M120" s="188"/>
      <c r="N120" s="188"/>
      <c r="O120" s="188"/>
    </row>
    <row r="126" spans="1:29"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8">
    <mergeCell ref="A118:Q118"/>
    <mergeCell ref="A119:Q119"/>
    <mergeCell ref="A112:Q112"/>
    <mergeCell ref="A113:Q113"/>
    <mergeCell ref="A114:Q114"/>
    <mergeCell ref="A115:Q115"/>
    <mergeCell ref="A116:Q116"/>
    <mergeCell ref="A117:Q117"/>
  </mergeCells>
  <phoneticPr fontId="0" type="noConversion"/>
  <printOptions gridLinesSet="0"/>
  <pageMargins left="0.47244094488188981" right="0.27559055118110237" top="0.18" bottom="0.16" header="0.18" footer="0.11811023622047245"/>
  <pageSetup paperSize="9" scale="81" orientation="portrait" horizont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C223"/>
  <sheetViews>
    <sheetView showGridLines="0"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365</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29" ht="12.75" customHeight="1" x14ac:dyDescent="0.25">
      <c r="A6" s="4" t="s">
        <v>206</v>
      </c>
      <c r="B6" s="13"/>
      <c r="C6" s="13"/>
      <c r="D6" s="13"/>
      <c r="E6" s="13"/>
      <c r="F6" s="13"/>
      <c r="G6" s="13"/>
      <c r="H6" s="13"/>
      <c r="I6" s="13"/>
      <c r="J6" s="13"/>
      <c r="K6" s="13"/>
      <c r="L6" s="13"/>
      <c r="M6" s="14"/>
      <c r="N6" s="15"/>
      <c r="O6" s="15"/>
      <c r="P6" s="15"/>
      <c r="Q6" s="15"/>
      <c r="S6" s="92"/>
      <c r="T6" s="92"/>
      <c r="U6" s="92"/>
      <c r="V6" s="92"/>
      <c r="W6" s="92"/>
      <c r="X6" s="92"/>
      <c r="Y6" s="92"/>
      <c r="Z6" s="92"/>
      <c r="AA6" s="92"/>
      <c r="AB6" s="92"/>
      <c r="AC6" s="92"/>
    </row>
    <row r="7" spans="1:29" s="73" customFormat="1" ht="11.25" x14ac:dyDescent="0.2">
      <c r="A7" s="74" t="s">
        <v>366</v>
      </c>
      <c r="B7" s="17"/>
      <c r="C7" s="17"/>
      <c r="D7" s="17"/>
      <c r="E7" s="17"/>
      <c r="F7" s="17"/>
      <c r="G7" s="17"/>
      <c r="H7" s="17"/>
      <c r="I7" s="17"/>
      <c r="J7" s="17"/>
      <c r="K7" s="17"/>
      <c r="L7" s="17"/>
      <c r="M7" s="18"/>
      <c r="N7" s="19"/>
      <c r="O7" s="19"/>
      <c r="P7" s="19"/>
      <c r="Q7" s="19"/>
      <c r="S7" s="92"/>
      <c r="T7" s="92"/>
      <c r="U7" s="92"/>
      <c r="V7" s="92"/>
      <c r="W7" s="92"/>
      <c r="X7" s="92"/>
      <c r="Y7" s="92"/>
      <c r="Z7" s="92"/>
      <c r="AA7" s="92"/>
      <c r="AB7" s="92"/>
      <c r="AC7" s="92"/>
    </row>
    <row r="8" spans="1:29" s="73" customFormat="1" ht="11.25" x14ac:dyDescent="0.2">
      <c r="A8" s="16" t="s">
        <v>12</v>
      </c>
      <c r="B8" s="32">
        <v>74.209167210478938</v>
      </c>
      <c r="C8" s="32">
        <v>74.352681904744273</v>
      </c>
      <c r="D8" s="32">
        <v>71.641587059596759</v>
      </c>
      <c r="E8" s="32">
        <v>77.278310696811531</v>
      </c>
      <c r="F8" s="32">
        <v>76.803926084296819</v>
      </c>
      <c r="G8" s="32">
        <v>77.156914556802775</v>
      </c>
      <c r="H8" s="32">
        <v>76.910964609614979</v>
      </c>
      <c r="I8" s="32">
        <v>76.674309294816538</v>
      </c>
      <c r="J8" s="32">
        <v>76.706435608492356</v>
      </c>
      <c r="K8" s="32">
        <v>77.073290351705097</v>
      </c>
      <c r="L8" s="32">
        <v>75.969762054214769</v>
      </c>
      <c r="M8" s="18">
        <v>-0.35150038240548964</v>
      </c>
      <c r="N8" s="19">
        <v>0.69822660970886297</v>
      </c>
      <c r="O8" s="19">
        <v>1.3927862948537317E-2</v>
      </c>
      <c r="P8" s="19">
        <v>-2.6624834518529372E-2</v>
      </c>
      <c r="Q8" s="19">
        <v>-9.6455628458902432E-2</v>
      </c>
      <c r="S8" s="92"/>
      <c r="T8" s="92"/>
      <c r="U8" s="92"/>
      <c r="V8" s="92"/>
      <c r="W8" s="92"/>
      <c r="X8" s="92"/>
      <c r="Y8" s="92"/>
      <c r="Z8" s="92"/>
      <c r="AA8" s="92"/>
      <c r="AB8" s="92"/>
      <c r="AC8" s="92"/>
    </row>
    <row r="9" spans="1:29" s="73" customFormat="1" ht="11.25" x14ac:dyDescent="0.2">
      <c r="A9" s="16" t="s">
        <v>201</v>
      </c>
      <c r="B9" s="206">
        <v>76.534065756830685</v>
      </c>
      <c r="C9" s="206">
        <v>78.943124386697264</v>
      </c>
      <c r="D9" s="206">
        <v>77.404672152182911</v>
      </c>
      <c r="E9" s="206">
        <v>68.412989000237559</v>
      </c>
      <c r="F9" s="206">
        <v>67.989734399711949</v>
      </c>
      <c r="G9" s="206">
        <v>68.653900404455428</v>
      </c>
      <c r="H9" s="206">
        <v>69.190548269312146</v>
      </c>
      <c r="I9" s="206">
        <v>69.254116775015646</v>
      </c>
      <c r="J9" s="206">
        <v>69.643565310775287</v>
      </c>
      <c r="K9" s="206">
        <v>70.49855968210413</v>
      </c>
      <c r="L9" s="206">
        <v>70.990399758949721</v>
      </c>
      <c r="M9" s="194">
        <v>0.11317596343503045</v>
      </c>
      <c r="N9" s="19">
        <v>-1.2885305707263761</v>
      </c>
      <c r="O9" s="19">
        <v>0.1752287316470591</v>
      </c>
      <c r="P9" s="194">
        <v>6.5281722292165334E-2</v>
      </c>
      <c r="Q9" s="194">
        <v>0.19172699502016943</v>
      </c>
      <c r="R9" s="196"/>
      <c r="S9" s="92"/>
      <c r="T9" s="92"/>
      <c r="U9" s="92"/>
      <c r="V9" s="92"/>
      <c r="W9" s="92"/>
      <c r="X9" s="92"/>
      <c r="Y9" s="92"/>
      <c r="Z9" s="92"/>
      <c r="AA9" s="92"/>
      <c r="AB9" s="92"/>
      <c r="AC9" s="92"/>
    </row>
    <row r="10" spans="1:29" ht="2.1" customHeight="1" x14ac:dyDescent="0.25">
      <c r="A10" s="12"/>
      <c r="B10" s="50"/>
      <c r="C10" s="50"/>
      <c r="D10" s="50"/>
      <c r="E10" s="50"/>
      <c r="F10" s="50"/>
      <c r="G10" s="50"/>
      <c r="H10" s="50"/>
      <c r="I10" s="50"/>
      <c r="J10" s="50"/>
      <c r="K10" s="50"/>
      <c r="L10" s="50"/>
      <c r="M10" s="51"/>
      <c r="N10" s="51"/>
      <c r="O10" s="51"/>
      <c r="P10" s="51"/>
      <c r="Q10" s="51"/>
      <c r="S10" s="92"/>
      <c r="T10" s="92"/>
      <c r="U10" s="92"/>
      <c r="V10" s="92"/>
      <c r="W10" s="92"/>
      <c r="X10" s="92"/>
      <c r="Y10" s="92"/>
      <c r="Z10" s="92"/>
      <c r="AA10" s="92"/>
      <c r="AB10" s="92"/>
      <c r="AC10" s="92"/>
    </row>
    <row r="11" spans="1:29" s="73" customFormat="1" ht="11.25" x14ac:dyDescent="0.2">
      <c r="A11" s="74" t="s">
        <v>367</v>
      </c>
      <c r="B11" s="233">
        <v>1.8767783670173614</v>
      </c>
      <c r="C11" s="233">
        <v>1.9207592855334028</v>
      </c>
      <c r="D11" s="233">
        <v>1.741482694648375</v>
      </c>
      <c r="E11" s="233">
        <v>1.91</v>
      </c>
      <c r="F11" s="233">
        <v>1.85</v>
      </c>
      <c r="G11" s="233">
        <v>1.71</v>
      </c>
      <c r="H11" s="233">
        <v>1.77</v>
      </c>
      <c r="I11" s="233">
        <v>1.65</v>
      </c>
      <c r="J11" s="233">
        <v>1.59</v>
      </c>
      <c r="K11" s="233">
        <v>1.44</v>
      </c>
      <c r="L11" s="233">
        <v>1.44</v>
      </c>
      <c r="M11" s="18">
        <v>-0.74540595240967233</v>
      </c>
      <c r="N11" s="19">
        <v>0.60631836710651754</v>
      </c>
      <c r="O11" s="19">
        <v>-0.44108527392461294</v>
      </c>
      <c r="P11" s="19">
        <v>-1.0667250049040011</v>
      </c>
      <c r="Q11" s="19">
        <v>-0.98601569909408937</v>
      </c>
      <c r="S11" s="92"/>
      <c r="T11" s="92"/>
      <c r="U11" s="92"/>
      <c r="V11" s="92"/>
      <c r="W11" s="92"/>
      <c r="X11" s="92"/>
      <c r="Y11" s="92"/>
      <c r="Z11" s="92"/>
      <c r="AA11" s="92"/>
      <c r="AB11" s="92"/>
      <c r="AC11" s="92"/>
    </row>
    <row r="12" spans="1:29" ht="2.1" customHeight="1" x14ac:dyDescent="0.25">
      <c r="A12" s="12"/>
      <c r="B12" s="50"/>
      <c r="C12" s="50"/>
      <c r="D12" s="50"/>
      <c r="E12" s="50"/>
      <c r="F12" s="50"/>
      <c r="G12" s="50"/>
      <c r="H12" s="50"/>
      <c r="I12" s="50"/>
      <c r="J12" s="50"/>
      <c r="K12" s="50"/>
      <c r="L12" s="50"/>
      <c r="M12" s="51"/>
      <c r="N12" s="51"/>
      <c r="O12" s="51"/>
      <c r="P12" s="51"/>
      <c r="Q12" s="51"/>
      <c r="S12" s="92"/>
      <c r="T12" s="92"/>
      <c r="U12" s="92"/>
      <c r="V12" s="92"/>
      <c r="W12" s="92"/>
      <c r="X12" s="92"/>
      <c r="Y12" s="92"/>
      <c r="Z12" s="92"/>
      <c r="AA12" s="92"/>
      <c r="AB12" s="92"/>
      <c r="AC12" s="92"/>
    </row>
    <row r="13" spans="1:29" s="73" customFormat="1" ht="11.25" x14ac:dyDescent="0.2">
      <c r="A13" s="74" t="s">
        <v>368</v>
      </c>
      <c r="B13" s="32"/>
      <c r="C13" s="32"/>
      <c r="D13" s="32"/>
      <c r="E13" s="32"/>
      <c r="F13" s="32"/>
      <c r="G13" s="32"/>
      <c r="H13" s="32"/>
      <c r="I13" s="32"/>
      <c r="J13" s="32"/>
      <c r="K13" s="32"/>
      <c r="L13" s="32"/>
      <c r="M13" s="18"/>
      <c r="N13" s="19"/>
      <c r="O13" s="19"/>
      <c r="P13" s="19"/>
      <c r="Q13" s="19"/>
      <c r="S13" s="92"/>
      <c r="T13" s="92"/>
      <c r="U13" s="92"/>
      <c r="V13" s="92"/>
      <c r="W13" s="92"/>
      <c r="X13" s="92"/>
      <c r="Y13" s="92"/>
      <c r="Z13" s="92"/>
      <c r="AA13" s="92"/>
      <c r="AB13" s="92"/>
      <c r="AC13" s="92"/>
    </row>
    <row r="14" spans="1:29" s="73" customFormat="1" ht="11.25" x14ac:dyDescent="0.2">
      <c r="A14" s="16" t="s">
        <v>200</v>
      </c>
      <c r="B14" s="32">
        <v>45.216712337223186</v>
      </c>
      <c r="C14" s="32">
        <v>46.910847516630717</v>
      </c>
      <c r="D14" s="32">
        <v>42.57311585168361</v>
      </c>
      <c r="E14" s="32">
        <v>38.830644944380566</v>
      </c>
      <c r="F14" s="32">
        <v>47.340833128190596</v>
      </c>
      <c r="G14" s="32">
        <v>51.649919620513565</v>
      </c>
      <c r="H14" s="32">
        <v>49.254241615022671</v>
      </c>
      <c r="I14" s="32">
        <v>52.484287366445045</v>
      </c>
      <c r="J14" s="32">
        <v>54.441464112158933</v>
      </c>
      <c r="K14" s="32">
        <v>55.827695249901275</v>
      </c>
      <c r="L14" s="32">
        <v>55.809304919070911</v>
      </c>
      <c r="M14" s="18">
        <v>-0.60062687857768138</v>
      </c>
      <c r="N14" s="19">
        <v>1.0671562435511595</v>
      </c>
      <c r="O14" s="19">
        <v>0.39700885371316552</v>
      </c>
      <c r="P14" s="19">
        <v>1.0063356748836627</v>
      </c>
      <c r="Q14" s="19">
        <v>0.24845352383318087</v>
      </c>
      <c r="S14" s="92"/>
      <c r="T14" s="92"/>
      <c r="U14" s="92"/>
      <c r="V14" s="92"/>
      <c r="W14" s="92"/>
      <c r="X14" s="92"/>
      <c r="Y14" s="92"/>
      <c r="Z14" s="92"/>
      <c r="AA14" s="92"/>
      <c r="AB14" s="92"/>
      <c r="AC14" s="92"/>
    </row>
    <row r="15" spans="1:29" ht="2.1" customHeight="1" x14ac:dyDescent="0.25">
      <c r="A15" s="12"/>
      <c r="B15" s="50"/>
      <c r="C15" s="50"/>
      <c r="D15" s="50"/>
      <c r="E15" s="50"/>
      <c r="F15" s="50"/>
      <c r="G15" s="50"/>
      <c r="H15" s="50"/>
      <c r="I15" s="50"/>
      <c r="J15" s="50"/>
      <c r="K15" s="50"/>
      <c r="L15" s="50"/>
      <c r="M15" s="51"/>
      <c r="N15" s="51"/>
      <c r="O15" s="51"/>
      <c r="P15" s="51"/>
      <c r="Q15" s="51"/>
      <c r="S15" s="92"/>
      <c r="T15" s="92"/>
      <c r="U15" s="92"/>
      <c r="V15" s="92"/>
      <c r="W15" s="92"/>
      <c r="X15" s="92"/>
      <c r="Y15" s="92"/>
      <c r="Z15" s="92"/>
      <c r="AA15" s="92"/>
      <c r="AB15" s="92"/>
      <c r="AC15" s="92"/>
    </row>
    <row r="16" spans="1:29" s="73" customFormat="1" ht="11.25" x14ac:dyDescent="0.2">
      <c r="A16" s="74" t="s">
        <v>369</v>
      </c>
      <c r="B16" s="206">
        <v>36.033429972241578</v>
      </c>
      <c r="C16" s="206">
        <v>38.212211502494569</v>
      </c>
      <c r="D16" s="206">
        <v>20.341083207666998</v>
      </c>
      <c r="E16" s="206">
        <v>38.518321606353027</v>
      </c>
      <c r="F16" s="206">
        <v>47.338753988494787</v>
      </c>
      <c r="G16" s="206">
        <v>53.004433152684229</v>
      </c>
      <c r="H16" s="206">
        <v>57.044947484216223</v>
      </c>
      <c r="I16" s="206">
        <v>63.399927108223473</v>
      </c>
      <c r="J16" s="206">
        <v>59.771609115811231</v>
      </c>
      <c r="K16" s="206">
        <v>57.678795661686109</v>
      </c>
      <c r="L16" s="206">
        <v>62.711105181972883</v>
      </c>
      <c r="M16" s="194">
        <v>-5.5576364767041646</v>
      </c>
      <c r="N16" s="19">
        <v>8.813874567427483</v>
      </c>
      <c r="O16" s="19">
        <v>1.8826039327842992</v>
      </c>
      <c r="P16" s="194">
        <v>0.46800448431962849</v>
      </c>
      <c r="Q16" s="194">
        <v>0.48123185725092998</v>
      </c>
      <c r="R16" s="196"/>
      <c r="S16" s="92"/>
      <c r="T16" s="92"/>
      <c r="U16" s="92"/>
      <c r="V16" s="92"/>
      <c r="W16" s="92"/>
      <c r="X16" s="92"/>
      <c r="Y16" s="92"/>
      <c r="Z16" s="92"/>
      <c r="AA16" s="92"/>
      <c r="AB16" s="92"/>
      <c r="AC16" s="92"/>
    </row>
    <row r="17" spans="1:29" ht="2.1" customHeight="1" x14ac:dyDescent="0.25">
      <c r="A17" s="12"/>
      <c r="B17" s="50"/>
      <c r="C17" s="50"/>
      <c r="D17" s="50"/>
      <c r="E17" s="50"/>
      <c r="F17" s="50"/>
      <c r="G17" s="50"/>
      <c r="H17" s="50"/>
      <c r="I17" s="50"/>
      <c r="J17" s="50"/>
      <c r="K17" s="50"/>
      <c r="L17" s="50"/>
      <c r="M17" s="51"/>
      <c r="N17" s="51"/>
      <c r="O17" s="51"/>
      <c r="P17" s="51"/>
      <c r="Q17" s="51"/>
      <c r="S17" s="92"/>
      <c r="T17" s="92"/>
      <c r="U17" s="92"/>
      <c r="V17" s="92"/>
      <c r="W17" s="92"/>
      <c r="X17" s="92"/>
      <c r="Y17" s="92"/>
      <c r="Z17" s="92"/>
      <c r="AA17" s="92"/>
      <c r="AB17" s="92"/>
      <c r="AC17" s="92"/>
    </row>
    <row r="18" spans="1:29" s="73" customFormat="1" ht="11.25" x14ac:dyDescent="0.2">
      <c r="A18" s="74" t="s">
        <v>370</v>
      </c>
      <c r="B18" s="32">
        <v>32.251577224895073</v>
      </c>
      <c r="C18" s="32">
        <v>32.644210483826328</v>
      </c>
      <c r="D18" s="32">
        <v>31.539906187780637</v>
      </c>
      <c r="E18" s="32">
        <v>38.390032951218856</v>
      </c>
      <c r="F18" s="32">
        <v>37.846829065146522</v>
      </c>
      <c r="G18" s="32">
        <v>37.517355323677158</v>
      </c>
      <c r="H18" s="32">
        <v>37.262282604580214</v>
      </c>
      <c r="I18" s="32">
        <v>37.214953099304495</v>
      </c>
      <c r="J18" s="32">
        <v>37.205570682944511</v>
      </c>
      <c r="K18" s="32">
        <v>41.918990110244188</v>
      </c>
      <c r="L18" s="32">
        <v>41.131425967823738</v>
      </c>
      <c r="M18" s="18">
        <v>-0.22288465348354602</v>
      </c>
      <c r="N18" s="19">
        <v>1.839652830796612</v>
      </c>
      <c r="O18" s="19">
        <v>-0.1555346712413197</v>
      </c>
      <c r="P18" s="19">
        <v>-1.5230092273821327E-2</v>
      </c>
      <c r="Q18" s="19">
        <v>1.0081878289420088</v>
      </c>
      <c r="S18" s="92"/>
      <c r="T18" s="92"/>
      <c r="U18" s="92"/>
      <c r="V18" s="92"/>
      <c r="W18" s="92"/>
      <c r="X18" s="92"/>
      <c r="Y18" s="92"/>
      <c r="Z18" s="92"/>
      <c r="AA18" s="92"/>
      <c r="AB18" s="92"/>
      <c r="AC18" s="92"/>
    </row>
    <row r="19" spans="1:29" ht="2.1" customHeight="1" x14ac:dyDescent="0.25">
      <c r="A19" s="12"/>
      <c r="B19" s="50"/>
      <c r="C19" s="50"/>
      <c r="D19" s="50"/>
      <c r="E19" s="50"/>
      <c r="F19" s="50"/>
      <c r="G19" s="50"/>
      <c r="H19" s="50"/>
      <c r="I19" s="50"/>
      <c r="J19" s="50"/>
      <c r="K19" s="50"/>
      <c r="L19" s="50"/>
      <c r="M19" s="51"/>
      <c r="N19" s="51"/>
      <c r="O19" s="51"/>
      <c r="P19" s="51"/>
      <c r="Q19" s="51"/>
      <c r="S19" s="92"/>
      <c r="T19" s="92"/>
      <c r="U19" s="92"/>
      <c r="V19" s="92"/>
      <c r="W19" s="92"/>
      <c r="X19" s="92"/>
      <c r="Y19" s="92"/>
      <c r="Z19" s="92"/>
      <c r="AA19" s="92"/>
      <c r="AB19" s="92"/>
      <c r="AC19" s="92"/>
    </row>
    <row r="20" spans="1:29" s="73" customFormat="1" ht="11.25" x14ac:dyDescent="0.2">
      <c r="A20" s="74" t="s">
        <v>371</v>
      </c>
      <c r="B20" s="32">
        <v>27.515078498550498</v>
      </c>
      <c r="C20" s="32">
        <v>26.548190962317964</v>
      </c>
      <c r="D20" s="32">
        <v>23.713693108441277</v>
      </c>
      <c r="E20" s="32">
        <v>32.871061325810359</v>
      </c>
      <c r="F20" s="32">
        <v>32.635034950200364</v>
      </c>
      <c r="G20" s="32">
        <v>34.053356636448079</v>
      </c>
      <c r="H20" s="32">
        <v>24.402445096458685</v>
      </c>
      <c r="I20" s="32">
        <v>24.489795117953207</v>
      </c>
      <c r="J20" s="32">
        <v>24.64906567031527</v>
      </c>
      <c r="K20" s="32">
        <v>44.166294908933587</v>
      </c>
      <c r="L20" s="32">
        <v>39.783355040453557</v>
      </c>
      <c r="M20" s="18">
        <v>-1.4758166189904887</v>
      </c>
      <c r="N20" s="19">
        <v>3.244871647335934</v>
      </c>
      <c r="O20" s="19">
        <v>-2.8651830206770867</v>
      </c>
      <c r="P20" s="19">
        <v>0.10060717289082088</v>
      </c>
      <c r="Q20" s="19">
        <v>4.9035280527635727</v>
      </c>
      <c r="S20" s="92"/>
      <c r="T20" s="92"/>
      <c r="U20" s="92"/>
      <c r="V20" s="92"/>
      <c r="W20" s="92"/>
      <c r="X20" s="92"/>
      <c r="Y20" s="92"/>
      <c r="Z20" s="92"/>
      <c r="AA20" s="92"/>
      <c r="AB20" s="92"/>
      <c r="AC20" s="92"/>
    </row>
    <row r="21" spans="1:29" ht="2.1" customHeight="1" x14ac:dyDescent="0.25">
      <c r="A21" s="8"/>
      <c r="B21" s="8"/>
      <c r="C21" s="8"/>
      <c r="D21" s="8"/>
      <c r="E21" s="8"/>
      <c r="F21" s="8"/>
      <c r="G21" s="8"/>
      <c r="H21" s="8"/>
      <c r="I21" s="8"/>
      <c r="J21" s="8"/>
      <c r="K21" s="8"/>
      <c r="L21" s="8"/>
      <c r="M21" s="9"/>
      <c r="N21" s="9"/>
      <c r="O21" s="9"/>
      <c r="P21" s="9"/>
      <c r="Q21" s="9"/>
      <c r="S21" s="92"/>
      <c r="T21" s="92"/>
      <c r="U21" s="92"/>
      <c r="V21" s="92"/>
      <c r="W21" s="92"/>
      <c r="X21" s="92"/>
      <c r="Y21" s="92"/>
      <c r="Z21" s="92"/>
      <c r="AA21" s="92"/>
      <c r="AB21" s="92"/>
      <c r="AC21" s="92"/>
    </row>
    <row r="22" spans="1:29" ht="12.75" customHeight="1" x14ac:dyDescent="0.25">
      <c r="A22" s="4" t="s">
        <v>211</v>
      </c>
      <c r="B22" s="222"/>
      <c r="C22" s="222"/>
      <c r="D22" s="222"/>
      <c r="E22" s="222"/>
      <c r="F22" s="222"/>
      <c r="G22" s="222"/>
      <c r="H22" s="222"/>
      <c r="I22" s="222"/>
      <c r="J22" s="222"/>
      <c r="K22" s="222"/>
      <c r="L22" s="222"/>
      <c r="M22" s="193"/>
      <c r="N22" s="15"/>
      <c r="O22" s="15"/>
      <c r="P22" s="193"/>
      <c r="Q22" s="193"/>
      <c r="R22" s="192"/>
      <c r="S22" s="92"/>
      <c r="T22" s="92"/>
      <c r="U22" s="92"/>
      <c r="V22" s="92"/>
      <c r="W22" s="92"/>
      <c r="X22" s="92"/>
      <c r="Y22" s="92"/>
      <c r="Z22" s="92"/>
      <c r="AA22" s="92"/>
      <c r="AB22" s="92"/>
      <c r="AC22" s="92"/>
    </row>
    <row r="23" spans="1:29" s="73" customFormat="1" ht="11.25" x14ac:dyDescent="0.2">
      <c r="A23" s="74" t="s">
        <v>372</v>
      </c>
      <c r="B23" s="34">
        <v>-9.593179654844187</v>
      </c>
      <c r="C23" s="34">
        <v>-11.623188405797109</v>
      </c>
      <c r="D23" s="34">
        <v>3.6517197764086662</v>
      </c>
      <c r="E23" s="34">
        <v>8.464084704098056</v>
      </c>
      <c r="F23" s="34">
        <v>-7.4827038451788175</v>
      </c>
      <c r="G23" s="34">
        <v>-7.8919518025706568</v>
      </c>
      <c r="H23" s="34">
        <v>-7.262996629313788</v>
      </c>
      <c r="I23" s="34">
        <v>-6.3024752252926959</v>
      </c>
      <c r="J23" s="34">
        <v>-7.2966689688164248</v>
      </c>
      <c r="K23" s="34">
        <v>-6.7088073534813164</v>
      </c>
      <c r="L23" s="34">
        <v>-6.0337810388292334</v>
      </c>
      <c r="M23" s="18">
        <v>0</v>
      </c>
      <c r="N23" s="19">
        <v>0</v>
      </c>
      <c r="O23" s="19">
        <v>-0.2975733777605627</v>
      </c>
      <c r="P23" s="19">
        <v>4.626505737597153E-2</v>
      </c>
      <c r="Q23" s="19">
        <v>-1.8824963393859195</v>
      </c>
      <c r="S23" s="92"/>
      <c r="T23" s="92"/>
      <c r="U23" s="92"/>
      <c r="V23" s="92"/>
      <c r="W23" s="92"/>
      <c r="X23" s="92"/>
      <c r="Y23" s="92"/>
      <c r="Z23" s="92"/>
      <c r="AA23" s="92"/>
      <c r="AB23" s="92"/>
      <c r="AC23" s="92"/>
    </row>
    <row r="24" spans="1:29" s="73" customFormat="1" ht="11.25" x14ac:dyDescent="0.2">
      <c r="A24" s="16" t="s">
        <v>210</v>
      </c>
      <c r="B24" s="34">
        <v>-10.937573727174071</v>
      </c>
      <c r="C24" s="34">
        <v>-12.619133249415579</v>
      </c>
      <c r="D24" s="34">
        <v>4.0134529147982061</v>
      </c>
      <c r="E24" s="34">
        <v>8.9825857438073768</v>
      </c>
      <c r="F24" s="34">
        <v>-8.0175471908462477</v>
      </c>
      <c r="G24" s="34">
        <v>-8.418393011507014</v>
      </c>
      <c r="H24" s="34">
        <v>-7.7051699924154065</v>
      </c>
      <c r="I24" s="34">
        <v>-6.679675796698274</v>
      </c>
      <c r="J24" s="34">
        <v>-7.7193805399851545</v>
      </c>
      <c r="K24" s="34">
        <v>-7.0654802407169894</v>
      </c>
      <c r="L24" s="34">
        <v>-6.4561485577797963</v>
      </c>
      <c r="M24" s="18">
        <v>0</v>
      </c>
      <c r="N24" s="19">
        <v>0</v>
      </c>
      <c r="O24" s="19">
        <v>-0.39662144529423182</v>
      </c>
      <c r="P24" s="19">
        <v>1.8427585103353294E-2</v>
      </c>
      <c r="Q24" s="19">
        <v>-1.7711394157941651</v>
      </c>
      <c r="S24" s="92"/>
      <c r="T24" s="92"/>
      <c r="U24" s="92"/>
      <c r="V24" s="92"/>
      <c r="W24" s="92"/>
      <c r="X24" s="92"/>
      <c r="Y24" s="92"/>
      <c r="Z24" s="92"/>
      <c r="AA24" s="92"/>
      <c r="AB24" s="92"/>
      <c r="AC24" s="92"/>
    </row>
    <row r="25" spans="1:29" ht="2.1" customHeight="1" x14ac:dyDescent="0.25">
      <c r="A25" s="12"/>
      <c r="B25" s="50"/>
      <c r="C25" s="50"/>
      <c r="D25" s="50"/>
      <c r="E25" s="50"/>
      <c r="F25" s="50"/>
      <c r="G25" s="50"/>
      <c r="H25" s="50"/>
      <c r="I25" s="50"/>
      <c r="J25" s="50"/>
      <c r="K25" s="50"/>
      <c r="L25" s="50"/>
      <c r="M25" s="51"/>
      <c r="N25" s="51"/>
      <c r="O25" s="51"/>
      <c r="P25" s="51"/>
      <c r="Q25" s="51"/>
      <c r="S25" s="92"/>
      <c r="T25" s="92"/>
      <c r="U25" s="92"/>
      <c r="V25" s="92"/>
      <c r="W25" s="92"/>
      <c r="X25" s="92"/>
      <c r="Y25" s="92"/>
      <c r="Z25" s="92"/>
      <c r="AA25" s="92"/>
      <c r="AB25" s="92"/>
      <c r="AC25" s="92"/>
    </row>
    <row r="26" spans="1:29" s="73" customFormat="1" ht="11.25" x14ac:dyDescent="0.2">
      <c r="A26" s="74" t="s">
        <v>373</v>
      </c>
      <c r="B26" s="34">
        <v>6.2492240201961691</v>
      </c>
      <c r="C26" s="34">
        <v>6.0082815734989641</v>
      </c>
      <c r="D26" s="34">
        <v>3.0029784976947242</v>
      </c>
      <c r="E26" s="34">
        <v>3.0229617197133432</v>
      </c>
      <c r="F26" s="34">
        <v>2.9952019921657898</v>
      </c>
      <c r="G26" s="34">
        <v>3.0639440850572806</v>
      </c>
      <c r="H26" s="34">
        <v>3.123498076734835</v>
      </c>
      <c r="I26" s="34">
        <v>3.1719143031004511</v>
      </c>
      <c r="J26" s="34">
        <v>3.220123392466836</v>
      </c>
      <c r="K26" s="34">
        <v>3.3125976283494007</v>
      </c>
      <c r="L26" s="34">
        <v>3.2773519215779507</v>
      </c>
      <c r="M26" s="18">
        <v>-7.0664316646650516</v>
      </c>
      <c r="N26" s="19">
        <v>-2.5926201383130731E-2</v>
      </c>
      <c r="O26" s="19">
        <v>0.42029958951674828</v>
      </c>
      <c r="P26" s="19">
        <v>0.30512583664825677</v>
      </c>
      <c r="Q26" s="19">
        <v>0.17631601296190791</v>
      </c>
      <c r="S26" s="92"/>
      <c r="T26" s="92"/>
      <c r="U26" s="92"/>
      <c r="V26" s="92"/>
      <c r="W26" s="92"/>
      <c r="X26" s="92"/>
      <c r="Y26" s="92"/>
      <c r="Z26" s="92"/>
      <c r="AA26" s="92"/>
      <c r="AB26" s="92"/>
      <c r="AC26" s="92"/>
    </row>
    <row r="27" spans="1:29" s="73" customFormat="1" ht="11.25" x14ac:dyDescent="0.2">
      <c r="A27" s="16" t="s">
        <v>210</v>
      </c>
      <c r="B27" s="34">
        <v>7.1249941018260747</v>
      </c>
      <c r="C27" s="34">
        <v>6.5231073547923026</v>
      </c>
      <c r="D27" s="34">
        <v>3.3004484304932733</v>
      </c>
      <c r="E27" s="34">
        <v>3.2081452155630421</v>
      </c>
      <c r="F27" s="34">
        <v>3.2092908947316534</v>
      </c>
      <c r="G27" s="34">
        <v>3.2683278000877696</v>
      </c>
      <c r="H27" s="34">
        <v>3.3136575549393257</v>
      </c>
      <c r="I27" s="34">
        <v>3.361752080292737</v>
      </c>
      <c r="J27" s="34">
        <v>3.4066719976460056</v>
      </c>
      <c r="K27" s="34">
        <v>3.4887114587369017</v>
      </c>
      <c r="L27" s="34">
        <v>3.5067681020685395</v>
      </c>
      <c r="M27" s="18">
        <v>-7.4068531438081786</v>
      </c>
      <c r="N27" s="19">
        <v>-0.27969152837361566</v>
      </c>
      <c r="O27" s="19">
        <v>0.32053836050291995</v>
      </c>
      <c r="P27" s="19">
        <v>0.27721633740129814</v>
      </c>
      <c r="Q27" s="19">
        <v>0.29000955337794565</v>
      </c>
      <c r="S27" s="92"/>
      <c r="T27" s="92"/>
      <c r="U27" s="92"/>
      <c r="V27" s="92"/>
      <c r="W27" s="92"/>
      <c r="X27" s="92"/>
      <c r="Y27" s="92"/>
      <c r="Z27" s="92"/>
      <c r="AA27" s="92"/>
      <c r="AB27" s="92"/>
      <c r="AC27" s="92"/>
    </row>
    <row r="28" spans="1:29" ht="2.1" customHeight="1" x14ac:dyDescent="0.25">
      <c r="A28" s="12"/>
      <c r="B28" s="50"/>
      <c r="C28" s="50"/>
      <c r="D28" s="50"/>
      <c r="E28" s="50"/>
      <c r="F28" s="50"/>
      <c r="G28" s="50"/>
      <c r="H28" s="50"/>
      <c r="I28" s="50"/>
      <c r="J28" s="50"/>
      <c r="K28" s="50"/>
      <c r="L28" s="50"/>
      <c r="M28" s="51"/>
      <c r="N28" s="51"/>
      <c r="O28" s="51"/>
      <c r="P28" s="51"/>
      <c r="Q28" s="51"/>
      <c r="S28" s="92"/>
      <c r="T28" s="92"/>
      <c r="U28" s="92"/>
      <c r="V28" s="92"/>
      <c r="W28" s="92"/>
      <c r="X28" s="92"/>
      <c r="Y28" s="92"/>
      <c r="Z28" s="92"/>
      <c r="AA28" s="92"/>
      <c r="AB28" s="92"/>
      <c r="AC28" s="92"/>
    </row>
    <row r="29" spans="1:29" s="73" customFormat="1" ht="11.25" x14ac:dyDescent="0.2">
      <c r="A29" s="74" t="s">
        <v>374</v>
      </c>
      <c r="B29" s="34">
        <v>11.017468014140441</v>
      </c>
      <c r="C29" s="34">
        <v>6.8983211714071295</v>
      </c>
      <c r="D29" s="34">
        <v>8.8189920371853461</v>
      </c>
      <c r="E29" s="34">
        <v>5.7821273038420884</v>
      </c>
      <c r="F29" s="34">
        <v>5.7676755158989064</v>
      </c>
      <c r="G29" s="34">
        <v>5.3556921138461</v>
      </c>
      <c r="H29" s="34">
        <v>4.908202340142342</v>
      </c>
      <c r="I29" s="34">
        <v>4.8709488373237857</v>
      </c>
      <c r="J29" s="34">
        <v>4.6655585258597698</v>
      </c>
      <c r="K29" s="34">
        <v>4.2796355082142634</v>
      </c>
      <c r="L29" s="34">
        <v>5.7265831532339995</v>
      </c>
      <c r="M29" s="18">
        <v>-2.2011573884746616</v>
      </c>
      <c r="N29" s="19">
        <v>-4.1574882239185262</v>
      </c>
      <c r="O29" s="19">
        <v>-1.6006648923841293</v>
      </c>
      <c r="P29" s="19">
        <v>-0.50571890018780152</v>
      </c>
      <c r="Q29" s="19">
        <v>2.0702534018464336</v>
      </c>
      <c r="S29" s="92"/>
      <c r="T29" s="92"/>
      <c r="U29" s="92"/>
      <c r="V29" s="92"/>
      <c r="W29" s="92"/>
      <c r="X29" s="92"/>
      <c r="Y29" s="92"/>
      <c r="Z29" s="92"/>
      <c r="AA29" s="92"/>
      <c r="AB29" s="92"/>
      <c r="AC29" s="92"/>
    </row>
    <row r="30" spans="1:29" ht="2.1" customHeight="1" x14ac:dyDescent="0.25">
      <c r="A30" s="12"/>
      <c r="B30" s="50"/>
      <c r="C30" s="50"/>
      <c r="D30" s="50"/>
      <c r="E30" s="50"/>
      <c r="F30" s="50"/>
      <c r="G30" s="50"/>
      <c r="H30" s="50"/>
      <c r="I30" s="50"/>
      <c r="J30" s="50"/>
      <c r="K30" s="50"/>
      <c r="L30" s="50"/>
      <c r="M30" s="51"/>
      <c r="N30" s="51"/>
      <c r="O30" s="51"/>
      <c r="P30" s="51"/>
      <c r="Q30" s="51"/>
      <c r="S30" s="92"/>
      <c r="T30" s="92"/>
      <c r="U30" s="92"/>
      <c r="V30" s="92"/>
      <c r="W30" s="92"/>
      <c r="X30" s="92"/>
      <c r="Y30" s="92"/>
      <c r="Z30" s="92"/>
      <c r="AA30" s="92"/>
      <c r="AB30" s="92"/>
      <c r="AC30" s="92"/>
    </row>
    <row r="31" spans="1:29" s="73" customFormat="1" ht="11.25" x14ac:dyDescent="0.2">
      <c r="A31" s="74" t="s">
        <v>277</v>
      </c>
      <c r="B31" s="206"/>
      <c r="C31" s="206"/>
      <c r="D31" s="206"/>
      <c r="E31" s="206"/>
      <c r="F31" s="206"/>
      <c r="G31" s="206"/>
      <c r="H31" s="206"/>
      <c r="I31" s="206"/>
      <c r="J31" s="206"/>
      <c r="K31" s="206"/>
      <c r="L31" s="206"/>
      <c r="M31" s="194"/>
      <c r="N31" s="19"/>
      <c r="O31" s="19"/>
      <c r="P31" s="194"/>
      <c r="Q31" s="194"/>
      <c r="R31" s="196"/>
      <c r="S31" s="92"/>
      <c r="T31" s="92"/>
      <c r="U31" s="92"/>
      <c r="V31" s="92"/>
      <c r="W31" s="92"/>
      <c r="X31" s="92"/>
      <c r="Y31" s="92"/>
      <c r="Z31" s="92"/>
      <c r="AA31" s="92"/>
      <c r="AB31" s="92"/>
      <c r="AC31" s="92"/>
    </row>
    <row r="32" spans="1:29" s="73" customFormat="1" ht="11.25" x14ac:dyDescent="0.2">
      <c r="A32" s="16" t="s">
        <v>213</v>
      </c>
      <c r="B32" s="32">
        <v>31.009120789138372</v>
      </c>
      <c r="C32" s="32">
        <v>28.178193286195146</v>
      </c>
      <c r="D32" s="32">
        <v>28.136784194894705</v>
      </c>
      <c r="E32" s="32">
        <v>25.353296463506297</v>
      </c>
      <c r="F32" s="32">
        <v>21.297123547194943</v>
      </c>
      <c r="G32" s="32">
        <v>23.596241888189358</v>
      </c>
      <c r="H32" s="32">
        <v>8.0138605174119739</v>
      </c>
      <c r="I32" s="32">
        <v>7.5403844916707623</v>
      </c>
      <c r="J32" s="32">
        <v>7.1160442324494575</v>
      </c>
      <c r="K32" s="32">
        <v>21.671889897466659</v>
      </c>
      <c r="L32" s="32">
        <v>22.430818371684015</v>
      </c>
      <c r="M32" s="18">
        <v>-0.96732713729126285</v>
      </c>
      <c r="N32" s="19">
        <v>-2.7466322968111689</v>
      </c>
      <c r="O32" s="19">
        <v>-9.3115283528594333</v>
      </c>
      <c r="P32" s="19">
        <v>-1.1811749212475742</v>
      </c>
      <c r="Q32" s="19">
        <v>12.165849013537766</v>
      </c>
      <c r="S32" s="92"/>
      <c r="T32" s="92"/>
      <c r="U32" s="92"/>
      <c r="V32" s="92"/>
      <c r="W32" s="92"/>
      <c r="X32" s="92"/>
      <c r="Y32" s="92"/>
      <c r="Z32" s="92"/>
      <c r="AA32" s="92"/>
      <c r="AB32" s="92"/>
      <c r="AC32" s="92"/>
    </row>
    <row r="33" spans="1:29" s="73" customFormat="1" ht="11.25" x14ac:dyDescent="0.2">
      <c r="A33" s="16" t="s">
        <v>212</v>
      </c>
      <c r="B33" s="32">
        <v>69.093283312299121</v>
      </c>
      <c r="C33" s="32">
        <v>72.053641400479165</v>
      </c>
      <c r="D33" s="32">
        <v>74.467120184454572</v>
      </c>
      <c r="E33" s="32">
        <v>77.865377352316798</v>
      </c>
      <c r="F33" s="32">
        <v>84.252428840079062</v>
      </c>
      <c r="G33" s="32">
        <v>79.975181089566519</v>
      </c>
      <c r="H33" s="32">
        <v>93.916573675651847</v>
      </c>
      <c r="I33" s="32">
        <v>94.580925864869783</v>
      </c>
      <c r="J33" s="32">
        <v>95.016954578735493</v>
      </c>
      <c r="K33" s="32">
        <v>84.047321658404897</v>
      </c>
      <c r="L33" s="32">
        <v>83.031944035709614</v>
      </c>
      <c r="M33" s="18">
        <v>0.75181367904804119</v>
      </c>
      <c r="N33" s="19">
        <v>1.2422497066792548</v>
      </c>
      <c r="O33" s="19">
        <v>1.0918119993888586</v>
      </c>
      <c r="P33" s="19">
        <v>0.11655257797891228</v>
      </c>
      <c r="Q33" s="19">
        <v>-1.3392505900757579</v>
      </c>
      <c r="S33" s="92"/>
      <c r="T33" s="92"/>
      <c r="U33" s="92"/>
      <c r="V33" s="92"/>
      <c r="W33" s="92"/>
      <c r="X33" s="92"/>
      <c r="Y33" s="92"/>
      <c r="Z33" s="92"/>
      <c r="AA33" s="92"/>
      <c r="AB33" s="92"/>
      <c r="AC33" s="92"/>
    </row>
    <row r="34" spans="1:29" s="73" customFormat="1" ht="11.25" x14ac:dyDescent="0.2">
      <c r="A34" s="39" t="s">
        <v>120</v>
      </c>
      <c r="B34" s="32">
        <v>53.125651867388278</v>
      </c>
      <c r="C34" s="32">
        <v>56.102868480818444</v>
      </c>
      <c r="D34" s="32">
        <v>51.050333401580176</v>
      </c>
      <c r="E34" s="32">
        <v>54.238717469991883</v>
      </c>
      <c r="F34" s="32">
        <v>60.014954259487396</v>
      </c>
      <c r="G34" s="32">
        <v>60.317153596286573</v>
      </c>
      <c r="H34" s="32">
        <v>76.505756784066492</v>
      </c>
      <c r="I34" s="32">
        <v>77.295249247388853</v>
      </c>
      <c r="J34" s="32">
        <v>77.927044424086347</v>
      </c>
      <c r="K34" s="32">
        <v>60.023537001526975</v>
      </c>
      <c r="L34" s="32">
        <v>58.950555402196294</v>
      </c>
      <c r="M34" s="18">
        <v>-0.39768535044275577</v>
      </c>
      <c r="N34" s="19">
        <v>1.6309744507691404</v>
      </c>
      <c r="O34" s="19">
        <v>2.457431319272918</v>
      </c>
      <c r="P34" s="19">
        <v>0.18424022433130016</v>
      </c>
      <c r="Q34" s="19">
        <v>-2.7521587090359234</v>
      </c>
      <c r="S34" s="92"/>
      <c r="T34" s="92"/>
      <c r="U34" s="92"/>
      <c r="V34" s="92"/>
      <c r="W34" s="92"/>
      <c r="X34" s="92"/>
      <c r="Y34" s="92"/>
      <c r="Z34" s="92"/>
      <c r="AA34" s="92"/>
      <c r="AB34" s="92"/>
      <c r="AC34" s="92"/>
    </row>
    <row r="35" spans="1:29" s="73" customFormat="1" ht="11.25" x14ac:dyDescent="0.2">
      <c r="A35" s="39" t="s">
        <v>460</v>
      </c>
      <c r="B35" s="32">
        <v>15.865227343473348</v>
      </c>
      <c r="C35" s="32">
        <v>15.718938232986407</v>
      </c>
      <c r="D35" s="32">
        <v>20.812882403525126</v>
      </c>
      <c r="E35" s="32">
        <v>20.407986066501813</v>
      </c>
      <c r="F35" s="32">
        <v>18.687922193317672</v>
      </c>
      <c r="G35" s="32">
        <v>16.086604515524076</v>
      </c>
      <c r="H35" s="32">
        <v>15.480382698521542</v>
      </c>
      <c r="I35" s="32">
        <v>15.164366260940382</v>
      </c>
      <c r="J35" s="32">
        <v>14.956911343464196</v>
      </c>
      <c r="K35" s="32">
        <v>18.304573101006348</v>
      </c>
      <c r="L35" s="32">
        <v>18.618626226119702</v>
      </c>
      <c r="M35" s="18">
        <v>2.7515999596723129</v>
      </c>
      <c r="N35" s="19">
        <v>-1.0711686690649591</v>
      </c>
      <c r="O35" s="19">
        <v>-1.8654201218763267</v>
      </c>
      <c r="P35" s="19">
        <v>-0.34340999195878741</v>
      </c>
      <c r="Q35" s="19">
        <v>2.2140440788360083</v>
      </c>
      <c r="S35" s="92"/>
      <c r="T35" s="92"/>
      <c r="U35" s="92"/>
      <c r="V35" s="92"/>
      <c r="W35" s="92"/>
      <c r="X35" s="92"/>
      <c r="Y35" s="92"/>
      <c r="Z35" s="92"/>
      <c r="AA35" s="92"/>
      <c r="AB35" s="92"/>
      <c r="AC35" s="92"/>
    </row>
    <row r="36" spans="1:29" s="73" customFormat="1" ht="11.25" x14ac:dyDescent="0.2">
      <c r="A36" s="39" t="s">
        <v>214</v>
      </c>
      <c r="B36" s="32">
        <v>0.10240410143750667</v>
      </c>
      <c r="C36" s="32">
        <v>0.23183468667432033</v>
      </c>
      <c r="D36" s="32">
        <v>2.6039043793492778</v>
      </c>
      <c r="E36" s="32">
        <v>3.218673815823097</v>
      </c>
      <c r="F36" s="32">
        <v>5.5495523872739847</v>
      </c>
      <c r="G36" s="32">
        <v>3.5714229777558759</v>
      </c>
      <c r="H36" s="32">
        <v>1.9304341930638138</v>
      </c>
      <c r="I36" s="32">
        <v>2.1213103565405538</v>
      </c>
      <c r="J36" s="32">
        <v>2.1329988111849496</v>
      </c>
      <c r="K36" s="32">
        <v>5.7192115558715839</v>
      </c>
      <c r="L36" s="32">
        <v>5.4627624073936323</v>
      </c>
      <c r="M36" s="18">
        <v>38.20723169236868</v>
      </c>
      <c r="N36" s="19">
        <v>7.8607143738390173</v>
      </c>
      <c r="O36" s="19">
        <v>-10.021301998476083</v>
      </c>
      <c r="P36" s="19">
        <v>1.0028343573106335</v>
      </c>
      <c r="Q36" s="19">
        <v>9.8606514258754672</v>
      </c>
      <c r="S36" s="92"/>
      <c r="T36" s="92"/>
      <c r="U36" s="92"/>
      <c r="V36" s="92"/>
      <c r="W36" s="92"/>
      <c r="X36" s="92"/>
      <c r="Y36" s="92"/>
      <c r="Z36" s="92"/>
      <c r="AA36" s="92"/>
      <c r="AB36" s="92"/>
      <c r="AC36" s="92"/>
    </row>
    <row r="37" spans="1:29" s="73" customFormat="1" ht="11.25" x14ac:dyDescent="0.2">
      <c r="A37" s="16" t="s">
        <v>215</v>
      </c>
      <c r="B37" s="32">
        <v>20.649636919949881</v>
      </c>
      <c r="C37" s="32">
        <v>16.454694511075417</v>
      </c>
      <c r="D37" s="32">
        <v>17.694307517396883</v>
      </c>
      <c r="E37" s="32">
        <v>25.353296463506304</v>
      </c>
      <c r="F37" s="32">
        <v>21.297123547194946</v>
      </c>
      <c r="G37" s="32">
        <v>17.910594593536491</v>
      </c>
      <c r="H37" s="32">
        <v>8.0138605174119739</v>
      </c>
      <c r="I37" s="32">
        <v>7.5403844916707614</v>
      </c>
      <c r="J37" s="32">
        <v>7.1160442324494575</v>
      </c>
      <c r="K37" s="32">
        <v>21.671889897466659</v>
      </c>
      <c r="L37" s="32">
        <v>22.430818371684026</v>
      </c>
      <c r="M37" s="18">
        <v>-1.5326806195482656</v>
      </c>
      <c r="N37" s="19">
        <v>1.8705704130730583</v>
      </c>
      <c r="O37" s="19">
        <v>-9.3115283528594333</v>
      </c>
      <c r="P37" s="19">
        <v>-1.1811749212475742</v>
      </c>
      <c r="Q37" s="19">
        <v>12.165849013537787</v>
      </c>
      <c r="S37" s="92"/>
      <c r="T37" s="92"/>
      <c r="U37" s="92"/>
      <c r="V37" s="92"/>
      <c r="W37" s="92"/>
      <c r="X37" s="92"/>
      <c r="Y37" s="92"/>
      <c r="Z37" s="92"/>
      <c r="AA37" s="92"/>
      <c r="AB37" s="92"/>
      <c r="AC37" s="92"/>
    </row>
    <row r="38" spans="1:29" ht="2.1" customHeight="1" x14ac:dyDescent="0.25">
      <c r="A38" s="12"/>
      <c r="B38" s="50"/>
      <c r="C38" s="50"/>
      <c r="D38" s="50"/>
      <c r="E38" s="50"/>
      <c r="F38" s="50"/>
      <c r="G38" s="50"/>
      <c r="H38" s="50"/>
      <c r="I38" s="50"/>
      <c r="J38" s="50"/>
      <c r="K38" s="50"/>
      <c r="L38" s="50"/>
      <c r="M38" s="51"/>
      <c r="N38" s="51"/>
      <c r="O38" s="51"/>
      <c r="P38" s="51"/>
      <c r="Q38" s="51"/>
      <c r="S38" s="92"/>
      <c r="T38" s="92"/>
      <c r="U38" s="92"/>
      <c r="V38" s="92"/>
      <c r="W38" s="92"/>
      <c r="X38" s="92"/>
      <c r="Y38" s="92"/>
      <c r="Z38" s="92"/>
      <c r="AA38" s="92"/>
      <c r="AB38" s="92"/>
      <c r="AC38" s="92"/>
    </row>
    <row r="39" spans="1:29" s="73" customFormat="1" ht="11.25" x14ac:dyDescent="0.2">
      <c r="A39" s="74" t="s">
        <v>216</v>
      </c>
      <c r="B39" s="206"/>
      <c r="C39" s="206"/>
      <c r="D39" s="206"/>
      <c r="E39" s="206"/>
      <c r="F39" s="206"/>
      <c r="G39" s="206"/>
      <c r="H39" s="206"/>
      <c r="I39" s="206"/>
      <c r="J39" s="206"/>
      <c r="K39" s="206"/>
      <c r="L39" s="206"/>
      <c r="M39" s="194"/>
      <c r="N39" s="19"/>
      <c r="O39" s="19"/>
      <c r="P39" s="194"/>
      <c r="Q39" s="194"/>
      <c r="R39" s="196"/>
      <c r="S39" s="92"/>
      <c r="T39" s="92"/>
      <c r="U39" s="92"/>
      <c r="V39" s="92"/>
      <c r="W39" s="92"/>
      <c r="X39" s="92"/>
      <c r="Y39" s="92"/>
      <c r="Z39" s="92"/>
      <c r="AA39" s="92"/>
      <c r="AB39" s="92"/>
      <c r="AC39" s="92"/>
    </row>
    <row r="40" spans="1:29" s="73" customFormat="1" ht="11.25" x14ac:dyDescent="0.2">
      <c r="A40" s="16" t="s">
        <v>12</v>
      </c>
      <c r="B40" s="32">
        <v>0</v>
      </c>
      <c r="C40" s="32">
        <v>0.90686557146555535</v>
      </c>
      <c r="D40" s="32">
        <v>11.799276266834351</v>
      </c>
      <c r="E40" s="32">
        <v>14.554167954901256</v>
      </c>
      <c r="F40" s="32">
        <v>32.370734941233437</v>
      </c>
      <c r="G40" s="32">
        <v>40.83179560426511</v>
      </c>
      <c r="H40" s="32">
        <v>68.765120451974198</v>
      </c>
      <c r="I40" s="32">
        <v>71.539882390402369</v>
      </c>
      <c r="J40" s="32">
        <v>90.640708569327018</v>
      </c>
      <c r="K40" s="32">
        <v>92.350933535356887</v>
      </c>
      <c r="L40" s="32">
        <v>95.245601704918784</v>
      </c>
      <c r="M40" s="18">
        <v>0</v>
      </c>
      <c r="N40" s="19">
        <v>10.618997676925289</v>
      </c>
      <c r="O40" s="19">
        <v>7.8255208895907646</v>
      </c>
      <c r="P40" s="19">
        <v>2.8005666099744086</v>
      </c>
      <c r="Q40" s="19">
        <v>0.49678392495657864</v>
      </c>
      <c r="S40" s="92"/>
      <c r="T40" s="92"/>
      <c r="U40" s="92"/>
      <c r="V40" s="92"/>
      <c r="W40" s="92"/>
      <c r="X40" s="92"/>
      <c r="Y40" s="92"/>
      <c r="Z40" s="92"/>
      <c r="AA40" s="92"/>
      <c r="AB40" s="92"/>
      <c r="AC40" s="92"/>
    </row>
    <row r="41" spans="1:29" s="73" customFormat="1" ht="11.25" x14ac:dyDescent="0.2">
      <c r="A41" s="16" t="s">
        <v>201</v>
      </c>
      <c r="B41" s="32">
        <v>0</v>
      </c>
      <c r="C41" s="32">
        <v>5.4909593009181237E-4</v>
      </c>
      <c r="D41" s="32">
        <v>0.13823667257924077</v>
      </c>
      <c r="E41" s="32">
        <v>20.706441226680532</v>
      </c>
      <c r="F41" s="32">
        <v>33.395872351209526</v>
      </c>
      <c r="G41" s="32">
        <v>28.872840031382736</v>
      </c>
      <c r="H41" s="32">
        <v>45.667003585876373</v>
      </c>
      <c r="I41" s="32">
        <v>69.699307921877789</v>
      </c>
      <c r="J41" s="32">
        <v>69.924989582291403</v>
      </c>
      <c r="K41" s="32">
        <v>87.514814447784772</v>
      </c>
      <c r="L41" s="32">
        <v>100</v>
      </c>
      <c r="M41" s="18">
        <v>0</v>
      </c>
      <c r="N41" s="19">
        <v>73.103939665916442</v>
      </c>
      <c r="O41" s="19">
        <v>3.1789187473123315</v>
      </c>
      <c r="P41" s="19">
        <v>4.3525315599032721</v>
      </c>
      <c r="Q41" s="19">
        <v>3.6422324174748999</v>
      </c>
      <c r="S41" s="92"/>
      <c r="T41" s="92"/>
      <c r="U41" s="92"/>
      <c r="V41" s="92"/>
      <c r="W41" s="92"/>
      <c r="X41" s="92"/>
      <c r="Y41" s="92"/>
      <c r="Z41" s="92"/>
      <c r="AA41" s="92"/>
      <c r="AB41" s="92"/>
      <c r="AC41" s="92"/>
    </row>
    <row r="42" spans="1:29" ht="2.1" customHeight="1" x14ac:dyDescent="0.25">
      <c r="A42" s="8"/>
      <c r="B42" s="8"/>
      <c r="C42" s="8"/>
      <c r="D42" s="8"/>
      <c r="E42" s="8"/>
      <c r="F42" s="8"/>
      <c r="G42" s="8"/>
      <c r="H42" s="8"/>
      <c r="I42" s="8"/>
      <c r="J42" s="8"/>
      <c r="K42" s="8"/>
      <c r="L42" s="8"/>
      <c r="M42" s="9"/>
      <c r="N42" s="9"/>
      <c r="O42" s="9"/>
      <c r="P42" s="9"/>
      <c r="Q42" s="9"/>
      <c r="S42" s="92"/>
      <c r="T42" s="92"/>
      <c r="U42" s="92"/>
      <c r="V42" s="92"/>
      <c r="W42" s="92"/>
      <c r="X42" s="92"/>
      <c r="Y42" s="92"/>
      <c r="Z42" s="92"/>
      <c r="AA42" s="92"/>
      <c r="AB42" s="92"/>
      <c r="AC42" s="92"/>
    </row>
    <row r="43" spans="1:29" ht="12.75" customHeight="1" x14ac:dyDescent="0.25">
      <c r="A43" s="4" t="s">
        <v>217</v>
      </c>
      <c r="B43" s="13"/>
      <c r="C43" s="13"/>
      <c r="D43" s="13"/>
      <c r="E43" s="13"/>
      <c r="F43" s="13"/>
      <c r="G43" s="13"/>
      <c r="H43" s="13"/>
      <c r="I43" s="13"/>
      <c r="J43" s="13"/>
      <c r="K43" s="13"/>
      <c r="L43" s="13"/>
      <c r="M43" s="14"/>
      <c r="N43" s="15"/>
      <c r="O43" s="15"/>
      <c r="P43" s="15"/>
      <c r="Q43" s="15"/>
      <c r="S43" s="92"/>
      <c r="T43" s="92"/>
      <c r="U43" s="92"/>
      <c r="V43" s="92"/>
      <c r="W43" s="92"/>
      <c r="X43" s="92"/>
      <c r="Y43" s="92"/>
      <c r="Z43" s="92"/>
      <c r="AA43" s="92"/>
      <c r="AB43" s="92"/>
      <c r="AC43" s="92"/>
    </row>
    <row r="44" spans="1:29" s="73" customFormat="1" ht="11.25" x14ac:dyDescent="0.2">
      <c r="A44" s="16" t="s">
        <v>279</v>
      </c>
      <c r="B44" s="55">
        <v>0.16210011270901475</v>
      </c>
      <c r="C44" s="55">
        <v>1.247802286907842</v>
      </c>
      <c r="D44" s="55">
        <v>0.30643058874646967</v>
      </c>
      <c r="E44" s="55">
        <v>0.37829376736419329</v>
      </c>
      <c r="F44" s="55">
        <v>0.38872024982258607</v>
      </c>
      <c r="G44" s="55">
        <v>0.3868339086655842</v>
      </c>
      <c r="H44" s="55">
        <v>0.37305781203150928</v>
      </c>
      <c r="I44" s="55">
        <v>0.39223385994679255</v>
      </c>
      <c r="J44" s="55">
        <v>0.39125503025620795</v>
      </c>
      <c r="K44" s="55">
        <v>0.50765746019531366</v>
      </c>
      <c r="L44" s="55">
        <v>0.57968785594779215</v>
      </c>
      <c r="M44" s="18">
        <v>6.5748867633582231</v>
      </c>
      <c r="N44" s="19">
        <v>2.4072030795428301</v>
      </c>
      <c r="O44" s="19">
        <v>-0.41042079331891079</v>
      </c>
      <c r="P44" s="19">
        <v>0.47739791984529045</v>
      </c>
      <c r="Q44" s="19">
        <v>4.0096001534978054</v>
      </c>
      <c r="S44" s="92"/>
      <c r="T44" s="92"/>
      <c r="U44" s="92"/>
      <c r="V44" s="92"/>
      <c r="W44" s="92"/>
      <c r="X44" s="92"/>
      <c r="Y44" s="92"/>
      <c r="Z44" s="92"/>
      <c r="AA44" s="92"/>
      <c r="AB44" s="92"/>
      <c r="AC44" s="92"/>
    </row>
    <row r="45" spans="1:29" s="73" customFormat="1" ht="11.25" x14ac:dyDescent="0.2">
      <c r="A45" s="16" t="s">
        <v>278</v>
      </c>
      <c r="B45" s="55">
        <v>0.90727963272879941</v>
      </c>
      <c r="C45" s="55">
        <v>0.51583629380305684</v>
      </c>
      <c r="D45" s="55">
        <v>0.43594871033816457</v>
      </c>
      <c r="E45" s="55">
        <v>0.67516891147245517</v>
      </c>
      <c r="F45" s="55">
        <v>0.65685909515728713</v>
      </c>
      <c r="G45" s="55">
        <v>0.59758758625929675</v>
      </c>
      <c r="H45" s="55">
        <v>0.28407200882192524</v>
      </c>
      <c r="I45" s="55">
        <v>0.28595237030001741</v>
      </c>
      <c r="J45" s="55">
        <v>0.28263626738616382</v>
      </c>
      <c r="K45" s="55">
        <v>0.87996645502943172</v>
      </c>
      <c r="L45" s="55">
        <v>0.94926043557019213</v>
      </c>
      <c r="M45" s="18">
        <v>-7.0671141434346829</v>
      </c>
      <c r="N45" s="19">
        <v>4.1846367962645958</v>
      </c>
      <c r="O45" s="19">
        <v>-8.0407072552390204</v>
      </c>
      <c r="P45" s="19">
        <v>-5.0656780079727515E-2</v>
      </c>
      <c r="Q45" s="19">
        <v>12.879674683250153</v>
      </c>
      <c r="S45" s="92"/>
      <c r="T45" s="92"/>
      <c r="U45" s="92"/>
      <c r="V45" s="92"/>
      <c r="W45" s="92"/>
      <c r="X45" s="92"/>
      <c r="Y45" s="92"/>
      <c r="Z45" s="92"/>
      <c r="AA45" s="92"/>
      <c r="AB45" s="92"/>
      <c r="AC45" s="92"/>
    </row>
    <row r="46" spans="1:29" ht="2.1" customHeight="1" x14ac:dyDescent="0.25">
      <c r="A46" s="8"/>
      <c r="B46" s="8"/>
      <c r="C46" s="8"/>
      <c r="D46" s="8"/>
      <c r="E46" s="8"/>
      <c r="F46" s="8"/>
      <c r="G46" s="8"/>
      <c r="H46" s="8"/>
      <c r="I46" s="8"/>
      <c r="J46" s="8"/>
      <c r="K46" s="8"/>
      <c r="L46" s="8"/>
      <c r="M46" s="9"/>
      <c r="N46" s="9"/>
      <c r="O46" s="9"/>
      <c r="P46" s="9"/>
      <c r="Q46" s="9"/>
      <c r="S46" s="92"/>
      <c r="T46" s="92"/>
      <c r="U46" s="92"/>
      <c r="V46" s="92"/>
      <c r="W46" s="92"/>
      <c r="X46" s="92"/>
      <c r="Y46" s="92"/>
      <c r="Z46" s="92"/>
      <c r="AA46" s="92"/>
      <c r="AB46" s="92"/>
      <c r="AC46" s="92"/>
    </row>
    <row r="47" spans="1:29" ht="12.75" customHeight="1" x14ac:dyDescent="0.25">
      <c r="A47" s="4" t="s">
        <v>375</v>
      </c>
      <c r="B47" s="13"/>
      <c r="C47" s="13"/>
      <c r="D47" s="13"/>
      <c r="E47" s="13"/>
      <c r="F47" s="13"/>
      <c r="G47" s="13"/>
      <c r="H47" s="13"/>
      <c r="I47" s="13"/>
      <c r="J47" s="13"/>
      <c r="K47" s="13"/>
      <c r="L47" s="13"/>
      <c r="M47" s="14"/>
      <c r="N47" s="15"/>
      <c r="O47" s="15"/>
      <c r="P47" s="15"/>
      <c r="Q47" s="15"/>
      <c r="S47" s="92"/>
      <c r="T47" s="92"/>
      <c r="U47" s="92"/>
      <c r="V47" s="92"/>
      <c r="W47" s="92"/>
      <c r="X47" s="92"/>
      <c r="Y47" s="92"/>
      <c r="Z47" s="92"/>
      <c r="AA47" s="92"/>
      <c r="AB47" s="92"/>
      <c r="AC47" s="92"/>
    </row>
    <row r="48" spans="1:29" s="73" customFormat="1" ht="11.25" x14ac:dyDescent="0.2">
      <c r="A48" s="74" t="s">
        <v>267</v>
      </c>
      <c r="B48" s="17">
        <v>13455.165477620216</v>
      </c>
      <c r="C48" s="17">
        <v>13636.296935395398</v>
      </c>
      <c r="D48" s="17">
        <v>10638.390166634837</v>
      </c>
      <c r="E48" s="17">
        <v>7886.5236867736203</v>
      </c>
      <c r="F48" s="17">
        <v>8104.6898943475644</v>
      </c>
      <c r="G48" s="17">
        <v>9310.6154186508902</v>
      </c>
      <c r="H48" s="17">
        <v>6087.4162060714989</v>
      </c>
      <c r="I48" s="17">
        <v>5378.2506885090179</v>
      </c>
      <c r="J48" s="17">
        <v>4699.8061247582591</v>
      </c>
      <c r="K48" s="17">
        <v>5020.6948911013751</v>
      </c>
      <c r="L48" s="17">
        <v>3744.2137730027498</v>
      </c>
      <c r="M48" s="18">
        <v>-2.3215662716438934</v>
      </c>
      <c r="N48" s="19">
        <v>-2.6835968630696261</v>
      </c>
      <c r="O48" s="19">
        <v>-2.8216190045771361</v>
      </c>
      <c r="P48" s="19">
        <v>-2.5538478857798141</v>
      </c>
      <c r="Q48" s="19">
        <v>-2.2474558482889817</v>
      </c>
      <c r="S48" s="92"/>
      <c r="T48" s="92"/>
      <c r="U48" s="92"/>
      <c r="V48" s="92"/>
      <c r="W48" s="92"/>
      <c r="X48" s="92"/>
      <c r="Y48" s="92"/>
      <c r="Z48" s="92"/>
      <c r="AA48" s="92"/>
      <c r="AB48" s="92"/>
      <c r="AC48" s="92"/>
    </row>
    <row r="49" spans="1:29" s="73" customFormat="1" ht="11.25" x14ac:dyDescent="0.2">
      <c r="A49" s="16" t="s">
        <v>172</v>
      </c>
      <c r="B49" s="17">
        <v>9877.2578387141875</v>
      </c>
      <c r="C49" s="17">
        <v>10121.588246839565</v>
      </c>
      <c r="D49" s="17">
        <v>8621.2114575309242</v>
      </c>
      <c r="E49" s="17">
        <v>6219.7392669135397</v>
      </c>
      <c r="F49" s="17">
        <v>6359.5756328928064</v>
      </c>
      <c r="G49" s="17">
        <v>7127.7309610971997</v>
      </c>
      <c r="H49" s="17">
        <v>4145.9339067129367</v>
      </c>
      <c r="I49" s="17">
        <v>3673.5004115017387</v>
      </c>
      <c r="J49" s="17">
        <v>3315.9840983108907</v>
      </c>
      <c r="K49" s="17">
        <v>3599.0557678557598</v>
      </c>
      <c r="L49" s="17">
        <v>2582.0922922470131</v>
      </c>
      <c r="M49" s="18">
        <v>-1.3508856385877288</v>
      </c>
      <c r="N49" s="19">
        <v>-2.996817276251551</v>
      </c>
      <c r="O49" s="19">
        <v>-4.1881063450861733</v>
      </c>
      <c r="P49" s="19">
        <v>-2.208973140645254</v>
      </c>
      <c r="Q49" s="19">
        <v>-2.4705147182038645</v>
      </c>
      <c r="S49" s="92"/>
      <c r="T49" s="92"/>
      <c r="U49" s="92"/>
      <c r="V49" s="92"/>
      <c r="W49" s="92"/>
      <c r="X49" s="92"/>
      <c r="Y49" s="92"/>
      <c r="Z49" s="92"/>
      <c r="AA49" s="92"/>
      <c r="AB49" s="92"/>
      <c r="AC49" s="92"/>
    </row>
    <row r="50" spans="1:29" s="73" customFormat="1" ht="11.25" x14ac:dyDescent="0.2">
      <c r="A50" s="39" t="s">
        <v>334</v>
      </c>
      <c r="B50" s="17">
        <v>312.86470494822788</v>
      </c>
      <c r="C50" s="17">
        <v>486.08688615294159</v>
      </c>
      <c r="D50" s="17">
        <v>386.92215462114837</v>
      </c>
      <c r="E50" s="17">
        <v>536.12399283006562</v>
      </c>
      <c r="F50" s="17">
        <v>512.88202534336051</v>
      </c>
      <c r="G50" s="17">
        <v>373.33249218253786</v>
      </c>
      <c r="H50" s="17">
        <v>386.238785652768</v>
      </c>
      <c r="I50" s="17">
        <v>329.71622191774395</v>
      </c>
      <c r="J50" s="17">
        <v>323.06610821013192</v>
      </c>
      <c r="K50" s="17">
        <v>323.29872367929693</v>
      </c>
      <c r="L50" s="17">
        <v>301.5273325273788</v>
      </c>
      <c r="M50" s="18">
        <v>2.147255518276725</v>
      </c>
      <c r="N50" s="19">
        <v>2.858310878829573</v>
      </c>
      <c r="O50" s="19">
        <v>-2.7960663290743426</v>
      </c>
      <c r="P50" s="19">
        <v>-1.7701339778359526</v>
      </c>
      <c r="Q50" s="19">
        <v>-0.68758826437439469</v>
      </c>
      <c r="S50" s="92"/>
      <c r="T50" s="92"/>
      <c r="U50" s="92"/>
      <c r="V50" s="92"/>
      <c r="W50" s="92"/>
      <c r="X50" s="92"/>
      <c r="Y50" s="92"/>
      <c r="Z50" s="92"/>
      <c r="AA50" s="92"/>
      <c r="AB50" s="92"/>
      <c r="AC50" s="92"/>
    </row>
    <row r="51" spans="1:29" s="73" customFormat="1" ht="11.25" x14ac:dyDescent="0.2">
      <c r="A51" s="16" t="s">
        <v>173</v>
      </c>
      <c r="B51" s="207">
        <v>1492.120996441281</v>
      </c>
      <c r="C51" s="207">
        <v>1547.0115135021981</v>
      </c>
      <c r="D51" s="207">
        <v>1002.6275905379947</v>
      </c>
      <c r="E51" s="207">
        <v>637.93670108812762</v>
      </c>
      <c r="F51" s="207">
        <v>525.32293707748977</v>
      </c>
      <c r="G51" s="207">
        <v>618.98782163128783</v>
      </c>
      <c r="H51" s="207">
        <v>477.0066191044512</v>
      </c>
      <c r="I51" s="207">
        <v>380.97531369566667</v>
      </c>
      <c r="J51" s="207">
        <v>279.65369377076132</v>
      </c>
      <c r="K51" s="207">
        <v>422.69851793538021</v>
      </c>
      <c r="L51" s="207">
        <v>220.92078337872442</v>
      </c>
      <c r="M51" s="194">
        <v>-3.8977488381315983</v>
      </c>
      <c r="N51" s="19">
        <v>-6.259196614547724</v>
      </c>
      <c r="O51" s="19">
        <v>-0.9601887095211814</v>
      </c>
      <c r="P51" s="194">
        <v>-5.1997210062294519</v>
      </c>
      <c r="Q51" s="194">
        <v>-2.3299069539660544</v>
      </c>
      <c r="R51" s="196"/>
      <c r="S51" s="92"/>
      <c r="T51" s="92"/>
      <c r="U51" s="92"/>
      <c r="V51" s="92"/>
      <c r="W51" s="92"/>
      <c r="X51" s="92"/>
      <c r="Y51" s="92"/>
      <c r="Z51" s="92"/>
      <c r="AA51" s="92"/>
      <c r="AB51" s="92"/>
      <c r="AC51" s="92"/>
    </row>
    <row r="52" spans="1:29" s="73" customFormat="1" ht="11.25" x14ac:dyDescent="0.2">
      <c r="A52" s="16" t="s">
        <v>204</v>
      </c>
      <c r="B52" s="17">
        <v>2074.5218304005039</v>
      </c>
      <c r="C52" s="17">
        <v>1697.6186385797719</v>
      </c>
      <c r="D52" s="17">
        <v>986.10793538062899</v>
      </c>
      <c r="E52" s="17">
        <v>955.50990512163662</v>
      </c>
      <c r="F52" s="17">
        <v>1176.3759340633369</v>
      </c>
      <c r="G52" s="17">
        <v>1529.8925029545112</v>
      </c>
      <c r="H52" s="17">
        <v>1445.747356907038</v>
      </c>
      <c r="I52" s="17">
        <v>1320.8246917009462</v>
      </c>
      <c r="J52" s="17">
        <v>1104.168332676607</v>
      </c>
      <c r="K52" s="17">
        <v>998.94060531023547</v>
      </c>
      <c r="L52" s="17">
        <v>941.20069737701238</v>
      </c>
      <c r="M52" s="18">
        <v>-7.1673721369448611</v>
      </c>
      <c r="N52" s="19">
        <v>1.779934666705163</v>
      </c>
      <c r="O52" s="19">
        <v>2.0832827779135199</v>
      </c>
      <c r="P52" s="19">
        <v>-2.6593396681505288</v>
      </c>
      <c r="Q52" s="19">
        <v>-1.5842298743735328</v>
      </c>
      <c r="S52" s="92"/>
      <c r="T52" s="92"/>
      <c r="U52" s="92"/>
      <c r="V52" s="92"/>
      <c r="W52" s="92"/>
      <c r="X52" s="92"/>
      <c r="Y52" s="92"/>
      <c r="Z52" s="92"/>
      <c r="AA52" s="92"/>
      <c r="AB52" s="92"/>
      <c r="AC52" s="92"/>
    </row>
    <row r="53" spans="1:29" s="73" customFormat="1" ht="11.25" x14ac:dyDescent="0.2">
      <c r="A53" s="16" t="s">
        <v>205</v>
      </c>
      <c r="B53" s="17">
        <v>11.26481206424484</v>
      </c>
      <c r="C53" s="17">
        <v>270.07853647386145</v>
      </c>
      <c r="D53" s="17">
        <v>28.443183185288845</v>
      </c>
      <c r="E53" s="17">
        <v>73.337813650315795</v>
      </c>
      <c r="F53" s="17">
        <v>43.415390313930985</v>
      </c>
      <c r="G53" s="17">
        <v>34.004132967891152</v>
      </c>
      <c r="H53" s="17">
        <v>18.728323347072703</v>
      </c>
      <c r="I53" s="17">
        <v>2.9502716106667064</v>
      </c>
      <c r="J53" s="17">
        <v>0</v>
      </c>
      <c r="K53" s="17">
        <v>0</v>
      </c>
      <c r="L53" s="17">
        <v>0</v>
      </c>
      <c r="M53" s="18">
        <v>9.7047481545911474</v>
      </c>
      <c r="N53" s="19">
        <v>4.3197532506615399</v>
      </c>
      <c r="O53" s="19">
        <v>-8.0640180781690436</v>
      </c>
      <c r="P53" s="19">
        <v>-100</v>
      </c>
      <c r="Q53" s="19">
        <v>0</v>
      </c>
      <c r="S53" s="92"/>
      <c r="T53" s="92"/>
      <c r="U53" s="92"/>
      <c r="V53" s="92"/>
      <c r="W53" s="92"/>
      <c r="X53" s="92"/>
      <c r="Y53" s="92"/>
      <c r="Z53" s="92"/>
      <c r="AA53" s="92"/>
      <c r="AB53" s="92"/>
      <c r="AC53" s="92"/>
    </row>
    <row r="54" spans="1:29" ht="2.1" customHeight="1" x14ac:dyDescent="0.25">
      <c r="A54" s="12"/>
      <c r="B54" s="50"/>
      <c r="C54" s="50"/>
      <c r="D54" s="50"/>
      <c r="E54" s="50"/>
      <c r="F54" s="50"/>
      <c r="G54" s="50"/>
      <c r="H54" s="50"/>
      <c r="I54" s="50"/>
      <c r="J54" s="50"/>
      <c r="K54" s="50"/>
      <c r="L54" s="50"/>
      <c r="M54" s="51"/>
      <c r="N54" s="51"/>
      <c r="O54" s="51"/>
      <c r="P54" s="51"/>
      <c r="Q54" s="51"/>
      <c r="S54" s="92"/>
      <c r="T54" s="92"/>
      <c r="U54" s="92"/>
      <c r="V54" s="92"/>
      <c r="W54" s="92"/>
      <c r="X54" s="92"/>
      <c r="Y54" s="92"/>
      <c r="Z54" s="92"/>
      <c r="AA54" s="92"/>
      <c r="AB54" s="92"/>
      <c r="AC54" s="92"/>
    </row>
    <row r="55" spans="1:29" s="73" customFormat="1" ht="11.25" x14ac:dyDescent="0.2">
      <c r="A55" s="74" t="s">
        <v>268</v>
      </c>
      <c r="B55" s="17">
        <v>0</v>
      </c>
      <c r="C55" s="17">
        <v>0</v>
      </c>
      <c r="D55" s="17">
        <v>0</v>
      </c>
      <c r="E55" s="17">
        <v>0</v>
      </c>
      <c r="F55" s="17">
        <v>0</v>
      </c>
      <c r="G55" s="17">
        <v>0</v>
      </c>
      <c r="H55" s="17">
        <v>0</v>
      </c>
      <c r="I55" s="17">
        <v>0</v>
      </c>
      <c r="J55" s="17">
        <v>0</v>
      </c>
      <c r="K55" s="17">
        <v>0</v>
      </c>
      <c r="L55" s="17">
        <v>2656.7570564906318</v>
      </c>
      <c r="M55" s="18">
        <v>0</v>
      </c>
      <c r="N55" s="19">
        <v>0</v>
      </c>
      <c r="O55" s="19">
        <v>0</v>
      </c>
      <c r="P55" s="19">
        <v>0</v>
      </c>
      <c r="Q55" s="19">
        <v>0</v>
      </c>
      <c r="S55" s="92"/>
      <c r="T55" s="92"/>
      <c r="U55" s="92"/>
      <c r="V55" s="92"/>
      <c r="W55" s="92"/>
      <c r="X55" s="92"/>
      <c r="Y55" s="92"/>
      <c r="Z55" s="92"/>
      <c r="AA55" s="92"/>
      <c r="AB55" s="92"/>
      <c r="AC55" s="92"/>
    </row>
    <row r="56" spans="1:29" ht="2.1" customHeight="1" x14ac:dyDescent="0.25">
      <c r="A56" s="12"/>
      <c r="B56" s="50"/>
      <c r="C56" s="50"/>
      <c r="D56" s="50"/>
      <c r="E56" s="50"/>
      <c r="F56" s="50"/>
      <c r="G56" s="50"/>
      <c r="H56" s="50"/>
      <c r="I56" s="50"/>
      <c r="J56" s="50"/>
      <c r="K56" s="50"/>
      <c r="L56" s="50"/>
      <c r="M56" s="51"/>
      <c r="N56" s="51"/>
      <c r="O56" s="51"/>
      <c r="P56" s="51"/>
      <c r="Q56" s="51"/>
      <c r="S56" s="92"/>
      <c r="T56" s="92"/>
      <c r="U56" s="92"/>
      <c r="V56" s="92"/>
      <c r="W56" s="92"/>
      <c r="X56" s="92"/>
      <c r="Y56" s="92"/>
      <c r="Z56" s="92"/>
      <c r="AA56" s="92"/>
      <c r="AB56" s="92"/>
      <c r="AC56" s="92"/>
    </row>
    <row r="57" spans="1:29" s="73" customFormat="1" ht="11.25" x14ac:dyDescent="0.2">
      <c r="A57" s="74" t="s">
        <v>80</v>
      </c>
      <c r="B57" s="55"/>
      <c r="C57" s="55"/>
      <c r="D57" s="55"/>
      <c r="E57" s="55"/>
      <c r="F57" s="55"/>
      <c r="G57" s="55"/>
      <c r="H57" s="55"/>
      <c r="I57" s="55"/>
      <c r="J57" s="55"/>
      <c r="K57" s="55"/>
      <c r="L57" s="55"/>
      <c r="M57" s="18"/>
      <c r="N57" s="19"/>
      <c r="O57" s="19"/>
      <c r="P57" s="19"/>
      <c r="Q57" s="19"/>
      <c r="S57" s="92"/>
      <c r="T57" s="92"/>
      <c r="U57" s="92"/>
      <c r="V57" s="92"/>
      <c r="W57" s="92"/>
      <c r="X57" s="92"/>
      <c r="Y57" s="92"/>
      <c r="Z57" s="92"/>
      <c r="AA57" s="92"/>
      <c r="AB57" s="92"/>
      <c r="AC57" s="92"/>
    </row>
    <row r="58" spans="1:29" s="73" customFormat="1" ht="11.25" x14ac:dyDescent="0.2">
      <c r="A58" s="16" t="s">
        <v>376</v>
      </c>
      <c r="B58" s="55">
        <v>0.2935975467550731</v>
      </c>
      <c r="C58" s="55">
        <v>0.26289612951958596</v>
      </c>
      <c r="D58" s="55">
        <v>0.24487909682723469</v>
      </c>
      <c r="E58" s="55">
        <v>0.17730723000397342</v>
      </c>
      <c r="F58" s="55">
        <v>0.15018653361512996</v>
      </c>
      <c r="G58" s="55">
        <v>0.15881527713741417</v>
      </c>
      <c r="H58" s="55">
        <v>8.8798093072282119E-2</v>
      </c>
      <c r="I58" s="55">
        <v>7.7051311856322205E-2</v>
      </c>
      <c r="J58" s="55">
        <v>6.7976013650751815E-2</v>
      </c>
      <c r="K58" s="55">
        <v>7.4591913415444508E-2</v>
      </c>
      <c r="L58" s="55">
        <v>5.2982697944760272E-2</v>
      </c>
      <c r="M58" s="18">
        <v>-1.798091251212941</v>
      </c>
      <c r="N58" s="19">
        <v>-4.7712841643653636</v>
      </c>
      <c r="O58" s="19">
        <v>-5.1194344775576823</v>
      </c>
      <c r="P58" s="19">
        <v>-2.6367179366438287</v>
      </c>
      <c r="Q58" s="19">
        <v>-2.4611035522907887</v>
      </c>
      <c r="S58" s="92"/>
      <c r="T58" s="92"/>
      <c r="U58" s="92"/>
      <c r="V58" s="92"/>
      <c r="W58" s="92"/>
      <c r="X58" s="92"/>
      <c r="Y58" s="92"/>
      <c r="Z58" s="92"/>
      <c r="AA58" s="92"/>
      <c r="AB58" s="92"/>
      <c r="AC58" s="92"/>
    </row>
    <row r="59" spans="1:29" s="73" customFormat="1" ht="11.25" x14ac:dyDescent="0.2">
      <c r="A59" s="16" t="s">
        <v>218</v>
      </c>
      <c r="B59" s="55">
        <v>0.67031139884715119</v>
      </c>
      <c r="C59" s="55">
        <v>0.57718603089387011</v>
      </c>
      <c r="D59" s="55">
        <v>0.50094082330494827</v>
      </c>
      <c r="E59" s="55">
        <v>0.3877124335102905</v>
      </c>
      <c r="F59" s="55">
        <v>0.37021926519358267</v>
      </c>
      <c r="G59" s="55">
        <v>0.3853337797615346</v>
      </c>
      <c r="H59" s="55">
        <v>0.31428603162872049</v>
      </c>
      <c r="I59" s="55">
        <v>0.2871423109668651</v>
      </c>
      <c r="J59" s="55">
        <v>0.26349193541022387</v>
      </c>
      <c r="K59" s="55">
        <v>0.2007829845994252</v>
      </c>
      <c r="L59" s="55">
        <v>0.1422091598751411</v>
      </c>
      <c r="M59" s="18">
        <v>-2.870538255266275</v>
      </c>
      <c r="N59" s="19">
        <v>-2.9786621480007658</v>
      </c>
      <c r="O59" s="19">
        <v>-1.6245784250639717</v>
      </c>
      <c r="P59" s="19">
        <v>-1.747360829762834</v>
      </c>
      <c r="Q59" s="19">
        <v>-5.9809141257528564</v>
      </c>
      <c r="S59" s="92"/>
      <c r="T59" s="92"/>
      <c r="U59" s="92"/>
      <c r="V59" s="92"/>
      <c r="W59" s="92"/>
      <c r="X59" s="92"/>
      <c r="Y59" s="92"/>
      <c r="Z59" s="92"/>
      <c r="AA59" s="92"/>
      <c r="AB59" s="92"/>
      <c r="AC59" s="92"/>
    </row>
    <row r="60" spans="1:29" s="73" customFormat="1" ht="11.25" x14ac:dyDescent="0.2">
      <c r="A60" s="16" t="s">
        <v>219</v>
      </c>
      <c r="B60" s="55">
        <v>0.25793448380693501</v>
      </c>
      <c r="C60" s="55">
        <v>0.21104535241305367</v>
      </c>
      <c r="D60" s="55">
        <v>0.19831180493621786</v>
      </c>
      <c r="E60" s="55">
        <v>0.17852437234386087</v>
      </c>
      <c r="F60" s="55">
        <v>0.12958808984811704</v>
      </c>
      <c r="G60" s="55">
        <v>0.15334351200488097</v>
      </c>
      <c r="H60" s="55">
        <v>0.12175828724865025</v>
      </c>
      <c r="I60" s="55">
        <v>9.7989846620061022E-2</v>
      </c>
      <c r="J60" s="55">
        <v>7.3647437548644029E-2</v>
      </c>
      <c r="K60" s="55">
        <v>0.1149449898922822</v>
      </c>
      <c r="L60" s="55">
        <v>6.117031480964738E-2</v>
      </c>
      <c r="M60" s="18">
        <v>-2.5944022231530584</v>
      </c>
      <c r="N60" s="19">
        <v>-4.1655505840444862</v>
      </c>
      <c r="O60" s="19">
        <v>-0.62129247658536668</v>
      </c>
      <c r="P60" s="19">
        <v>-4.9031982828977361</v>
      </c>
      <c r="Q60" s="19">
        <v>-1.8391506615995645</v>
      </c>
      <c r="S60" s="92"/>
      <c r="T60" s="92"/>
      <c r="U60" s="92"/>
      <c r="V60" s="92"/>
      <c r="W60" s="92"/>
      <c r="X60" s="92"/>
      <c r="Y60" s="92"/>
      <c r="Z60" s="92"/>
      <c r="AA60" s="92"/>
      <c r="AB60" s="92"/>
      <c r="AC60" s="92"/>
    </row>
    <row r="61" spans="1:29" s="73" customFormat="1" ht="11.25" x14ac:dyDescent="0.2">
      <c r="A61" s="16" t="s">
        <v>220</v>
      </c>
      <c r="B61" s="55">
        <v>0.28383202912537714</v>
      </c>
      <c r="C61" s="55">
        <v>0.22512483746394085</v>
      </c>
      <c r="D61" s="55">
        <v>0.16152720680439225</v>
      </c>
      <c r="E61" s="55">
        <v>0.18272401820277095</v>
      </c>
      <c r="F61" s="55">
        <v>0.21093092512928915</v>
      </c>
      <c r="G61" s="55">
        <v>0.25485661236984303</v>
      </c>
      <c r="H61" s="55">
        <v>0.23985171560832058</v>
      </c>
      <c r="I61" s="55">
        <v>0.22360158340340819</v>
      </c>
      <c r="J61" s="55">
        <v>0.18665570704649401</v>
      </c>
      <c r="K61" s="55">
        <v>0.15607814699055772</v>
      </c>
      <c r="L61" s="55">
        <v>0.14161359108613852</v>
      </c>
      <c r="M61" s="18">
        <v>-5.4811501888534124</v>
      </c>
      <c r="N61" s="19">
        <v>2.704496404046064</v>
      </c>
      <c r="O61" s="19">
        <v>1.2931920307432065</v>
      </c>
      <c r="P61" s="19">
        <v>-2.4763730810958062</v>
      </c>
      <c r="Q61" s="19">
        <v>-2.7238516716857286</v>
      </c>
      <c r="S61" s="92"/>
      <c r="T61" s="92"/>
      <c r="U61" s="92"/>
      <c r="V61" s="92"/>
      <c r="W61" s="92"/>
      <c r="X61" s="92"/>
      <c r="Y61" s="92"/>
      <c r="Z61" s="92"/>
      <c r="AA61" s="92"/>
      <c r="AB61" s="92"/>
      <c r="AC61" s="92"/>
    </row>
    <row r="62" spans="1:29" s="73" customFormat="1" ht="11.25" x14ac:dyDescent="0.2">
      <c r="A62" s="16" t="s">
        <v>221</v>
      </c>
      <c r="B62" s="55">
        <v>8.3797211287417683E-2</v>
      </c>
      <c r="C62" s="55">
        <v>0.2453448291702631</v>
      </c>
      <c r="D62" s="55">
        <v>0.23254630897516496</v>
      </c>
      <c r="E62" s="55">
        <v>0.34818545509786647</v>
      </c>
      <c r="F62" s="55">
        <v>0.23023248511034025</v>
      </c>
      <c r="G62" s="55">
        <v>0.22535020019052976</v>
      </c>
      <c r="H62" s="55">
        <v>0.22301460759190786</v>
      </c>
      <c r="I62" s="55">
        <v>0.22048084113685337</v>
      </c>
      <c r="J62" s="55">
        <v>0</v>
      </c>
      <c r="K62" s="55">
        <v>0</v>
      </c>
      <c r="L62" s="55">
        <v>0</v>
      </c>
      <c r="M62" s="18">
        <v>10.74598455986553</v>
      </c>
      <c r="N62" s="19">
        <v>-9.9947822360668681E-2</v>
      </c>
      <c r="O62" s="19">
        <v>-0.31801654295020576</v>
      </c>
      <c r="P62" s="19">
        <v>-100</v>
      </c>
      <c r="Q62" s="19">
        <v>0</v>
      </c>
      <c r="S62" s="92"/>
      <c r="T62" s="92"/>
      <c r="U62" s="92"/>
      <c r="V62" s="92"/>
      <c r="W62" s="92"/>
      <c r="X62" s="92"/>
      <c r="Y62" s="92"/>
      <c r="Z62" s="92"/>
      <c r="AA62" s="92"/>
      <c r="AB62" s="92"/>
      <c r="AC62" s="92"/>
    </row>
    <row r="63" spans="1:29" ht="2.1" customHeight="1" x14ac:dyDescent="0.25">
      <c r="A63" s="12"/>
      <c r="B63" s="213"/>
      <c r="C63" s="213"/>
      <c r="D63" s="213"/>
      <c r="E63" s="213"/>
      <c r="F63" s="213"/>
      <c r="G63" s="213"/>
      <c r="H63" s="213"/>
      <c r="I63" s="213"/>
      <c r="J63" s="213"/>
      <c r="K63" s="213"/>
      <c r="L63" s="213"/>
      <c r="M63" s="199"/>
      <c r="N63" s="51"/>
      <c r="O63" s="51"/>
      <c r="P63" s="199"/>
      <c r="Q63" s="199"/>
      <c r="R63" s="192"/>
      <c r="S63" s="92"/>
      <c r="T63" s="92"/>
      <c r="U63" s="92"/>
      <c r="V63" s="92"/>
      <c r="W63" s="92"/>
      <c r="X63" s="92"/>
      <c r="Y63" s="92"/>
      <c r="Z63" s="92"/>
      <c r="AA63" s="92"/>
      <c r="AB63" s="92"/>
      <c r="AC63" s="92"/>
    </row>
    <row r="64" spans="1:29" s="73" customFormat="1" ht="11.25" x14ac:dyDescent="0.2">
      <c r="A64" s="74" t="s">
        <v>222</v>
      </c>
      <c r="B64" s="17"/>
      <c r="C64" s="17"/>
      <c r="D64" s="17"/>
      <c r="E64" s="17"/>
      <c r="F64" s="17"/>
      <c r="G64" s="17"/>
      <c r="H64" s="17"/>
      <c r="I64" s="17"/>
      <c r="J64" s="17"/>
      <c r="K64" s="17"/>
      <c r="L64" s="17"/>
      <c r="M64" s="18"/>
      <c r="N64" s="19"/>
      <c r="O64" s="19"/>
      <c r="P64" s="19"/>
      <c r="Q64" s="19"/>
      <c r="S64" s="92"/>
      <c r="T64" s="92"/>
      <c r="U64" s="92"/>
      <c r="V64" s="92"/>
      <c r="W64" s="92"/>
      <c r="X64" s="92"/>
      <c r="Y64" s="92"/>
      <c r="Z64" s="92"/>
      <c r="AA64" s="92"/>
      <c r="AB64" s="92"/>
      <c r="AC64" s="92"/>
    </row>
    <row r="65" spans="1:29" s="73" customFormat="1" ht="11.25" x14ac:dyDescent="0.2">
      <c r="A65" s="16" t="s">
        <v>223</v>
      </c>
      <c r="B65" s="55">
        <v>1</v>
      </c>
      <c r="C65" s="55">
        <v>1.0134618528532002</v>
      </c>
      <c r="D65" s="55">
        <v>0.79065472545317406</v>
      </c>
      <c r="E65" s="55">
        <v>0.58613353361511322</v>
      </c>
      <c r="F65" s="55">
        <v>0.60234784238276218</v>
      </c>
      <c r="G65" s="55">
        <v>0.69197331196982326</v>
      </c>
      <c r="H65" s="55">
        <v>0.45242224751502397</v>
      </c>
      <c r="I65" s="55">
        <v>0.39971642841959731</v>
      </c>
      <c r="J65" s="55">
        <v>0.3492938182421747</v>
      </c>
      <c r="K65" s="55">
        <v>0.37314255996719065</v>
      </c>
      <c r="L65" s="55">
        <v>0.27827333519089359</v>
      </c>
      <c r="M65" s="18">
        <v>-2.3215662716438934</v>
      </c>
      <c r="N65" s="19">
        <v>-2.6835968630696261</v>
      </c>
      <c r="O65" s="19">
        <v>-2.8216190045771361</v>
      </c>
      <c r="P65" s="19">
        <v>-2.5538478857798141</v>
      </c>
      <c r="Q65" s="19">
        <v>-2.2474558482889817</v>
      </c>
      <c r="S65" s="92"/>
      <c r="T65" s="92"/>
      <c r="U65" s="92"/>
      <c r="V65" s="92"/>
      <c r="W65" s="92"/>
      <c r="X65" s="92"/>
      <c r="Y65" s="92"/>
      <c r="Z65" s="92"/>
      <c r="AA65" s="92"/>
      <c r="AB65" s="92"/>
      <c r="AC65" s="92"/>
    </row>
    <row r="66" spans="1:29" s="73" customFormat="1" ht="11.25" x14ac:dyDescent="0.2">
      <c r="A66" s="16" t="s">
        <v>377</v>
      </c>
      <c r="B66" s="55">
        <v>1</v>
      </c>
      <c r="C66" s="55">
        <v>0.74122507119973935</v>
      </c>
      <c r="D66" s="55">
        <v>0.27033854065648033</v>
      </c>
      <c r="E66" s="55">
        <v>0.26316482730327484</v>
      </c>
      <c r="F66" s="55">
        <v>0.26175475422846994</v>
      </c>
      <c r="G66" s="55">
        <v>0.3293174799594249</v>
      </c>
      <c r="H66" s="55">
        <v>0.14115632889627341</v>
      </c>
      <c r="I66" s="55">
        <v>0.13810677323385054</v>
      </c>
      <c r="J66" s="55">
        <v>0.1438327325681541</v>
      </c>
      <c r="K66" s="55">
        <v>0.11552813810978524</v>
      </c>
      <c r="L66" s="55">
        <v>9.2010393500793305E-2</v>
      </c>
      <c r="M66" s="18">
        <v>-12.261380565922309</v>
      </c>
      <c r="N66" s="19">
        <v>-0.32215012969379897</v>
      </c>
      <c r="O66" s="19">
        <v>-5.9885875555813488</v>
      </c>
      <c r="P66" s="19">
        <v>0.18800704452770489</v>
      </c>
      <c r="Q66" s="19">
        <v>-4.3691720822039537</v>
      </c>
      <c r="S66" s="92"/>
      <c r="T66" s="92"/>
      <c r="U66" s="92"/>
      <c r="V66" s="92"/>
      <c r="W66" s="92"/>
      <c r="X66" s="92"/>
      <c r="Y66" s="92"/>
      <c r="Z66" s="92"/>
      <c r="AA66" s="92"/>
      <c r="AB66" s="92"/>
      <c r="AC66" s="92"/>
    </row>
    <row r="67" spans="1:29" s="73" customFormat="1" ht="11.25" x14ac:dyDescent="0.2">
      <c r="A67" s="16" t="s">
        <v>378</v>
      </c>
      <c r="B67" s="55">
        <v>1</v>
      </c>
      <c r="C67" s="55">
        <v>0.75293095150694211</v>
      </c>
      <c r="D67" s="55">
        <v>0.29590144609383351</v>
      </c>
      <c r="E67" s="55">
        <v>0.33108336269919036</v>
      </c>
      <c r="F67" s="55">
        <v>0.57936048085795888</v>
      </c>
      <c r="G67" s="55">
        <v>0.58848933659533542</v>
      </c>
      <c r="H67" s="55">
        <v>0.5363968506930068</v>
      </c>
      <c r="I67" s="55">
        <v>0.55960316085378092</v>
      </c>
      <c r="J67" s="55">
        <v>0.63074074723031004</v>
      </c>
      <c r="K67" s="55">
        <v>1.064713888579411</v>
      </c>
      <c r="L67" s="55">
        <v>1.0330509523240321</v>
      </c>
      <c r="M67" s="18">
        <v>-11.465057664470057</v>
      </c>
      <c r="N67" s="19">
        <v>6.949849565279953</v>
      </c>
      <c r="O67" s="19">
        <v>-0.76754517006526468</v>
      </c>
      <c r="P67" s="19">
        <v>1.6334028948906676</v>
      </c>
      <c r="Q67" s="19">
        <v>5.057505686649777</v>
      </c>
      <c r="S67" s="92"/>
      <c r="T67" s="92"/>
      <c r="U67" s="92"/>
      <c r="V67" s="92"/>
      <c r="W67" s="92"/>
      <c r="X67" s="92"/>
      <c r="Y67" s="92"/>
      <c r="Z67" s="92"/>
      <c r="AA67" s="92"/>
      <c r="AB67" s="92"/>
      <c r="AC67" s="92"/>
    </row>
    <row r="68" spans="1:29" ht="2.1" customHeight="1" x14ac:dyDescent="0.25">
      <c r="A68" s="8"/>
      <c r="B68" s="8"/>
      <c r="C68" s="8"/>
      <c r="D68" s="8"/>
      <c r="E68" s="8"/>
      <c r="F68" s="8"/>
      <c r="G68" s="8"/>
      <c r="H68" s="8"/>
      <c r="I68" s="8"/>
      <c r="J68" s="8"/>
      <c r="K68" s="8"/>
      <c r="L68" s="8"/>
      <c r="M68" s="9"/>
      <c r="N68" s="9"/>
      <c r="O68" s="9"/>
      <c r="P68" s="9"/>
      <c r="Q68" s="9"/>
      <c r="S68" s="92"/>
      <c r="T68" s="92"/>
      <c r="U68" s="92"/>
      <c r="V68" s="92"/>
      <c r="W68" s="92"/>
      <c r="X68" s="92"/>
      <c r="Y68" s="92"/>
      <c r="Z68" s="92"/>
      <c r="AA68" s="92"/>
      <c r="AB68" s="92"/>
      <c r="AC68" s="92"/>
    </row>
    <row r="69" spans="1:29" ht="12.75" customHeight="1" x14ac:dyDescent="0.25">
      <c r="A69" s="4" t="s">
        <v>224</v>
      </c>
      <c r="B69" s="13"/>
      <c r="C69" s="13"/>
      <c r="D69" s="13"/>
      <c r="E69" s="13"/>
      <c r="F69" s="13"/>
      <c r="G69" s="13"/>
      <c r="H69" s="13"/>
      <c r="I69" s="13"/>
      <c r="J69" s="13"/>
      <c r="K69" s="13"/>
      <c r="L69" s="13"/>
      <c r="M69" s="14"/>
      <c r="N69" s="15"/>
      <c r="O69" s="15"/>
      <c r="P69" s="15"/>
      <c r="Q69" s="15"/>
      <c r="S69" s="92"/>
      <c r="T69" s="92"/>
      <c r="U69" s="92"/>
      <c r="V69" s="92"/>
      <c r="W69" s="92"/>
      <c r="X69" s="92"/>
      <c r="Y69" s="92"/>
      <c r="Z69" s="92"/>
      <c r="AA69" s="92"/>
      <c r="AB69" s="92"/>
      <c r="AC69" s="92"/>
    </row>
    <row r="70" spans="1:29" s="73" customFormat="1" ht="11.25" x14ac:dyDescent="0.2">
      <c r="A70" s="74" t="s">
        <v>226</v>
      </c>
      <c r="B70" s="17"/>
      <c r="C70" s="17"/>
      <c r="D70" s="17"/>
      <c r="E70" s="17"/>
      <c r="F70" s="17"/>
      <c r="G70" s="17"/>
      <c r="H70" s="17"/>
      <c r="I70" s="17"/>
      <c r="J70" s="17"/>
      <c r="K70" s="17"/>
      <c r="L70" s="17"/>
      <c r="M70" s="18"/>
      <c r="N70" s="19"/>
      <c r="O70" s="19"/>
      <c r="P70" s="19"/>
      <c r="Q70" s="19"/>
      <c r="S70" s="92"/>
      <c r="T70" s="92"/>
      <c r="U70" s="92"/>
      <c r="V70" s="92"/>
      <c r="W70" s="92"/>
      <c r="X70" s="92"/>
      <c r="Y70" s="92"/>
      <c r="Z70" s="92"/>
      <c r="AA70" s="92"/>
      <c r="AB70" s="92"/>
      <c r="AC70" s="92"/>
    </row>
    <row r="71" spans="1:29" s="73" customFormat="1" ht="11.25" x14ac:dyDescent="0.2">
      <c r="A71" s="16" t="s">
        <v>225</v>
      </c>
      <c r="B71" s="207">
        <v>5704.7521263158596</v>
      </c>
      <c r="C71" s="207">
        <v>5835.4435445219651</v>
      </c>
      <c r="D71" s="207">
        <v>5094.9742227400138</v>
      </c>
      <c r="E71" s="207">
        <v>4996.5541400509692</v>
      </c>
      <c r="F71" s="207">
        <v>6269.2758854348358</v>
      </c>
      <c r="G71" s="207">
        <v>6786.3071522514392</v>
      </c>
      <c r="H71" s="207">
        <v>7218.0063992733267</v>
      </c>
      <c r="I71" s="207">
        <v>7613.9307517810694</v>
      </c>
      <c r="J71" s="207">
        <v>8013.6682177444254</v>
      </c>
      <c r="K71" s="207">
        <v>8112.9453823162867</v>
      </c>
      <c r="L71" s="207">
        <v>8609.9326065568039</v>
      </c>
      <c r="M71" s="194">
        <v>-1.124083696724798</v>
      </c>
      <c r="N71" s="19">
        <v>2.0957206707599818</v>
      </c>
      <c r="O71" s="19">
        <v>1.4191550714184986</v>
      </c>
      <c r="P71" s="194">
        <v>1.0511847132891328</v>
      </c>
      <c r="Q71" s="194">
        <v>0.7202602865816532</v>
      </c>
      <c r="R71" s="196"/>
      <c r="S71" s="92"/>
      <c r="T71" s="92"/>
      <c r="U71" s="92"/>
      <c r="V71" s="92"/>
      <c r="W71" s="92"/>
      <c r="X71" s="92"/>
      <c r="Y71" s="92"/>
      <c r="Z71" s="92"/>
      <c r="AA71" s="92"/>
      <c r="AB71" s="92"/>
      <c r="AC71" s="92"/>
    </row>
    <row r="72" spans="1:29" s="73" customFormat="1" ht="11.25" x14ac:dyDescent="0.2">
      <c r="A72" s="16" t="s">
        <v>227</v>
      </c>
      <c r="B72" s="17">
        <v>4076.5952596884235</v>
      </c>
      <c r="C72" s="17">
        <v>4252.5616928229829</v>
      </c>
      <c r="D72" s="17">
        <v>4476.5115377382317</v>
      </c>
      <c r="E72" s="17">
        <v>4762.2909309569441</v>
      </c>
      <c r="F72" s="17">
        <v>5010.9534553527046</v>
      </c>
      <c r="G72" s="17">
        <v>5476.5421629662123</v>
      </c>
      <c r="H72" s="17">
        <v>5861.6759655842789</v>
      </c>
      <c r="I72" s="17">
        <v>6185.0133426815137</v>
      </c>
      <c r="J72" s="17">
        <v>6471.0377446467373</v>
      </c>
      <c r="K72" s="17">
        <v>6757.5246802239699</v>
      </c>
      <c r="L72" s="17">
        <v>7044.4157169781693</v>
      </c>
      <c r="M72" s="18">
        <v>0.94021171574860674</v>
      </c>
      <c r="N72" s="19">
        <v>1.1342052719506057</v>
      </c>
      <c r="O72" s="19">
        <v>1.580452665478127</v>
      </c>
      <c r="P72" s="19">
        <v>0.99391611259462831</v>
      </c>
      <c r="Q72" s="19">
        <v>0.85260128780577649</v>
      </c>
      <c r="S72" s="92"/>
      <c r="T72" s="92"/>
      <c r="U72" s="92"/>
      <c r="V72" s="92"/>
      <c r="W72" s="92"/>
      <c r="X72" s="92"/>
      <c r="Y72" s="92"/>
      <c r="Z72" s="92"/>
      <c r="AA72" s="92"/>
      <c r="AB72" s="92"/>
      <c r="AC72" s="92"/>
    </row>
    <row r="73" spans="1:29" ht="2.1" customHeight="1" x14ac:dyDescent="0.25">
      <c r="A73" s="12"/>
      <c r="B73" s="50"/>
      <c r="C73" s="50"/>
      <c r="D73" s="50"/>
      <c r="E73" s="50"/>
      <c r="F73" s="50"/>
      <c r="G73" s="50"/>
      <c r="H73" s="50"/>
      <c r="I73" s="50"/>
      <c r="J73" s="50"/>
      <c r="K73" s="50"/>
      <c r="L73" s="50"/>
      <c r="M73" s="51"/>
      <c r="N73" s="51"/>
      <c r="O73" s="51"/>
      <c r="P73" s="51"/>
      <c r="Q73" s="51"/>
      <c r="S73" s="92"/>
      <c r="T73" s="92"/>
      <c r="U73" s="92"/>
      <c r="V73" s="92"/>
      <c r="W73" s="92"/>
      <c r="X73" s="92"/>
      <c r="Y73" s="92"/>
      <c r="Z73" s="92"/>
      <c r="AA73" s="92"/>
      <c r="AB73" s="92"/>
      <c r="AC73" s="92"/>
    </row>
    <row r="74" spans="1:29" s="73" customFormat="1" ht="11.25" x14ac:dyDescent="0.2">
      <c r="A74" s="74" t="s">
        <v>228</v>
      </c>
      <c r="B74" s="17"/>
      <c r="C74" s="17"/>
      <c r="D74" s="17"/>
      <c r="E74" s="17"/>
      <c r="F74" s="17"/>
      <c r="G74" s="17"/>
      <c r="H74" s="17"/>
      <c r="I74" s="17"/>
      <c r="J74" s="17"/>
      <c r="K74" s="17"/>
      <c r="L74" s="17"/>
      <c r="M74" s="18"/>
      <c r="N74" s="19"/>
      <c r="O74" s="19"/>
      <c r="P74" s="19"/>
      <c r="Q74" s="19"/>
      <c r="S74" s="92"/>
      <c r="T74" s="92"/>
      <c r="U74" s="92"/>
      <c r="V74" s="92"/>
      <c r="W74" s="92"/>
      <c r="X74" s="92"/>
      <c r="Y74" s="92"/>
      <c r="Z74" s="92"/>
      <c r="AA74" s="92"/>
      <c r="AB74" s="92"/>
      <c r="AC74" s="92"/>
    </row>
    <row r="75" spans="1:29" s="73" customFormat="1" ht="11.25" x14ac:dyDescent="0.2">
      <c r="A75" s="16" t="s">
        <v>225</v>
      </c>
      <c r="B75" s="17">
        <v>1894.3126385037081</v>
      </c>
      <c r="C75" s="17">
        <v>2524.8300019580092</v>
      </c>
      <c r="D75" s="17">
        <v>2254.8658010783415</v>
      </c>
      <c r="E75" s="17">
        <v>1940.0955013359469</v>
      </c>
      <c r="F75" s="17">
        <v>2163.1204129785906</v>
      </c>
      <c r="G75" s="17">
        <v>2172.8104340409227</v>
      </c>
      <c r="H75" s="17">
        <v>2152.5807965592267</v>
      </c>
      <c r="I75" s="17">
        <v>2156.1049023571295</v>
      </c>
      <c r="J75" s="17">
        <v>2154.0557395246797</v>
      </c>
      <c r="K75" s="17">
        <v>2129.4931493374324</v>
      </c>
      <c r="L75" s="17">
        <v>2135.8691816684168</v>
      </c>
      <c r="M75" s="18">
        <v>1.7576114607355864</v>
      </c>
      <c r="N75" s="19">
        <v>-0.41452490996308766</v>
      </c>
      <c r="O75" s="19">
        <v>-4.8831294526086033E-2</v>
      </c>
      <c r="P75" s="19">
        <v>6.8498631169644497E-3</v>
      </c>
      <c r="Q75" s="19">
        <v>-8.4751874602539967E-2</v>
      </c>
      <c r="S75" s="92"/>
      <c r="T75" s="92"/>
      <c r="U75" s="92"/>
      <c r="V75" s="92"/>
      <c r="W75" s="92"/>
      <c r="X75" s="92"/>
      <c r="Y75" s="92"/>
      <c r="Z75" s="92"/>
      <c r="AA75" s="92"/>
      <c r="AB75" s="92"/>
      <c r="AC75" s="92"/>
    </row>
    <row r="76" spans="1:29" s="73" customFormat="1" ht="11.25" x14ac:dyDescent="0.2">
      <c r="A76" s="16" t="s">
        <v>227</v>
      </c>
      <c r="B76" s="17">
        <v>1518.6808884695447</v>
      </c>
      <c r="C76" s="17">
        <v>2191.7498225466102</v>
      </c>
      <c r="D76" s="17">
        <v>1934.9608950227421</v>
      </c>
      <c r="E76" s="17">
        <v>1690.0578545240894</v>
      </c>
      <c r="F76" s="17">
        <v>1900.7027352408659</v>
      </c>
      <c r="G76" s="17">
        <v>1929.9536670648624</v>
      </c>
      <c r="H76" s="17">
        <v>1932.8730206782636</v>
      </c>
      <c r="I76" s="17">
        <v>1953.3618682443471</v>
      </c>
      <c r="J76" s="17">
        <v>1970.2545164914177</v>
      </c>
      <c r="K76" s="17">
        <v>1965.2286928425597</v>
      </c>
      <c r="L76" s="17">
        <v>1987.8822900772564</v>
      </c>
      <c r="M76" s="18">
        <v>2.4520296415017739</v>
      </c>
      <c r="N76" s="19">
        <v>-0.17847492917445473</v>
      </c>
      <c r="O76" s="19">
        <v>0.16797922068765292</v>
      </c>
      <c r="P76" s="19">
        <v>0.19173580658058409</v>
      </c>
      <c r="Q76" s="19">
        <v>8.9111337234148991E-2</v>
      </c>
      <c r="S76" s="92"/>
      <c r="T76" s="92"/>
      <c r="U76" s="92"/>
      <c r="V76" s="92"/>
      <c r="W76" s="92"/>
      <c r="X76" s="92"/>
      <c r="Y76" s="92"/>
      <c r="Z76" s="92"/>
      <c r="AA76" s="92"/>
      <c r="AB76" s="92"/>
      <c r="AC76" s="92"/>
    </row>
    <row r="77" spans="1:29" ht="2.1" customHeight="1" x14ac:dyDescent="0.25">
      <c r="A77" s="12"/>
      <c r="B77" s="50"/>
      <c r="C77" s="50"/>
      <c r="D77" s="50"/>
      <c r="E77" s="50"/>
      <c r="F77" s="50"/>
      <c r="G77" s="50"/>
      <c r="H77" s="50"/>
      <c r="I77" s="50"/>
      <c r="J77" s="50"/>
      <c r="K77" s="50"/>
      <c r="L77" s="50"/>
      <c r="M77" s="51"/>
      <c r="N77" s="51"/>
      <c r="O77" s="51"/>
      <c r="P77" s="51"/>
      <c r="Q77" s="51"/>
      <c r="S77" s="92"/>
      <c r="T77" s="92"/>
      <c r="U77" s="92"/>
      <c r="V77" s="92"/>
      <c r="W77" s="92"/>
      <c r="X77" s="92"/>
      <c r="Y77" s="92"/>
      <c r="Z77" s="92"/>
      <c r="AA77" s="92"/>
      <c r="AB77" s="92"/>
      <c r="AC77" s="92"/>
    </row>
    <row r="78" spans="1:29" s="73" customFormat="1" ht="11.25" x14ac:dyDescent="0.2">
      <c r="A78" s="74" t="s">
        <v>542</v>
      </c>
      <c r="B78" s="208"/>
      <c r="C78" s="208"/>
      <c r="D78" s="208"/>
      <c r="E78" s="208"/>
      <c r="F78" s="208"/>
      <c r="G78" s="208"/>
      <c r="H78" s="208"/>
      <c r="I78" s="208"/>
      <c r="J78" s="208"/>
      <c r="K78" s="208"/>
      <c r="L78" s="208"/>
      <c r="M78" s="194"/>
      <c r="N78" s="19"/>
      <c r="O78" s="19"/>
      <c r="P78" s="194"/>
      <c r="Q78" s="194"/>
      <c r="R78" s="196"/>
      <c r="S78" s="92"/>
      <c r="T78" s="92"/>
      <c r="U78" s="92"/>
      <c r="V78" s="92"/>
      <c r="W78" s="92"/>
      <c r="X78" s="92"/>
      <c r="Y78" s="92"/>
      <c r="Z78" s="92"/>
      <c r="AA78" s="92"/>
      <c r="AB78" s="92"/>
      <c r="AC78" s="92"/>
    </row>
    <row r="79" spans="1:29" s="73" customFormat="1" ht="11.25" x14ac:dyDescent="0.2">
      <c r="A79" s="16" t="s">
        <v>12</v>
      </c>
      <c r="B79" s="17">
        <v>714.01280450070317</v>
      </c>
      <c r="C79" s="17">
        <v>572.07727775746525</v>
      </c>
      <c r="D79" s="17">
        <v>398.74820938620417</v>
      </c>
      <c r="E79" s="17">
        <v>353.85516203403466</v>
      </c>
      <c r="F79" s="17">
        <v>381.0731476165812</v>
      </c>
      <c r="G79" s="17">
        <v>357.80516100390031</v>
      </c>
      <c r="H79" s="17">
        <v>328.25037251114088</v>
      </c>
      <c r="I79" s="17">
        <v>311.16555488612477</v>
      </c>
      <c r="J79" s="17">
        <v>303.92269836007603</v>
      </c>
      <c r="K79" s="17">
        <v>291.37128200662545</v>
      </c>
      <c r="L79" s="17">
        <v>293.02196218489803</v>
      </c>
      <c r="M79" s="18">
        <v>-5.6592608508642561</v>
      </c>
      <c r="N79" s="19">
        <v>-0.45236193060387286</v>
      </c>
      <c r="O79" s="19">
        <v>-1.481069624007969</v>
      </c>
      <c r="P79" s="19">
        <v>-0.76707545075792583</v>
      </c>
      <c r="Q79" s="19">
        <v>-0.36459199239482487</v>
      </c>
      <c r="S79" s="92"/>
      <c r="T79" s="92"/>
      <c r="U79" s="92"/>
      <c r="V79" s="92"/>
      <c r="W79" s="92"/>
      <c r="X79" s="92"/>
      <c r="Y79" s="92"/>
      <c r="Z79" s="92"/>
      <c r="AA79" s="92"/>
      <c r="AB79" s="92"/>
      <c r="AC79" s="92"/>
    </row>
    <row r="80" spans="1:29" s="73" customFormat="1" ht="11.25" x14ac:dyDescent="0.2">
      <c r="A80" s="16" t="s">
        <v>229</v>
      </c>
      <c r="B80" s="17">
        <v>278.71980615873736</v>
      </c>
      <c r="C80" s="17">
        <v>303.65286270197021</v>
      </c>
      <c r="D80" s="17">
        <v>220.97616488223929</v>
      </c>
      <c r="E80" s="17">
        <v>171.90830068976976</v>
      </c>
      <c r="F80" s="17">
        <v>161.95128089378437</v>
      </c>
      <c r="G80" s="17">
        <v>141.08262364210233</v>
      </c>
      <c r="H80" s="17">
        <v>121.6364551777111</v>
      </c>
      <c r="I80" s="17">
        <v>108.56005341177956</v>
      </c>
      <c r="J80" s="17">
        <v>101.18195446950432</v>
      </c>
      <c r="K80" s="17">
        <v>95.179903424305436</v>
      </c>
      <c r="L80" s="17">
        <v>90.584092383273386</v>
      </c>
      <c r="M80" s="18">
        <v>-2.29478155035725</v>
      </c>
      <c r="N80" s="19">
        <v>-3.0598035412188973</v>
      </c>
      <c r="O80" s="19">
        <v>-2.8220044548618595</v>
      </c>
      <c r="P80" s="19">
        <v>-1.8243170903307848</v>
      </c>
      <c r="Q80" s="19">
        <v>-1.1003197922969665</v>
      </c>
      <c r="S80" s="92"/>
      <c r="T80" s="92"/>
      <c r="U80" s="92"/>
      <c r="V80" s="92"/>
      <c r="W80" s="92"/>
      <c r="X80" s="92"/>
      <c r="Y80" s="92"/>
      <c r="Z80" s="92"/>
      <c r="AA80" s="92"/>
      <c r="AB80" s="92"/>
      <c r="AC80" s="92"/>
    </row>
    <row r="81" spans="1:29" ht="2.1" customHeight="1" thickBot="1" x14ac:dyDescent="0.3">
      <c r="A81" s="27"/>
      <c r="B81" s="27"/>
      <c r="C81" s="27"/>
      <c r="D81" s="27"/>
      <c r="E81" s="27"/>
      <c r="F81" s="27"/>
      <c r="G81" s="27"/>
      <c r="H81" s="27"/>
      <c r="I81" s="27"/>
      <c r="J81" s="27"/>
      <c r="K81" s="27"/>
      <c r="L81" s="27"/>
      <c r="M81" s="28"/>
      <c r="N81" s="28"/>
      <c r="O81" s="28"/>
      <c r="P81" s="28"/>
      <c r="Q81" s="28"/>
      <c r="S81" s="92"/>
      <c r="T81" s="92"/>
      <c r="U81" s="92"/>
      <c r="V81" s="92"/>
      <c r="W81" s="92"/>
      <c r="X81" s="92"/>
      <c r="Y81" s="92"/>
      <c r="Z81" s="92"/>
      <c r="AA81" s="92"/>
      <c r="AB81" s="92"/>
      <c r="AC81" s="92"/>
    </row>
    <row r="82" spans="1:29" s="37" customFormat="1" x14ac:dyDescent="0.25">
      <c r="A82" s="298" t="s">
        <v>379</v>
      </c>
      <c r="B82" s="298"/>
      <c r="C82" s="298"/>
      <c r="D82" s="298"/>
      <c r="E82" s="298"/>
      <c r="F82" s="298"/>
      <c r="G82" s="298"/>
      <c r="H82" s="298"/>
      <c r="I82" s="298"/>
      <c r="J82" s="298"/>
      <c r="K82" s="298"/>
      <c r="L82" s="298"/>
      <c r="M82" s="298"/>
      <c r="N82" s="298"/>
      <c r="O82" s="298"/>
      <c r="P82" s="298"/>
      <c r="Q82" s="298"/>
      <c r="R82" s="3"/>
      <c r="S82" s="92"/>
      <c r="T82" s="92"/>
      <c r="U82" s="92"/>
      <c r="V82" s="92"/>
      <c r="W82" s="92"/>
      <c r="X82" s="92"/>
      <c r="Y82" s="92"/>
      <c r="Z82" s="92"/>
      <c r="AA82" s="92"/>
      <c r="AB82" s="92"/>
      <c r="AC82" s="92"/>
    </row>
    <row r="83" spans="1:29" s="37" customFormat="1" ht="67.5" customHeight="1" x14ac:dyDescent="0.25">
      <c r="A83" s="301" t="s">
        <v>476</v>
      </c>
      <c r="B83" s="301"/>
      <c r="C83" s="301"/>
      <c r="D83" s="301"/>
      <c r="E83" s="301"/>
      <c r="F83" s="301"/>
      <c r="G83" s="301"/>
      <c r="H83" s="301"/>
      <c r="I83" s="301"/>
      <c r="J83" s="301"/>
      <c r="K83" s="301"/>
      <c r="L83" s="301"/>
      <c r="M83" s="301"/>
      <c r="N83" s="301"/>
      <c r="O83" s="301"/>
      <c r="P83" s="301"/>
      <c r="Q83" s="301"/>
      <c r="R83" s="3"/>
      <c r="S83" s="92"/>
      <c r="T83" s="92"/>
      <c r="U83" s="92"/>
      <c r="V83" s="92"/>
      <c r="W83" s="92"/>
      <c r="X83" s="92"/>
      <c r="Y83" s="92"/>
      <c r="Z83" s="92"/>
      <c r="AA83" s="92"/>
      <c r="AB83" s="92"/>
      <c r="AC83" s="92"/>
    </row>
    <row r="84" spans="1:29" s="37" customFormat="1" x14ac:dyDescent="0.25">
      <c r="A84" s="191" t="s">
        <v>380</v>
      </c>
      <c r="B84" s="191"/>
      <c r="C84" s="191"/>
      <c r="D84" s="191"/>
      <c r="E84" s="191"/>
      <c r="F84" s="191"/>
      <c r="G84" s="191"/>
      <c r="H84" s="191"/>
      <c r="I84" s="191"/>
      <c r="J84" s="191"/>
      <c r="K84" s="191"/>
      <c r="L84" s="190"/>
      <c r="M84" s="190"/>
      <c r="N84" s="190"/>
      <c r="O84" s="190"/>
      <c r="P84" s="190"/>
      <c r="Q84" s="190"/>
      <c r="R84" s="3"/>
      <c r="S84" s="92"/>
      <c r="T84" s="92"/>
      <c r="U84" s="92"/>
      <c r="V84" s="92"/>
      <c r="W84" s="92"/>
      <c r="X84" s="92"/>
      <c r="Y84" s="92"/>
      <c r="Z84" s="92"/>
      <c r="AA84" s="92"/>
      <c r="AB84" s="92"/>
      <c r="AC84" s="92"/>
    </row>
    <row r="85" spans="1:29" s="37" customFormat="1" x14ac:dyDescent="0.25">
      <c r="A85" s="191" t="s">
        <v>381</v>
      </c>
      <c r="B85" s="191"/>
      <c r="C85" s="191"/>
      <c r="D85" s="191"/>
      <c r="E85" s="191"/>
      <c r="F85" s="191"/>
      <c r="G85" s="191"/>
      <c r="H85" s="191"/>
      <c r="I85" s="191"/>
      <c r="J85" s="191"/>
      <c r="K85" s="191"/>
      <c r="L85" s="190"/>
      <c r="M85" s="190"/>
      <c r="N85" s="190"/>
      <c r="O85" s="190"/>
      <c r="P85" s="190"/>
      <c r="Q85" s="190"/>
      <c r="R85" s="3"/>
      <c r="S85" s="92"/>
      <c r="T85" s="92"/>
      <c r="U85" s="92"/>
      <c r="V85" s="92"/>
      <c r="W85" s="92"/>
      <c r="X85" s="92"/>
      <c r="Y85" s="92"/>
      <c r="Z85" s="92"/>
      <c r="AA85" s="92"/>
      <c r="AB85" s="92"/>
      <c r="AC85" s="92"/>
    </row>
    <row r="86" spans="1:29" s="37" customFormat="1" x14ac:dyDescent="0.25">
      <c r="A86" s="191" t="s">
        <v>382</v>
      </c>
      <c r="B86" s="191"/>
      <c r="C86" s="191"/>
      <c r="D86" s="191"/>
      <c r="E86" s="191"/>
      <c r="F86" s="191"/>
      <c r="G86" s="191"/>
      <c r="H86" s="191"/>
      <c r="I86" s="191"/>
      <c r="J86" s="191"/>
      <c r="K86" s="191"/>
      <c r="L86" s="190"/>
      <c r="M86" s="190"/>
      <c r="N86" s="190"/>
      <c r="O86" s="190"/>
      <c r="P86" s="190"/>
      <c r="Q86" s="190"/>
      <c r="R86" s="3"/>
      <c r="S86" s="92"/>
      <c r="T86" s="92"/>
      <c r="U86" s="92"/>
      <c r="V86" s="92"/>
      <c r="W86" s="92"/>
      <c r="X86" s="92"/>
      <c r="Y86" s="92"/>
      <c r="Z86" s="92"/>
      <c r="AA86" s="92"/>
      <c r="AB86" s="92"/>
      <c r="AC86" s="92"/>
    </row>
    <row r="87" spans="1:29" s="37" customFormat="1" ht="13.5" customHeight="1" x14ac:dyDescent="0.25">
      <c r="A87" s="301" t="s">
        <v>383</v>
      </c>
      <c r="B87" s="301"/>
      <c r="C87" s="301"/>
      <c r="D87" s="301"/>
      <c r="E87" s="301"/>
      <c r="F87" s="301"/>
      <c r="G87" s="301"/>
      <c r="H87" s="301"/>
      <c r="I87" s="301"/>
      <c r="J87" s="301"/>
      <c r="K87" s="301"/>
      <c r="L87" s="301"/>
      <c r="M87" s="301"/>
      <c r="N87" s="301"/>
      <c r="O87" s="301"/>
      <c r="P87" s="301"/>
      <c r="Q87" s="301"/>
      <c r="R87" s="192"/>
      <c r="S87" s="92"/>
      <c r="T87" s="92"/>
      <c r="U87" s="92"/>
      <c r="V87" s="92"/>
      <c r="W87" s="92"/>
      <c r="X87" s="92"/>
      <c r="Y87" s="92"/>
      <c r="Z87" s="92"/>
      <c r="AA87" s="92"/>
      <c r="AB87" s="92"/>
      <c r="AC87" s="92"/>
    </row>
    <row r="88" spans="1:29" s="37" customFormat="1" x14ac:dyDescent="0.25">
      <c r="A88" s="191" t="s">
        <v>384</v>
      </c>
      <c r="B88" s="191"/>
      <c r="C88" s="191"/>
      <c r="D88" s="191"/>
      <c r="E88" s="191"/>
      <c r="F88" s="191"/>
      <c r="G88" s="191"/>
      <c r="H88" s="191"/>
      <c r="I88" s="191"/>
      <c r="J88" s="191"/>
      <c r="K88" s="191"/>
      <c r="L88" s="190"/>
      <c r="M88" s="190"/>
      <c r="N88" s="190"/>
      <c r="O88" s="190"/>
      <c r="P88" s="190"/>
      <c r="Q88" s="190"/>
      <c r="R88" s="3"/>
      <c r="S88" s="92"/>
      <c r="T88" s="92"/>
      <c r="U88" s="92"/>
      <c r="V88" s="92"/>
      <c r="W88" s="92"/>
      <c r="X88" s="92"/>
      <c r="Y88" s="92"/>
      <c r="Z88" s="92"/>
      <c r="AA88" s="92"/>
      <c r="AB88" s="92"/>
      <c r="AC88" s="92"/>
    </row>
    <row r="89" spans="1:29" s="37" customFormat="1" x14ac:dyDescent="0.25">
      <c r="A89" s="157" t="s">
        <v>385</v>
      </c>
      <c r="B89" s="157"/>
      <c r="C89" s="157"/>
      <c r="D89" s="157"/>
      <c r="E89" s="157"/>
      <c r="F89" s="157"/>
      <c r="G89" s="157"/>
      <c r="H89" s="157"/>
      <c r="I89" s="157"/>
      <c r="J89" s="157"/>
      <c r="K89" s="157"/>
      <c r="L89" s="190"/>
      <c r="M89" s="190"/>
      <c r="N89" s="190"/>
      <c r="O89" s="190"/>
      <c r="P89" s="190"/>
      <c r="Q89" s="190"/>
      <c r="R89" s="3"/>
      <c r="S89" s="92"/>
      <c r="T89" s="92"/>
      <c r="U89" s="92"/>
      <c r="V89" s="92"/>
      <c r="W89" s="92"/>
      <c r="X89" s="92"/>
      <c r="Y89" s="92"/>
      <c r="Z89" s="92"/>
      <c r="AA89" s="92"/>
      <c r="AB89" s="92"/>
      <c r="AC89" s="92"/>
    </row>
    <row r="90" spans="1:29" s="37" customFormat="1" ht="14.25" thickBot="1" x14ac:dyDescent="0.3">
      <c r="A90" s="158" t="s">
        <v>386</v>
      </c>
      <c r="B90" s="158"/>
      <c r="C90" s="158"/>
      <c r="D90" s="158"/>
      <c r="E90" s="158"/>
      <c r="F90" s="158"/>
      <c r="G90" s="158"/>
      <c r="H90" s="158"/>
      <c r="I90" s="158"/>
      <c r="J90" s="158"/>
      <c r="K90" s="158"/>
      <c r="L90" s="160"/>
      <c r="M90" s="160"/>
      <c r="N90" s="160"/>
      <c r="O90" s="160"/>
      <c r="P90" s="160"/>
      <c r="Q90" s="160"/>
      <c r="R90" s="3"/>
      <c r="S90" s="92"/>
      <c r="T90" s="92"/>
      <c r="U90" s="92"/>
      <c r="V90" s="92"/>
      <c r="W90" s="92"/>
      <c r="X90" s="92"/>
      <c r="Y90" s="92"/>
      <c r="Z90" s="92"/>
      <c r="AA90" s="92"/>
      <c r="AB90" s="92"/>
      <c r="AC90" s="92"/>
    </row>
    <row r="91" spans="1:29" x14ac:dyDescent="0.25">
      <c r="A91" s="188" t="s">
        <v>28</v>
      </c>
      <c r="B91" s="188"/>
      <c r="C91" s="188"/>
      <c r="D91" s="188"/>
      <c r="E91" s="188"/>
      <c r="F91" s="188"/>
      <c r="G91" s="188"/>
      <c r="H91" s="188"/>
      <c r="I91" s="188"/>
      <c r="J91" s="188"/>
      <c r="K91" s="188"/>
      <c r="L91" s="188"/>
      <c r="M91" s="188"/>
      <c r="N91" s="188"/>
      <c r="O91" s="188"/>
    </row>
    <row r="95" spans="1:29" x14ac:dyDescent="0.25">
      <c r="A95" s="192"/>
      <c r="B95" s="192"/>
      <c r="C95" s="192"/>
      <c r="D95" s="192"/>
      <c r="E95" s="192"/>
      <c r="F95" s="192"/>
      <c r="G95" s="192"/>
      <c r="H95" s="192"/>
      <c r="I95" s="192"/>
      <c r="J95" s="192"/>
      <c r="K95" s="192"/>
      <c r="L95" s="192"/>
      <c r="M95" s="192"/>
      <c r="P95" s="192"/>
      <c r="Q95" s="192"/>
      <c r="R95" s="192"/>
    </row>
    <row r="107" spans="1:18" x14ac:dyDescent="0.25">
      <c r="A107" s="192"/>
      <c r="B107" s="192"/>
      <c r="C107" s="192"/>
      <c r="D107" s="192"/>
      <c r="E107" s="192"/>
      <c r="F107" s="192"/>
      <c r="G107" s="192"/>
      <c r="H107" s="192"/>
      <c r="I107" s="192"/>
      <c r="J107" s="192"/>
      <c r="K107" s="192"/>
      <c r="L107" s="192"/>
      <c r="M107" s="192"/>
      <c r="P107" s="192"/>
      <c r="Q107" s="192"/>
      <c r="R107" s="192"/>
    </row>
    <row r="118" spans="1:18" x14ac:dyDescent="0.25">
      <c r="A118" s="192"/>
      <c r="B118" s="192"/>
      <c r="C118" s="192"/>
      <c r="D118" s="192"/>
      <c r="E118" s="192"/>
      <c r="F118" s="192"/>
      <c r="G118" s="192"/>
      <c r="H118" s="192"/>
      <c r="I118" s="192"/>
      <c r="J118" s="192"/>
      <c r="K118" s="192"/>
      <c r="L118" s="192"/>
      <c r="M118" s="192"/>
      <c r="P118" s="192"/>
      <c r="Q118" s="192"/>
      <c r="R118" s="192"/>
    </row>
    <row r="126" spans="1:18"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3">
    <mergeCell ref="A82:Q82"/>
    <mergeCell ref="A83:Q83"/>
    <mergeCell ref="A87:Q87"/>
  </mergeCells>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N82"/>
  <sheetViews>
    <sheetView showGridLines="0" zoomScale="115" zoomScaleNormal="115" workbookViewId="0"/>
  </sheetViews>
  <sheetFormatPr baseColWidth="10" defaultColWidth="12" defaultRowHeight="13.5" x14ac:dyDescent="0.25"/>
  <cols>
    <col min="1" max="1" width="42.33203125" style="3" customWidth="1"/>
    <col min="2" max="10" width="8.33203125" style="3" customWidth="1"/>
    <col min="11" max="11" width="6.33203125" style="3" customWidth="1" collapsed="1"/>
    <col min="12" max="12" width="6.33203125" style="3" customWidth="1"/>
    <col min="13" max="14" width="6.33203125" style="3" customWidth="1" collapsed="1"/>
    <col min="15" max="16384" width="12" style="3"/>
  </cols>
  <sheetData>
    <row r="1" spans="1:14" ht="18.75" customHeight="1" x14ac:dyDescent="0.25">
      <c r="A1" s="19"/>
      <c r="B1" s="19"/>
      <c r="C1" s="19"/>
      <c r="D1" s="19"/>
      <c r="E1" s="19"/>
      <c r="F1" s="19"/>
      <c r="G1" s="19"/>
      <c r="H1" s="19"/>
      <c r="I1" s="19"/>
      <c r="J1" s="19"/>
      <c r="K1" s="19"/>
      <c r="L1" s="19"/>
      <c r="M1" s="19"/>
      <c r="N1" s="19"/>
    </row>
    <row r="2" spans="1:14" ht="12.75" customHeight="1" x14ac:dyDescent="0.25">
      <c r="A2" s="19"/>
      <c r="B2" s="19"/>
      <c r="C2" s="19"/>
      <c r="D2" s="19"/>
      <c r="E2" s="19"/>
      <c r="F2" s="19"/>
      <c r="G2" s="19"/>
      <c r="H2" s="19"/>
      <c r="I2" s="19"/>
      <c r="J2" s="19"/>
      <c r="K2" s="19"/>
      <c r="L2" s="19"/>
      <c r="M2" s="19"/>
      <c r="N2" s="19"/>
    </row>
    <row r="3" spans="1:14" ht="2.1" customHeight="1" x14ac:dyDescent="0.25">
      <c r="A3" s="19"/>
      <c r="B3" s="19"/>
      <c r="C3" s="19"/>
      <c r="D3" s="19"/>
      <c r="E3" s="19"/>
      <c r="F3" s="19"/>
      <c r="G3" s="19"/>
      <c r="H3" s="19"/>
      <c r="I3" s="19"/>
      <c r="J3" s="19"/>
      <c r="K3" s="19"/>
      <c r="L3" s="19"/>
      <c r="M3" s="19"/>
      <c r="N3" s="19"/>
    </row>
    <row r="4" spans="1:14" ht="43.5" customHeight="1" x14ac:dyDescent="0.25">
      <c r="A4" s="307" t="s">
        <v>488</v>
      </c>
      <c r="B4" s="304"/>
      <c r="C4" s="304"/>
      <c r="D4" s="304"/>
      <c r="E4" s="304"/>
      <c r="F4" s="304"/>
      <c r="G4" s="304"/>
      <c r="H4" s="304"/>
      <c r="I4" s="304"/>
      <c r="J4" s="304"/>
      <c r="K4" s="304"/>
      <c r="L4" s="304"/>
      <c r="M4" s="304"/>
      <c r="N4" s="304"/>
    </row>
    <row r="5" spans="1:14" x14ac:dyDescent="0.25">
      <c r="A5" s="167"/>
      <c r="B5" s="166"/>
      <c r="C5" s="166"/>
      <c r="D5" s="166"/>
      <c r="E5" s="166"/>
      <c r="F5" s="166"/>
      <c r="G5" s="166"/>
      <c r="H5" s="166"/>
      <c r="I5" s="166"/>
      <c r="J5" s="166"/>
      <c r="K5" s="166"/>
      <c r="L5" s="166"/>
      <c r="M5" s="166"/>
      <c r="N5" s="166"/>
    </row>
    <row r="6" spans="1:14" ht="54" customHeight="1" x14ac:dyDescent="0.25">
      <c r="A6" s="307" t="s">
        <v>439</v>
      </c>
      <c r="B6" s="304"/>
      <c r="C6" s="304"/>
      <c r="D6" s="304"/>
      <c r="E6" s="304"/>
      <c r="F6" s="304"/>
      <c r="G6" s="304"/>
      <c r="H6" s="304"/>
      <c r="I6" s="304"/>
      <c r="J6" s="304"/>
      <c r="K6" s="304"/>
      <c r="L6" s="304"/>
      <c r="M6" s="304"/>
      <c r="N6" s="304"/>
    </row>
    <row r="7" spans="1:14" ht="12.75" customHeight="1" x14ac:dyDescent="0.25">
      <c r="A7" s="308"/>
      <c r="B7" s="308"/>
      <c r="C7" s="308"/>
      <c r="D7" s="308"/>
      <c r="E7" s="308"/>
      <c r="F7" s="308"/>
      <c r="G7" s="308"/>
      <c r="H7" s="308"/>
      <c r="I7" s="308"/>
      <c r="J7" s="308"/>
      <c r="K7" s="308"/>
      <c r="L7" s="308"/>
      <c r="M7" s="308"/>
      <c r="N7" s="308"/>
    </row>
    <row r="8" spans="1:14" ht="32.25" customHeight="1" x14ac:dyDescent="0.25">
      <c r="A8" s="309" t="s">
        <v>464</v>
      </c>
      <c r="B8" s="310"/>
      <c r="C8" s="310"/>
      <c r="D8" s="310"/>
      <c r="E8" s="310"/>
      <c r="F8" s="310"/>
      <c r="G8" s="310"/>
      <c r="H8" s="310"/>
      <c r="I8" s="310"/>
      <c r="J8" s="310"/>
      <c r="K8" s="310"/>
      <c r="L8" s="310"/>
      <c r="M8" s="310"/>
      <c r="N8" s="310"/>
    </row>
    <row r="9" spans="1:14" ht="12.75" customHeight="1" x14ac:dyDescent="0.25">
      <c r="A9" s="174"/>
      <c r="B9" s="174"/>
      <c r="C9" s="174"/>
      <c r="D9" s="174"/>
      <c r="E9" s="174"/>
      <c r="F9" s="174"/>
      <c r="G9" s="174"/>
      <c r="H9" s="174"/>
      <c r="I9" s="174"/>
      <c r="J9" s="174"/>
      <c r="K9" s="174"/>
      <c r="L9" s="174"/>
      <c r="M9" s="174"/>
      <c r="N9" s="174"/>
    </row>
    <row r="10" spans="1:14" ht="36.75" customHeight="1" x14ac:dyDescent="0.25">
      <c r="A10" s="307" t="s">
        <v>470</v>
      </c>
      <c r="B10" s="304"/>
      <c r="C10" s="304"/>
      <c r="D10" s="304"/>
      <c r="E10" s="304"/>
      <c r="F10" s="304"/>
      <c r="G10" s="304"/>
      <c r="H10" s="304"/>
      <c r="I10" s="304"/>
      <c r="J10" s="304"/>
      <c r="K10" s="304"/>
      <c r="L10" s="304"/>
      <c r="M10" s="304"/>
      <c r="N10" s="304"/>
    </row>
    <row r="11" spans="1:14" ht="12.75" customHeight="1" x14ac:dyDescent="0.25">
      <c r="A11" s="302"/>
      <c r="B11" s="302"/>
      <c r="C11" s="302"/>
      <c r="D11" s="302"/>
      <c r="E11" s="302"/>
      <c r="F11" s="302"/>
      <c r="G11" s="302"/>
      <c r="H11" s="302"/>
      <c r="I11" s="302"/>
      <c r="J11" s="302"/>
      <c r="K11" s="302"/>
      <c r="L11" s="302"/>
      <c r="M11" s="302"/>
      <c r="N11" s="302"/>
    </row>
    <row r="12" spans="1:14" ht="136.5" customHeight="1" x14ac:dyDescent="0.25">
      <c r="A12" s="303" t="s">
        <v>578</v>
      </c>
      <c r="B12" s="304"/>
      <c r="C12" s="304"/>
      <c r="D12" s="304"/>
      <c r="E12" s="304"/>
      <c r="F12" s="304"/>
      <c r="G12" s="304"/>
      <c r="H12" s="304"/>
      <c r="I12" s="304"/>
      <c r="J12" s="304"/>
      <c r="K12" s="304"/>
      <c r="L12" s="304"/>
      <c r="M12" s="304"/>
      <c r="N12" s="304"/>
    </row>
    <row r="13" spans="1:14" ht="12.75" customHeight="1" x14ac:dyDescent="0.25">
      <c r="A13" s="172"/>
      <c r="B13" s="172"/>
      <c r="C13" s="172"/>
      <c r="D13" s="172"/>
      <c r="E13" s="172"/>
      <c r="F13" s="172"/>
      <c r="G13" s="172"/>
      <c r="H13" s="172"/>
      <c r="I13" s="172"/>
      <c r="J13" s="172"/>
      <c r="K13" s="172"/>
      <c r="L13" s="172"/>
      <c r="M13" s="172"/>
      <c r="N13" s="172"/>
    </row>
    <row r="14" spans="1:14" ht="12.75" customHeight="1" x14ac:dyDescent="0.25">
      <c r="A14" s="172"/>
      <c r="B14" s="172"/>
      <c r="C14" s="172"/>
      <c r="D14" s="172"/>
      <c r="E14" s="172"/>
      <c r="F14" s="172"/>
      <c r="G14" s="172"/>
      <c r="H14" s="172"/>
      <c r="I14" s="172"/>
      <c r="J14" s="172"/>
      <c r="K14" s="172"/>
      <c r="L14" s="172"/>
      <c r="M14" s="172"/>
      <c r="N14" s="172"/>
    </row>
    <row r="15" spans="1:14" ht="2.1" customHeight="1" x14ac:dyDescent="0.25">
      <c r="A15" s="19"/>
      <c r="B15" s="19"/>
      <c r="C15" s="19"/>
      <c r="D15" s="19"/>
      <c r="E15" s="19"/>
      <c r="F15" s="19"/>
      <c r="G15" s="19"/>
      <c r="H15" s="19"/>
      <c r="I15" s="19"/>
      <c r="J15" s="19"/>
      <c r="K15" s="19"/>
      <c r="L15" s="19"/>
      <c r="M15" s="19"/>
      <c r="N15" s="19"/>
    </row>
    <row r="16" spans="1:14" ht="12.75" customHeight="1" x14ac:dyDescent="0.25">
      <c r="A16" s="305" t="s">
        <v>230</v>
      </c>
      <c r="B16" s="306"/>
      <c r="C16" s="306"/>
      <c r="D16" s="306"/>
      <c r="E16" s="306"/>
      <c r="F16" s="306"/>
      <c r="G16" s="306"/>
      <c r="H16" s="306"/>
      <c r="I16" s="306"/>
      <c r="J16" s="306"/>
      <c r="K16" s="306"/>
      <c r="L16" s="306"/>
      <c r="M16" s="306"/>
      <c r="N16" s="306"/>
    </row>
    <row r="17" spans="1:14" ht="12.75" customHeight="1" x14ac:dyDescent="0.25">
      <c r="A17" s="19"/>
      <c r="B17" s="19"/>
      <c r="C17" s="19"/>
      <c r="D17" s="19"/>
      <c r="E17" s="19"/>
      <c r="F17" s="19"/>
      <c r="G17" s="19"/>
      <c r="H17" s="19"/>
      <c r="I17" s="19"/>
      <c r="J17" s="19"/>
      <c r="K17" s="19"/>
      <c r="L17" s="19"/>
      <c r="M17" s="19"/>
      <c r="N17" s="19"/>
    </row>
    <row r="18" spans="1:14" ht="12.75" customHeight="1" x14ac:dyDescent="0.25">
      <c r="A18" s="19" t="s">
        <v>231</v>
      </c>
      <c r="B18" s="19"/>
      <c r="C18" s="19"/>
      <c r="D18" s="19"/>
      <c r="E18" s="19"/>
      <c r="F18" s="19"/>
      <c r="G18" s="19"/>
      <c r="H18" s="19"/>
      <c r="I18" s="19"/>
      <c r="J18" s="19"/>
      <c r="K18" s="19"/>
      <c r="L18" s="19"/>
      <c r="M18" s="19"/>
      <c r="N18" s="19"/>
    </row>
    <row r="19" spans="1:14" ht="12.75" customHeight="1" x14ac:dyDescent="0.25">
      <c r="A19" s="19" t="s">
        <v>232</v>
      </c>
      <c r="B19" s="19"/>
      <c r="C19" s="19"/>
      <c r="D19" s="19"/>
      <c r="E19" s="19"/>
      <c r="F19" s="19"/>
      <c r="G19" s="19"/>
      <c r="H19" s="19"/>
      <c r="I19" s="19"/>
      <c r="J19" s="19"/>
      <c r="K19" s="19"/>
      <c r="L19" s="19"/>
      <c r="M19" s="19"/>
      <c r="N19" s="19"/>
    </row>
    <row r="20" spans="1:14" ht="12.75" customHeight="1" x14ac:dyDescent="0.25">
      <c r="A20" s="87"/>
      <c r="B20" s="19"/>
      <c r="C20" s="19"/>
      <c r="D20" s="19"/>
      <c r="E20" s="19"/>
      <c r="F20" s="19"/>
      <c r="G20" s="19"/>
      <c r="H20" s="19"/>
      <c r="I20" s="19"/>
      <c r="J20" s="19"/>
      <c r="K20" s="19"/>
      <c r="L20" s="19"/>
      <c r="M20" s="19"/>
      <c r="N20" s="19"/>
    </row>
    <row r="21" spans="1:14" ht="12.75" customHeight="1" x14ac:dyDescent="0.25">
      <c r="A21" s="87" t="s">
        <v>233</v>
      </c>
      <c r="B21" s="19"/>
      <c r="C21" s="19"/>
      <c r="D21" s="19"/>
      <c r="E21" s="19"/>
      <c r="F21" s="19"/>
      <c r="G21" s="19"/>
      <c r="H21" s="19"/>
      <c r="I21" s="19"/>
      <c r="J21" s="19"/>
      <c r="K21" s="19"/>
      <c r="L21" s="19"/>
      <c r="M21" s="19"/>
      <c r="N21" s="19"/>
    </row>
    <row r="22" spans="1:14" ht="12.75" customHeight="1" x14ac:dyDescent="0.25">
      <c r="A22" s="19" t="s">
        <v>340</v>
      </c>
      <c r="B22" s="19"/>
      <c r="C22" s="19"/>
      <c r="D22" s="19"/>
      <c r="E22" s="19"/>
      <c r="F22" s="19"/>
      <c r="G22" s="19"/>
      <c r="H22" s="19"/>
      <c r="I22" s="19"/>
      <c r="J22" s="19"/>
      <c r="K22" s="19"/>
      <c r="L22" s="19"/>
      <c r="M22" s="19"/>
      <c r="N22" s="19"/>
    </row>
    <row r="23" spans="1:14" x14ac:dyDescent="0.25">
      <c r="A23" s="19" t="s">
        <v>449</v>
      </c>
      <c r="B23" s="19"/>
      <c r="C23" s="19"/>
      <c r="D23" s="19"/>
      <c r="E23" s="19"/>
      <c r="F23" s="19"/>
      <c r="G23" s="19"/>
      <c r="H23" s="19"/>
      <c r="I23" s="19"/>
      <c r="J23" s="19"/>
      <c r="K23" s="19"/>
      <c r="L23" s="19"/>
      <c r="M23" s="19"/>
      <c r="N23" s="19"/>
    </row>
    <row r="24" spans="1:14" ht="12.75" customHeight="1" x14ac:dyDescent="0.25">
      <c r="A24" s="19" t="s">
        <v>326</v>
      </c>
      <c r="B24" s="19"/>
      <c r="C24" s="19"/>
      <c r="D24" s="19"/>
      <c r="E24" s="19"/>
      <c r="F24" s="19"/>
      <c r="G24" s="19"/>
      <c r="H24" s="19"/>
      <c r="I24" s="19"/>
      <c r="J24" s="19"/>
      <c r="K24" s="19"/>
      <c r="L24" s="19"/>
      <c r="M24" s="19"/>
      <c r="N24" s="19"/>
    </row>
    <row r="25" spans="1:14" ht="12.75" customHeight="1" x14ac:dyDescent="0.25">
      <c r="A25" s="19"/>
      <c r="B25" s="19"/>
      <c r="C25" s="19"/>
      <c r="D25" s="19"/>
      <c r="E25" s="19"/>
      <c r="F25" s="19"/>
      <c r="G25" s="19"/>
      <c r="H25" s="19"/>
      <c r="I25" s="19"/>
      <c r="J25" s="19"/>
      <c r="K25" s="19"/>
      <c r="L25" s="19"/>
      <c r="M25" s="19"/>
      <c r="N25" s="19"/>
    </row>
    <row r="26" spans="1:14" ht="12.75" customHeight="1" x14ac:dyDescent="0.25">
      <c r="A26" s="87" t="s">
        <v>234</v>
      </c>
      <c r="B26" s="19"/>
      <c r="C26" s="19"/>
      <c r="D26" s="19"/>
      <c r="E26" s="19"/>
      <c r="F26" s="19"/>
      <c r="G26" s="19"/>
      <c r="H26" s="19"/>
      <c r="I26" s="19"/>
      <c r="J26" s="19"/>
      <c r="K26" s="19"/>
      <c r="L26" s="19"/>
      <c r="M26" s="19"/>
      <c r="N26" s="19"/>
    </row>
    <row r="27" spans="1:14" ht="12.75" customHeight="1" x14ac:dyDescent="0.25">
      <c r="A27" s="19" t="s">
        <v>241</v>
      </c>
      <c r="B27" s="19"/>
      <c r="C27" s="19"/>
      <c r="D27" s="19"/>
      <c r="E27" s="19"/>
      <c r="F27" s="19"/>
      <c r="G27" s="19"/>
      <c r="H27" s="19"/>
      <c r="I27" s="19"/>
      <c r="J27" s="19"/>
      <c r="K27" s="19"/>
      <c r="L27" s="19"/>
      <c r="M27" s="19"/>
      <c r="N27" s="19"/>
    </row>
    <row r="28" spans="1:14" ht="12.75" customHeight="1" x14ac:dyDescent="0.25">
      <c r="A28" s="19" t="s">
        <v>235</v>
      </c>
      <c r="B28" s="19"/>
      <c r="C28" s="19"/>
      <c r="D28" s="19"/>
      <c r="E28" s="19"/>
      <c r="F28" s="19"/>
      <c r="G28" s="19"/>
      <c r="H28" s="19"/>
      <c r="I28" s="19"/>
      <c r="J28" s="19"/>
      <c r="K28" s="19"/>
      <c r="L28" s="19"/>
      <c r="M28" s="19"/>
      <c r="N28" s="19"/>
    </row>
    <row r="29" spans="1:14" ht="12.75" customHeight="1" x14ac:dyDescent="0.25">
      <c r="A29" s="19"/>
      <c r="B29" s="19"/>
      <c r="C29" s="19"/>
      <c r="D29" s="19"/>
      <c r="E29" s="19"/>
      <c r="F29" s="19"/>
      <c r="G29" s="19"/>
      <c r="H29" s="19"/>
      <c r="I29" s="19"/>
      <c r="J29" s="19"/>
      <c r="K29" s="19"/>
      <c r="L29" s="19"/>
      <c r="M29" s="19"/>
      <c r="N29" s="19"/>
    </row>
    <row r="30" spans="1:14" ht="12.75" customHeight="1" x14ac:dyDescent="0.25">
      <c r="A30" s="19" t="s">
        <v>242</v>
      </c>
      <c r="B30" s="19"/>
      <c r="C30" s="19"/>
      <c r="D30" s="19"/>
      <c r="E30" s="19"/>
      <c r="F30" s="19"/>
      <c r="G30" s="19"/>
      <c r="H30" s="19"/>
      <c r="I30" s="19"/>
      <c r="J30" s="19"/>
      <c r="K30" s="19"/>
      <c r="L30" s="19"/>
      <c r="M30" s="19"/>
      <c r="N30" s="19"/>
    </row>
    <row r="31" spans="1:14" ht="12.75" customHeight="1" x14ac:dyDescent="0.25">
      <c r="A31" s="19" t="s">
        <v>243</v>
      </c>
      <c r="B31" s="19"/>
      <c r="C31" s="19"/>
      <c r="D31" s="19"/>
      <c r="E31" s="19"/>
      <c r="F31" s="19"/>
      <c r="G31" s="19"/>
      <c r="H31" s="19"/>
      <c r="I31" s="19"/>
      <c r="J31" s="19"/>
      <c r="K31" s="19"/>
      <c r="L31" s="19"/>
      <c r="M31" s="19"/>
      <c r="N31" s="19"/>
    </row>
    <row r="32" spans="1:14" ht="12.75" customHeight="1" x14ac:dyDescent="0.25">
      <c r="A32" s="19" t="s">
        <v>244</v>
      </c>
      <c r="B32" s="19"/>
      <c r="C32" s="19"/>
      <c r="D32" s="19"/>
      <c r="E32" s="19"/>
      <c r="F32" s="19"/>
      <c r="G32" s="19"/>
      <c r="H32" s="19"/>
      <c r="I32" s="19"/>
      <c r="J32" s="19"/>
      <c r="K32" s="19"/>
      <c r="L32" s="19"/>
      <c r="M32" s="19"/>
      <c r="N32" s="19"/>
    </row>
    <row r="33" spans="1:14" ht="12.75" customHeight="1" x14ac:dyDescent="0.25">
      <c r="A33" s="19" t="s">
        <v>245</v>
      </c>
      <c r="B33" s="19"/>
      <c r="C33" s="19"/>
      <c r="D33" s="19"/>
      <c r="E33" s="19"/>
      <c r="F33" s="19"/>
      <c r="G33" s="19"/>
      <c r="H33" s="19"/>
      <c r="I33" s="19"/>
      <c r="J33" s="19"/>
      <c r="K33" s="19"/>
      <c r="L33" s="19"/>
      <c r="M33" s="19"/>
      <c r="N33" s="19"/>
    </row>
    <row r="34" spans="1:14" ht="12.75" customHeight="1" x14ac:dyDescent="0.25">
      <c r="A34" s="19"/>
      <c r="B34" s="19"/>
      <c r="C34" s="19"/>
      <c r="D34" s="19"/>
      <c r="E34" s="19"/>
      <c r="F34" s="19"/>
      <c r="G34" s="19"/>
      <c r="H34" s="19"/>
      <c r="I34" s="19"/>
      <c r="J34" s="19"/>
      <c r="K34" s="19"/>
      <c r="L34" s="19"/>
      <c r="M34" s="19"/>
      <c r="N34" s="19"/>
    </row>
    <row r="35" spans="1:14" ht="12.75" customHeight="1" x14ac:dyDescent="0.25">
      <c r="A35" s="19" t="s">
        <v>236</v>
      </c>
      <c r="B35" s="19"/>
      <c r="C35" s="19"/>
      <c r="D35" s="19"/>
      <c r="E35" s="19"/>
      <c r="F35" s="19"/>
      <c r="G35" s="19"/>
      <c r="H35" s="19"/>
      <c r="I35" s="19"/>
      <c r="J35" s="19"/>
      <c r="K35" s="19"/>
      <c r="L35" s="19"/>
      <c r="M35" s="19"/>
      <c r="N35" s="19"/>
    </row>
    <row r="36" spans="1:14" x14ac:dyDescent="0.25">
      <c r="A36" s="19" t="s">
        <v>237</v>
      </c>
      <c r="B36" s="19"/>
      <c r="C36" s="19"/>
      <c r="D36" s="19"/>
      <c r="E36" s="19"/>
      <c r="F36" s="19"/>
      <c r="G36" s="19"/>
      <c r="H36" s="19"/>
      <c r="I36" s="19"/>
      <c r="J36" s="19"/>
      <c r="K36" s="19"/>
      <c r="L36" s="19"/>
      <c r="M36" s="19"/>
      <c r="N36" s="19"/>
    </row>
    <row r="37" spans="1:14" ht="12.75" customHeight="1" x14ac:dyDescent="0.25">
      <c r="A37" s="19"/>
      <c r="B37" s="19"/>
      <c r="C37" s="19"/>
      <c r="D37" s="19"/>
      <c r="E37" s="19"/>
      <c r="F37" s="19"/>
      <c r="G37" s="19"/>
      <c r="H37" s="19"/>
      <c r="I37" s="19"/>
      <c r="J37" s="19"/>
      <c r="K37" s="19"/>
      <c r="L37" s="19"/>
      <c r="M37" s="19"/>
      <c r="N37" s="19"/>
    </row>
    <row r="38" spans="1:14" ht="12.75" customHeight="1" x14ac:dyDescent="0.25">
      <c r="A38" s="19" t="s">
        <v>238</v>
      </c>
      <c r="B38" s="19"/>
      <c r="C38" s="19"/>
      <c r="D38" s="19"/>
      <c r="E38" s="19"/>
      <c r="F38" s="19"/>
      <c r="G38" s="19"/>
      <c r="H38" s="19"/>
      <c r="I38" s="19"/>
      <c r="J38" s="19"/>
      <c r="K38" s="19"/>
      <c r="L38" s="19"/>
      <c r="M38" s="19"/>
      <c r="N38" s="19"/>
    </row>
    <row r="39" spans="1:14" ht="12.75" customHeight="1" x14ac:dyDescent="0.25">
      <c r="A39" s="19" t="s">
        <v>239</v>
      </c>
      <c r="B39" s="19"/>
      <c r="C39" s="19"/>
      <c r="D39" s="19"/>
      <c r="E39" s="19"/>
      <c r="F39" s="19"/>
      <c r="G39" s="19"/>
      <c r="H39" s="19"/>
      <c r="I39" s="19"/>
      <c r="J39" s="19"/>
      <c r="K39" s="19"/>
      <c r="L39" s="19"/>
      <c r="M39" s="19"/>
      <c r="N39" s="19"/>
    </row>
    <row r="40" spans="1:14" ht="12.75" customHeight="1" x14ac:dyDescent="0.25">
      <c r="A40" s="19" t="s">
        <v>240</v>
      </c>
      <c r="B40" s="19"/>
      <c r="C40" s="19"/>
      <c r="D40" s="19"/>
      <c r="E40" s="19"/>
      <c r="F40" s="19"/>
      <c r="G40" s="19"/>
      <c r="H40" s="19"/>
      <c r="I40" s="19"/>
      <c r="J40" s="19"/>
      <c r="K40" s="19"/>
      <c r="L40" s="19"/>
      <c r="M40" s="19"/>
      <c r="N40" s="19"/>
    </row>
    <row r="41" spans="1:14" ht="12.75" customHeight="1" x14ac:dyDescent="0.25">
      <c r="A41" s="19" t="s">
        <v>246</v>
      </c>
      <c r="B41" s="19"/>
      <c r="C41" s="19"/>
      <c r="D41" s="19"/>
      <c r="E41" s="19"/>
      <c r="F41" s="19"/>
      <c r="G41" s="19"/>
      <c r="H41" s="19"/>
      <c r="I41" s="19"/>
      <c r="J41" s="19"/>
      <c r="K41" s="19"/>
      <c r="L41" s="19"/>
      <c r="M41" s="19"/>
      <c r="N41" s="19"/>
    </row>
    <row r="42" spans="1:14" ht="12.75" customHeight="1" x14ac:dyDescent="0.25">
      <c r="A42" s="19" t="s">
        <v>247</v>
      </c>
      <c r="B42" s="19"/>
      <c r="C42" s="19"/>
      <c r="D42" s="19"/>
      <c r="E42" s="19"/>
      <c r="F42" s="19"/>
      <c r="G42" s="19"/>
      <c r="H42" s="19"/>
      <c r="I42" s="19"/>
      <c r="J42" s="19"/>
      <c r="K42" s="19"/>
      <c r="L42" s="19"/>
      <c r="M42" s="19"/>
      <c r="N42" s="19"/>
    </row>
    <row r="43" spans="1:14" ht="12.75" customHeight="1" x14ac:dyDescent="0.25">
      <c r="A43" s="19"/>
      <c r="B43" s="19"/>
      <c r="C43" s="19"/>
      <c r="D43" s="19"/>
      <c r="E43" s="19"/>
      <c r="F43" s="19"/>
      <c r="G43" s="19"/>
      <c r="H43" s="19"/>
      <c r="I43" s="19"/>
      <c r="J43" s="19"/>
      <c r="K43" s="19"/>
      <c r="L43" s="19"/>
      <c r="M43" s="19"/>
      <c r="N43" s="19"/>
    </row>
    <row r="44" spans="1:14" ht="12.75" customHeight="1" x14ac:dyDescent="0.25">
      <c r="A44" s="19"/>
      <c r="B44" s="19"/>
      <c r="C44" s="19"/>
      <c r="D44" s="19"/>
      <c r="E44" s="19"/>
      <c r="F44" s="19"/>
      <c r="G44" s="19"/>
      <c r="H44" s="19"/>
      <c r="I44" s="19"/>
      <c r="J44" s="19"/>
      <c r="K44" s="19"/>
      <c r="L44" s="19"/>
      <c r="M44" s="19"/>
      <c r="N44" s="19"/>
    </row>
    <row r="45" spans="1:14" ht="2.1" customHeight="1" x14ac:dyDescent="0.25">
      <c r="A45" s="19"/>
      <c r="B45" s="19"/>
      <c r="C45" s="19"/>
      <c r="D45" s="19"/>
      <c r="E45" s="19"/>
      <c r="F45" s="19"/>
      <c r="G45" s="19"/>
      <c r="H45" s="19"/>
      <c r="I45" s="19"/>
      <c r="J45" s="19"/>
      <c r="K45" s="19"/>
      <c r="L45" s="19"/>
      <c r="M45" s="19"/>
      <c r="N45" s="19"/>
    </row>
    <row r="46" spans="1:14" ht="12.75" customHeight="1" x14ac:dyDescent="0.25">
      <c r="A46" s="19"/>
      <c r="B46" s="19"/>
      <c r="C46" s="19"/>
      <c r="D46" s="19"/>
      <c r="E46" s="19"/>
      <c r="F46" s="19"/>
      <c r="G46" s="19"/>
      <c r="H46" s="19"/>
      <c r="I46" s="19"/>
      <c r="J46" s="19"/>
      <c r="K46" s="19"/>
      <c r="L46" s="19"/>
      <c r="M46" s="19"/>
      <c r="N46" s="19"/>
    </row>
    <row r="47" spans="1:14" ht="2.1" customHeight="1" x14ac:dyDescent="0.25">
      <c r="A47" s="19"/>
      <c r="B47" s="19"/>
      <c r="C47" s="19"/>
      <c r="D47" s="19"/>
      <c r="E47" s="19"/>
      <c r="F47" s="19"/>
      <c r="G47" s="19"/>
      <c r="H47" s="19"/>
      <c r="I47" s="19"/>
      <c r="J47" s="19"/>
      <c r="K47" s="19"/>
      <c r="L47" s="19"/>
      <c r="M47" s="19"/>
      <c r="N47" s="19"/>
    </row>
    <row r="48" spans="1:14" ht="12.75" customHeight="1" x14ac:dyDescent="0.25">
      <c r="A48" s="19"/>
      <c r="B48" s="19"/>
      <c r="C48" s="19"/>
      <c r="D48" s="19"/>
      <c r="E48" s="19"/>
      <c r="F48" s="19"/>
      <c r="G48" s="19"/>
      <c r="H48" s="19"/>
      <c r="I48" s="19"/>
      <c r="J48" s="19"/>
      <c r="K48" s="19"/>
      <c r="L48" s="19"/>
      <c r="M48" s="19"/>
      <c r="N48" s="19"/>
    </row>
    <row r="49" spans="1:14" ht="12.75" customHeight="1" x14ac:dyDescent="0.25">
      <c r="A49" s="19"/>
      <c r="B49" s="19"/>
      <c r="C49" s="19"/>
      <c r="D49" s="19"/>
      <c r="E49" s="19"/>
      <c r="F49" s="19"/>
      <c r="G49" s="19"/>
      <c r="H49" s="19"/>
      <c r="I49" s="19"/>
      <c r="J49" s="19"/>
      <c r="K49" s="19"/>
      <c r="L49" s="19"/>
      <c r="M49" s="19"/>
      <c r="N49" s="19"/>
    </row>
    <row r="50" spans="1:14" ht="12.75" customHeight="1" x14ac:dyDescent="0.25">
      <c r="A50" s="19"/>
      <c r="B50" s="19"/>
      <c r="C50" s="19"/>
      <c r="D50" s="19"/>
      <c r="E50" s="19"/>
      <c r="F50" s="19"/>
      <c r="G50" s="19"/>
      <c r="H50" s="19"/>
      <c r="I50" s="19"/>
      <c r="J50" s="19"/>
      <c r="K50" s="19"/>
      <c r="L50" s="19"/>
      <c r="M50" s="19"/>
      <c r="N50" s="19"/>
    </row>
    <row r="51" spans="1:14" ht="12.75" customHeight="1" x14ac:dyDescent="0.25">
      <c r="A51" s="19"/>
      <c r="B51" s="19"/>
      <c r="C51" s="19"/>
      <c r="D51" s="19"/>
      <c r="E51" s="19"/>
      <c r="F51" s="19"/>
      <c r="G51" s="19"/>
      <c r="H51" s="19"/>
      <c r="I51" s="19"/>
      <c r="J51" s="19"/>
      <c r="K51" s="19"/>
      <c r="L51" s="19"/>
      <c r="M51" s="19"/>
      <c r="N51" s="19"/>
    </row>
    <row r="52" spans="1:14" ht="12.75" customHeight="1" x14ac:dyDescent="0.25">
      <c r="A52" s="19"/>
      <c r="B52" s="19"/>
      <c r="C52" s="19"/>
      <c r="D52" s="19"/>
      <c r="E52" s="19"/>
      <c r="F52" s="19"/>
      <c r="G52" s="19"/>
      <c r="H52" s="19"/>
      <c r="I52" s="19"/>
      <c r="J52" s="19"/>
      <c r="K52" s="19"/>
      <c r="L52" s="19"/>
      <c r="M52" s="19"/>
      <c r="N52" s="19"/>
    </row>
    <row r="53" spans="1:14" ht="12.75" customHeight="1" x14ac:dyDescent="0.25">
      <c r="A53" s="19"/>
      <c r="B53" s="19"/>
      <c r="C53" s="19"/>
      <c r="D53" s="19"/>
      <c r="E53" s="19"/>
      <c r="F53" s="19"/>
      <c r="G53" s="19"/>
      <c r="H53" s="19"/>
      <c r="I53" s="19"/>
      <c r="J53" s="19"/>
      <c r="K53" s="19"/>
      <c r="L53" s="19"/>
      <c r="M53" s="19"/>
      <c r="N53" s="19"/>
    </row>
    <row r="54" spans="1:14" ht="2.1" customHeight="1" x14ac:dyDescent="0.25">
      <c r="A54" s="19"/>
      <c r="B54" s="19"/>
      <c r="C54" s="19"/>
      <c r="D54" s="19"/>
      <c r="E54" s="19"/>
      <c r="F54" s="19"/>
      <c r="G54" s="19"/>
      <c r="H54" s="19"/>
      <c r="I54" s="19"/>
      <c r="J54" s="19"/>
      <c r="K54" s="19"/>
      <c r="L54" s="19"/>
      <c r="M54" s="19"/>
      <c r="N54" s="19"/>
    </row>
    <row r="55" spans="1:14" ht="12.75" customHeight="1" x14ac:dyDescent="0.25">
      <c r="A55" s="19"/>
      <c r="B55" s="19"/>
      <c r="C55" s="19"/>
      <c r="D55" s="19"/>
      <c r="E55" s="19"/>
      <c r="F55" s="19"/>
      <c r="G55" s="19"/>
      <c r="H55" s="19"/>
      <c r="I55" s="19"/>
      <c r="J55" s="19"/>
      <c r="K55" s="19"/>
      <c r="L55" s="19"/>
      <c r="M55" s="19"/>
      <c r="N55" s="19"/>
    </row>
    <row r="56" spans="1:14" ht="2.1" customHeight="1" x14ac:dyDescent="0.25">
      <c r="A56" s="19"/>
      <c r="B56" s="19"/>
      <c r="C56" s="19"/>
      <c r="D56" s="19"/>
      <c r="E56" s="19"/>
      <c r="F56" s="19"/>
      <c r="G56" s="19"/>
      <c r="H56" s="19"/>
      <c r="I56" s="19"/>
      <c r="J56" s="19"/>
      <c r="K56" s="19"/>
      <c r="L56" s="19"/>
      <c r="M56" s="19"/>
      <c r="N56" s="19"/>
    </row>
    <row r="57" spans="1:14" ht="12.75" customHeight="1" x14ac:dyDescent="0.25">
      <c r="A57" s="19"/>
      <c r="B57" s="19"/>
      <c r="C57" s="19"/>
      <c r="D57" s="19"/>
      <c r="E57" s="19"/>
      <c r="F57" s="19"/>
      <c r="G57" s="19"/>
      <c r="H57" s="19"/>
      <c r="I57" s="19"/>
      <c r="J57" s="19"/>
      <c r="K57" s="19"/>
      <c r="L57" s="19"/>
      <c r="M57" s="19"/>
      <c r="N57" s="19"/>
    </row>
    <row r="58" spans="1:14" ht="12.75" customHeight="1" x14ac:dyDescent="0.25">
      <c r="A58" s="19"/>
      <c r="B58" s="19"/>
      <c r="C58" s="19"/>
      <c r="D58" s="19"/>
      <c r="E58" s="19"/>
      <c r="F58" s="19"/>
      <c r="G58" s="19"/>
      <c r="H58" s="19"/>
      <c r="I58" s="19"/>
      <c r="J58" s="19"/>
      <c r="K58" s="19"/>
      <c r="L58" s="19"/>
      <c r="M58" s="19"/>
      <c r="N58" s="19"/>
    </row>
    <row r="59" spans="1:14" ht="12.75" customHeight="1" x14ac:dyDescent="0.25">
      <c r="A59" s="19"/>
      <c r="B59" s="19"/>
      <c r="C59" s="19"/>
      <c r="D59" s="19"/>
      <c r="E59" s="19"/>
      <c r="F59" s="19"/>
      <c r="G59" s="19"/>
      <c r="H59" s="19"/>
      <c r="I59" s="19"/>
      <c r="J59" s="19"/>
      <c r="K59" s="19"/>
      <c r="L59" s="19"/>
      <c r="M59" s="19"/>
      <c r="N59" s="19"/>
    </row>
    <row r="60" spans="1:14" ht="12.75" customHeight="1" x14ac:dyDescent="0.25">
      <c r="A60" s="19"/>
      <c r="B60" s="19"/>
      <c r="C60" s="19"/>
      <c r="D60" s="19"/>
      <c r="E60" s="19"/>
      <c r="F60" s="19"/>
      <c r="G60" s="19"/>
      <c r="H60" s="19"/>
      <c r="I60" s="19"/>
      <c r="J60" s="19"/>
      <c r="K60" s="19"/>
      <c r="L60" s="19"/>
      <c r="M60" s="19"/>
      <c r="N60" s="19"/>
    </row>
    <row r="61" spans="1:14" ht="2.1" customHeight="1" x14ac:dyDescent="0.25">
      <c r="A61" s="19"/>
      <c r="B61" s="19"/>
      <c r="C61" s="19"/>
      <c r="D61" s="19"/>
      <c r="E61" s="19"/>
      <c r="F61" s="19"/>
      <c r="G61" s="19"/>
      <c r="H61" s="19"/>
      <c r="I61" s="19"/>
      <c r="J61" s="19"/>
      <c r="K61" s="19"/>
      <c r="L61" s="19"/>
      <c r="M61" s="19"/>
      <c r="N61" s="19"/>
    </row>
    <row r="62" spans="1:14" ht="12.75" customHeight="1" x14ac:dyDescent="0.25">
      <c r="A62" s="19"/>
      <c r="B62" s="19"/>
      <c r="C62" s="19"/>
      <c r="D62" s="19"/>
      <c r="E62" s="19"/>
      <c r="F62" s="19"/>
      <c r="G62" s="19"/>
      <c r="H62" s="19"/>
      <c r="I62" s="19"/>
      <c r="J62" s="19"/>
      <c r="K62" s="19"/>
      <c r="L62" s="19"/>
      <c r="M62" s="19"/>
      <c r="N62" s="19"/>
    </row>
    <row r="63" spans="1:14" ht="2.1" customHeight="1" x14ac:dyDescent="0.25">
      <c r="A63" s="19"/>
      <c r="B63" s="19"/>
      <c r="C63" s="19"/>
      <c r="D63" s="19"/>
      <c r="E63" s="19"/>
      <c r="F63" s="19"/>
      <c r="G63" s="19"/>
      <c r="H63" s="19"/>
      <c r="I63" s="19"/>
      <c r="J63" s="19"/>
      <c r="K63" s="19"/>
      <c r="L63" s="19"/>
      <c r="M63" s="19"/>
      <c r="N63" s="19"/>
    </row>
    <row r="64" spans="1:14" ht="12.75" customHeight="1" x14ac:dyDescent="0.25">
      <c r="A64" s="19"/>
      <c r="B64" s="19"/>
      <c r="C64" s="19"/>
      <c r="D64" s="19"/>
      <c r="E64" s="19"/>
      <c r="F64" s="19"/>
      <c r="G64" s="19"/>
      <c r="H64" s="19"/>
      <c r="I64" s="19"/>
      <c r="J64" s="19"/>
      <c r="K64" s="19"/>
      <c r="L64" s="19"/>
      <c r="M64" s="19"/>
      <c r="N64" s="19"/>
    </row>
    <row r="65" spans="1:14" ht="12.75" customHeight="1" x14ac:dyDescent="0.25">
      <c r="A65" s="19"/>
      <c r="B65" s="19"/>
      <c r="C65" s="19"/>
      <c r="D65" s="19"/>
      <c r="E65" s="19"/>
      <c r="F65" s="19"/>
      <c r="G65" s="19"/>
      <c r="H65" s="19"/>
      <c r="I65" s="19"/>
      <c r="J65" s="19"/>
      <c r="K65" s="19"/>
      <c r="L65" s="19"/>
      <c r="M65" s="19"/>
      <c r="N65" s="19"/>
    </row>
    <row r="66" spans="1:14" ht="12.75" customHeight="1" x14ac:dyDescent="0.25">
      <c r="A66" s="19"/>
      <c r="B66" s="19"/>
      <c r="C66" s="19"/>
      <c r="D66" s="19"/>
      <c r="E66" s="19"/>
      <c r="F66" s="19"/>
      <c r="G66" s="19"/>
      <c r="H66" s="19"/>
      <c r="I66" s="19"/>
      <c r="J66" s="19"/>
      <c r="K66" s="19"/>
      <c r="L66" s="19"/>
      <c r="M66" s="19"/>
      <c r="N66" s="19"/>
    </row>
    <row r="67" spans="1:14" ht="12.75" customHeight="1" x14ac:dyDescent="0.25">
      <c r="A67" s="19"/>
      <c r="B67" s="19"/>
      <c r="C67" s="19"/>
      <c r="D67" s="19"/>
      <c r="E67" s="19"/>
      <c r="F67" s="19"/>
      <c r="G67" s="19"/>
      <c r="H67" s="19"/>
      <c r="I67" s="19"/>
      <c r="J67" s="19"/>
      <c r="K67" s="19"/>
      <c r="L67" s="19"/>
      <c r="M67" s="19"/>
      <c r="N67" s="19"/>
    </row>
    <row r="68" spans="1:14" ht="12.75" customHeight="1" x14ac:dyDescent="0.25">
      <c r="A68" s="19"/>
      <c r="B68" s="19"/>
      <c r="C68" s="19"/>
      <c r="D68" s="19"/>
      <c r="E68" s="19"/>
      <c r="F68" s="19"/>
      <c r="G68" s="19"/>
      <c r="H68" s="19"/>
      <c r="I68" s="19"/>
      <c r="J68" s="19"/>
      <c r="K68" s="19"/>
      <c r="L68" s="19"/>
      <c r="M68" s="19"/>
      <c r="N68" s="19"/>
    </row>
    <row r="69" spans="1:14" ht="12.75" customHeight="1" x14ac:dyDescent="0.25">
      <c r="A69" s="19"/>
      <c r="B69" s="19"/>
      <c r="C69" s="19"/>
      <c r="D69" s="19"/>
      <c r="E69" s="19"/>
      <c r="F69" s="19"/>
      <c r="G69" s="19"/>
      <c r="H69" s="19"/>
      <c r="I69" s="19"/>
      <c r="J69" s="19"/>
      <c r="K69" s="19"/>
      <c r="L69" s="19"/>
      <c r="M69" s="19"/>
      <c r="N69" s="19"/>
    </row>
    <row r="70" spans="1:14" ht="12.75" customHeight="1" x14ac:dyDescent="0.25">
      <c r="A70" s="19"/>
      <c r="B70" s="19"/>
      <c r="C70" s="19"/>
      <c r="D70" s="19"/>
      <c r="E70" s="19"/>
      <c r="F70" s="19"/>
      <c r="G70" s="19"/>
      <c r="H70" s="19"/>
      <c r="I70" s="19"/>
      <c r="J70" s="19"/>
      <c r="K70" s="19"/>
      <c r="L70" s="19"/>
      <c r="M70" s="19"/>
      <c r="N70" s="19"/>
    </row>
    <row r="71" spans="1:14" ht="2.1" customHeight="1" x14ac:dyDescent="0.25">
      <c r="A71" s="19"/>
      <c r="B71" s="19"/>
      <c r="C71" s="19"/>
      <c r="D71" s="19"/>
      <c r="E71" s="19"/>
      <c r="F71" s="19"/>
      <c r="G71" s="19"/>
      <c r="H71" s="19"/>
      <c r="I71" s="19"/>
      <c r="J71" s="19"/>
      <c r="K71" s="19"/>
      <c r="L71" s="19"/>
      <c r="M71" s="19"/>
      <c r="N71" s="19"/>
    </row>
    <row r="72" spans="1:14" ht="12.75" customHeight="1" x14ac:dyDescent="0.25">
      <c r="A72" s="19"/>
      <c r="B72" s="19"/>
      <c r="C72" s="19"/>
      <c r="D72" s="19"/>
      <c r="E72" s="19"/>
      <c r="F72" s="19"/>
      <c r="G72" s="19"/>
      <c r="H72" s="19"/>
      <c r="I72" s="19"/>
      <c r="J72" s="19"/>
      <c r="K72" s="19"/>
      <c r="L72" s="19"/>
      <c r="M72" s="19"/>
      <c r="N72" s="19"/>
    </row>
    <row r="73" spans="1:14" ht="12.75" customHeight="1" x14ac:dyDescent="0.25">
      <c r="A73" s="19"/>
      <c r="B73" s="19"/>
      <c r="C73" s="19"/>
      <c r="D73" s="19"/>
      <c r="E73" s="19"/>
      <c r="F73" s="19"/>
      <c r="G73" s="19"/>
      <c r="H73" s="19"/>
      <c r="I73" s="19"/>
      <c r="J73" s="19"/>
      <c r="K73" s="19"/>
      <c r="L73" s="19"/>
      <c r="M73" s="19"/>
      <c r="N73" s="19"/>
    </row>
    <row r="74" spans="1:14" ht="12.75" customHeight="1" thickBot="1" x14ac:dyDescent="0.3">
      <c r="A74" s="28"/>
      <c r="B74" s="28"/>
      <c r="C74" s="28"/>
      <c r="D74" s="28"/>
      <c r="E74" s="28"/>
      <c r="F74" s="28"/>
      <c r="G74" s="28"/>
      <c r="H74" s="28"/>
      <c r="I74" s="28"/>
      <c r="J74" s="28"/>
      <c r="K74" s="28"/>
      <c r="L74" s="28"/>
      <c r="M74" s="28"/>
      <c r="N74" s="28"/>
    </row>
    <row r="75" spans="1:14" ht="2.1" customHeight="1" x14ac:dyDescent="0.25">
      <c r="A75" s="19"/>
      <c r="B75" s="19"/>
      <c r="C75" s="19"/>
      <c r="D75" s="19"/>
      <c r="E75" s="19"/>
      <c r="F75" s="19"/>
      <c r="G75" s="19"/>
      <c r="H75" s="19"/>
      <c r="I75" s="19"/>
      <c r="J75" s="19"/>
      <c r="K75" s="19"/>
      <c r="L75" s="19"/>
      <c r="M75" s="19"/>
      <c r="N75" s="19"/>
    </row>
    <row r="76" spans="1:14" ht="13.5" customHeight="1" x14ac:dyDescent="0.25"/>
    <row r="82" s="65" customFormat="1" x14ac:dyDescent="0.25"/>
  </sheetData>
  <mergeCells count="8">
    <mergeCell ref="A11:N11"/>
    <mergeCell ref="A12:N12"/>
    <mergeCell ref="A16:N16"/>
    <mergeCell ref="A4:N4"/>
    <mergeCell ref="A6:N6"/>
    <mergeCell ref="A7:N7"/>
    <mergeCell ref="A8:N8"/>
    <mergeCell ref="A10:N10"/>
  </mergeCells>
  <printOptions gridLinesSet="0"/>
  <pageMargins left="0.47244094488188981" right="0.27559055118110237" top="0.39370078740157483" bottom="0.39370078740157483" header="0.11811023622047245" footer="0.11811023622047245"/>
  <pageSetup paperSize="9" scale="83"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D1241"/>
  <sheetViews>
    <sheetView showGridLines="0" workbookViewId="0">
      <selection sqref="A1:L1"/>
    </sheetView>
  </sheetViews>
  <sheetFormatPr baseColWidth="10" defaultColWidth="9.33203125" defaultRowHeight="10.5" x14ac:dyDescent="0.15"/>
  <cols>
    <col min="1" max="1" width="60.83203125" style="92" bestFit="1" customWidth="1"/>
    <col min="2" max="13" width="8.83203125" style="92" customWidth="1"/>
    <col min="14" max="16" width="9.83203125" style="92" bestFit="1" customWidth="1"/>
    <col min="17" max="18" width="9.5" style="92" bestFit="1" customWidth="1"/>
    <col min="19" max="16384" width="9.33203125" style="92"/>
  </cols>
  <sheetData>
    <row r="1" spans="1:16" ht="12" customHeight="1" thickBot="1" x14ac:dyDescent="0.2">
      <c r="A1" s="277" t="s">
        <v>283</v>
      </c>
      <c r="B1" s="277"/>
      <c r="C1" s="277"/>
      <c r="D1" s="277"/>
      <c r="E1" s="277"/>
      <c r="F1" s="277"/>
      <c r="G1" s="277"/>
      <c r="H1" s="277"/>
      <c r="I1" s="277"/>
      <c r="J1" s="277"/>
      <c r="K1" s="277"/>
      <c r="L1" s="277"/>
      <c r="M1" s="175"/>
      <c r="N1" s="282" t="s">
        <v>284</v>
      </c>
      <c r="O1" s="282"/>
      <c r="P1" s="282"/>
    </row>
    <row r="2" spans="1:16" ht="11.25" thickBot="1" x14ac:dyDescent="0.2">
      <c r="A2" s="93" t="s">
        <v>594</v>
      </c>
      <c r="B2" s="94">
        <v>2000</v>
      </c>
      <c r="C2" s="94">
        <v>2005</v>
      </c>
      <c r="D2" s="94">
        <v>2010</v>
      </c>
      <c r="E2" s="94">
        <v>2015</v>
      </c>
      <c r="F2" s="94">
        <v>2020</v>
      </c>
      <c r="G2" s="94">
        <v>2025</v>
      </c>
      <c r="H2" s="94">
        <v>2030</v>
      </c>
      <c r="I2" s="94">
        <v>2035</v>
      </c>
      <c r="J2" s="94">
        <v>2040</v>
      </c>
      <c r="K2" s="94">
        <v>2045</v>
      </c>
      <c r="L2" s="94">
        <v>2050</v>
      </c>
      <c r="M2" s="91"/>
      <c r="N2" s="95" t="s">
        <v>314</v>
      </c>
      <c r="O2" s="95" t="s">
        <v>480</v>
      </c>
      <c r="P2" s="95" t="s">
        <v>361</v>
      </c>
    </row>
    <row r="3" spans="1:16" x14ac:dyDescent="0.15">
      <c r="A3" s="96" t="s">
        <v>289</v>
      </c>
      <c r="B3" s="97">
        <v>18.301900000000003</v>
      </c>
      <c r="C3" s="97">
        <v>19.029100000000003</v>
      </c>
      <c r="D3" s="97">
        <v>17.864100000000004</v>
      </c>
      <c r="E3" s="97">
        <v>16.866901070892595</v>
      </c>
      <c r="F3" s="97">
        <v>18.383195234295904</v>
      </c>
      <c r="G3" s="97">
        <v>18.942282573499327</v>
      </c>
      <c r="H3" s="97">
        <v>19.389664187345087</v>
      </c>
      <c r="I3" s="97">
        <v>19.561131533636878</v>
      </c>
      <c r="J3" s="97">
        <v>19.734343840587826</v>
      </c>
      <c r="K3" s="97">
        <v>18.809616653094061</v>
      </c>
      <c r="L3" s="97">
        <v>18.85153688365309</v>
      </c>
      <c r="M3" s="115"/>
      <c r="N3" s="98">
        <v>-0.2418248037929116</v>
      </c>
      <c r="O3" s="98">
        <v>0.41057575163170323</v>
      </c>
      <c r="P3" s="98">
        <v>-0.14062956076386079</v>
      </c>
    </row>
    <row r="4" spans="1:16" x14ac:dyDescent="0.15">
      <c r="A4" s="99" t="s">
        <v>499</v>
      </c>
      <c r="B4" s="100">
        <v>43.133680244763269</v>
      </c>
      <c r="C4" s="100">
        <v>54.803784766455664</v>
      </c>
      <c r="D4" s="100">
        <v>68.875544399999995</v>
      </c>
      <c r="E4" s="100">
        <v>76.493233274395692</v>
      </c>
      <c r="F4" s="100">
        <v>89.048490506638643</v>
      </c>
      <c r="G4" s="100">
        <v>101.96938507812094</v>
      </c>
      <c r="H4" s="100">
        <v>116.66653355181064</v>
      </c>
      <c r="I4" s="100">
        <v>127.45402252724335</v>
      </c>
      <c r="J4" s="100">
        <v>134.49863695717815</v>
      </c>
      <c r="K4" s="100">
        <v>138.81289546694626</v>
      </c>
      <c r="L4" s="100">
        <v>142.70039124475917</v>
      </c>
      <c r="M4" s="115"/>
      <c r="N4" s="101">
        <v>4.7912094983290965</v>
      </c>
      <c r="O4" s="101">
        <v>2.6701183106029758</v>
      </c>
      <c r="P4" s="101">
        <v>1.0122264077543353</v>
      </c>
    </row>
    <row r="5" spans="1:16" ht="12" x14ac:dyDescent="0.2">
      <c r="A5" s="99" t="s">
        <v>399</v>
      </c>
      <c r="B5" s="100">
        <v>38.683508834091981</v>
      </c>
      <c r="C5" s="100">
        <v>41.623622872967815</v>
      </c>
      <c r="D5" s="100">
        <v>38.660318479406335</v>
      </c>
      <c r="E5" s="100">
        <v>33.646598765415519</v>
      </c>
      <c r="F5" s="100">
        <v>33.861984538638801</v>
      </c>
      <c r="G5" s="100">
        <v>32.630973537382033</v>
      </c>
      <c r="H5" s="100">
        <v>28.426766508826326</v>
      </c>
      <c r="I5" s="100">
        <v>26.584714521973844</v>
      </c>
      <c r="J5" s="100">
        <v>24.381535328059073</v>
      </c>
      <c r="K5" s="100">
        <v>23.854810032170356</v>
      </c>
      <c r="L5" s="100">
        <v>21.934044720881538</v>
      </c>
      <c r="M5" s="115"/>
      <c r="N5" s="101">
        <v>-5.9965121646743391E-3</v>
      </c>
      <c r="O5" s="101">
        <v>-1.5256547830426626</v>
      </c>
      <c r="P5" s="101">
        <v>-1.2880882137283556</v>
      </c>
    </row>
    <row r="6" spans="1:16" x14ac:dyDescent="0.15">
      <c r="A6" s="99" t="s">
        <v>500</v>
      </c>
      <c r="B6" s="101">
        <v>424.30647920941038</v>
      </c>
      <c r="C6" s="101">
        <v>347.22236942378743</v>
      </c>
      <c r="D6" s="101">
        <v>259.3678228697965</v>
      </c>
      <c r="E6" s="101">
        <v>220.50187119673492</v>
      </c>
      <c r="F6" s="101">
        <v>206.44027910754335</v>
      </c>
      <c r="G6" s="101">
        <v>185.76440918014009</v>
      </c>
      <c r="H6" s="101">
        <v>166.19731123436779</v>
      </c>
      <c r="I6" s="101">
        <v>153.47598409030738</v>
      </c>
      <c r="J6" s="101">
        <v>146.72523296180967</v>
      </c>
      <c r="K6" s="101">
        <v>135.50338093461176</v>
      </c>
      <c r="L6" s="101">
        <v>132.10571266983428</v>
      </c>
      <c r="M6" s="177"/>
      <c r="N6" s="101">
        <v>-4.8029165100935796</v>
      </c>
      <c r="O6" s="101">
        <v>-2.2007791518614761</v>
      </c>
      <c r="P6" s="101">
        <v>-1.1413033941698236</v>
      </c>
    </row>
    <row r="7" spans="1:16" x14ac:dyDescent="0.15">
      <c r="A7" s="102" t="s">
        <v>501</v>
      </c>
      <c r="B7" s="103">
        <v>896.82838595226133</v>
      </c>
      <c r="C7" s="103">
        <v>759.50270679927257</v>
      </c>
      <c r="D7" s="103">
        <v>561.30690241638717</v>
      </c>
      <c r="E7" s="103">
        <v>439.86372813813222</v>
      </c>
      <c r="F7" s="103">
        <v>380.26455413204741</v>
      </c>
      <c r="G7" s="103">
        <v>320.00755434959962</v>
      </c>
      <c r="H7" s="103">
        <v>243.65827665739494</v>
      </c>
      <c r="I7" s="103">
        <v>208.58278142058128</v>
      </c>
      <c r="J7" s="103">
        <v>181.27719268873855</v>
      </c>
      <c r="K7" s="103">
        <v>171.84865967910451</v>
      </c>
      <c r="L7" s="103">
        <v>153.70696975357515</v>
      </c>
      <c r="M7" s="177"/>
      <c r="N7" s="101">
        <v>-4.577870637680026</v>
      </c>
      <c r="O7" s="101">
        <v>-4.0866545813771911</v>
      </c>
      <c r="P7" s="101">
        <v>-2.2772635583707013</v>
      </c>
    </row>
    <row r="8" spans="1:16" ht="12.75" thickBot="1" x14ac:dyDescent="0.25">
      <c r="A8" s="104" t="s">
        <v>345</v>
      </c>
      <c r="B8" s="105">
        <v>2.1136334934674528</v>
      </c>
      <c r="C8" s="105">
        <v>2.1873668682684841</v>
      </c>
      <c r="D8" s="105">
        <v>2.1641346879723207</v>
      </c>
      <c r="E8" s="105">
        <v>1.9948299111968966</v>
      </c>
      <c r="F8" s="105">
        <v>1.8420075567421208</v>
      </c>
      <c r="G8" s="105">
        <v>1.7226526639948603</v>
      </c>
      <c r="H8" s="105">
        <v>1.4660783309171193</v>
      </c>
      <c r="I8" s="105">
        <v>1.359058113599378</v>
      </c>
      <c r="J8" s="105">
        <v>1.2354875097449818</v>
      </c>
      <c r="K8" s="105">
        <v>1.2682241468353579</v>
      </c>
      <c r="L8" s="105">
        <v>1.1635149354799508</v>
      </c>
      <c r="M8" s="178"/>
      <c r="N8" s="106">
        <v>0.23639996538069585</v>
      </c>
      <c r="O8" s="106">
        <v>-1.928313347653432</v>
      </c>
      <c r="P8" s="106">
        <v>-1.1490745915153977</v>
      </c>
    </row>
    <row r="9" spans="1:16" ht="12" customHeight="1" thickBot="1" x14ac:dyDescent="0.2">
      <c r="A9" s="278" t="s">
        <v>471</v>
      </c>
      <c r="B9" s="278"/>
      <c r="C9" s="278"/>
      <c r="D9" s="278"/>
      <c r="E9" s="278"/>
      <c r="F9" s="278"/>
      <c r="G9" s="278"/>
      <c r="H9" s="278"/>
      <c r="I9" s="278"/>
      <c r="J9" s="278"/>
      <c r="K9" s="278"/>
      <c r="L9" s="278"/>
      <c r="M9" s="175"/>
      <c r="N9" s="282" t="s">
        <v>284</v>
      </c>
      <c r="O9" s="282"/>
      <c r="P9" s="282"/>
    </row>
    <row r="10" spans="1:16" ht="11.25" thickBot="1" x14ac:dyDescent="0.2">
      <c r="A10" s="93" t="str">
        <f>A2</f>
        <v>Slovak Republic:Reference scenario(REF2015f)</v>
      </c>
      <c r="B10" s="94">
        <v>2000</v>
      </c>
      <c r="C10" s="94">
        <v>2005</v>
      </c>
      <c r="D10" s="94">
        <v>2010</v>
      </c>
      <c r="E10" s="94">
        <v>2015</v>
      </c>
      <c r="F10" s="94">
        <v>2020</v>
      </c>
      <c r="G10" s="94">
        <v>2025</v>
      </c>
      <c r="H10" s="94">
        <v>2030</v>
      </c>
      <c r="I10" s="94">
        <v>2035</v>
      </c>
      <c r="J10" s="94">
        <v>2040</v>
      </c>
      <c r="K10" s="94">
        <v>2045</v>
      </c>
      <c r="L10" s="94">
        <v>2050</v>
      </c>
      <c r="M10" s="91"/>
      <c r="N10" s="95" t="s">
        <v>314</v>
      </c>
      <c r="O10" s="95" t="s">
        <v>480</v>
      </c>
      <c r="P10" s="95" t="s">
        <v>361</v>
      </c>
    </row>
    <row r="11" spans="1:16" x14ac:dyDescent="0.15">
      <c r="A11" s="96" t="s">
        <v>285</v>
      </c>
      <c r="B11" s="98">
        <v>103.29260377571468</v>
      </c>
      <c r="C11" s="98">
        <v>107.39678866721225</v>
      </c>
      <c r="D11" s="98">
        <v>100.82173998927676</v>
      </c>
      <c r="E11" s="98">
        <v>95.19373011763183</v>
      </c>
      <c r="F11" s="98">
        <v>103.75141933174876</v>
      </c>
      <c r="G11" s="98">
        <v>106.90680686005774</v>
      </c>
      <c r="H11" s="98">
        <v>109.43174753700984</v>
      </c>
      <c r="I11" s="98">
        <v>110.39947813661924</v>
      </c>
      <c r="J11" s="98">
        <v>111.37705697766644</v>
      </c>
      <c r="K11" s="98">
        <v>106.15806446987082</v>
      </c>
      <c r="L11" s="98">
        <v>106.39465464713768</v>
      </c>
      <c r="M11" s="177"/>
      <c r="N11" s="98">
        <v>-0.2418248037929116</v>
      </c>
      <c r="O11" s="98">
        <v>0.41057575163170323</v>
      </c>
      <c r="P11" s="98">
        <v>-0.14062956076386079</v>
      </c>
    </row>
    <row r="12" spans="1:16" x14ac:dyDescent="0.15">
      <c r="A12" s="99" t="s">
        <v>286</v>
      </c>
      <c r="B12" s="101">
        <v>118.20498212864258</v>
      </c>
      <c r="C12" s="101">
        <v>150.18612745633618</v>
      </c>
      <c r="D12" s="101">
        <v>188.74884889728267</v>
      </c>
      <c r="E12" s="101">
        <v>209.62461864727575</v>
      </c>
      <c r="F12" s="101">
        <v>244.03146611162973</v>
      </c>
      <c r="G12" s="101">
        <v>279.44031838765517</v>
      </c>
      <c r="H12" s="101">
        <v>319.71687635387269</v>
      </c>
      <c r="I12" s="101">
        <v>349.27927247491232</v>
      </c>
      <c r="J12" s="101">
        <v>368.58456982186698</v>
      </c>
      <c r="K12" s="101">
        <v>380.40750835045213</v>
      </c>
      <c r="L12" s="101">
        <v>391.0609319937393</v>
      </c>
      <c r="M12" s="177"/>
      <c r="N12" s="101">
        <v>4.7912094983290965</v>
      </c>
      <c r="O12" s="101">
        <v>2.6701183106029758</v>
      </c>
      <c r="P12" s="101">
        <v>1.0122264077543353</v>
      </c>
    </row>
    <row r="13" spans="1:16" x14ac:dyDescent="0.15">
      <c r="A13" s="99" t="s">
        <v>472</v>
      </c>
      <c r="B13" s="101">
        <v>72.545145414181349</v>
      </c>
      <c r="C13" s="101">
        <v>78.05889033838919</v>
      </c>
      <c r="D13" s="101">
        <v>72.50165536626217</v>
      </c>
      <c r="E13" s="101">
        <v>63.0991725853604</v>
      </c>
      <c r="F13" s="101">
        <v>63.503096446188103</v>
      </c>
      <c r="G13" s="101">
        <v>61.194519101882527</v>
      </c>
      <c r="H13" s="101">
        <v>53.310156503185077</v>
      </c>
      <c r="I13" s="101">
        <v>49.855663018123444</v>
      </c>
      <c r="J13" s="101">
        <v>45.723929372100443</v>
      </c>
      <c r="K13" s="101">
        <v>44.736134719152652</v>
      </c>
      <c r="L13" s="101">
        <v>41.134026145921062</v>
      </c>
      <c r="M13" s="177"/>
      <c r="N13" s="101">
        <v>-5.9965121646743391E-3</v>
      </c>
      <c r="O13" s="101">
        <v>-1.5256547830426626</v>
      </c>
      <c r="P13" s="101">
        <v>-1.2880882137283556</v>
      </c>
    </row>
    <row r="14" spans="1:16" x14ac:dyDescent="0.15">
      <c r="A14" s="99" t="s">
        <v>287</v>
      </c>
      <c r="B14" s="101">
        <v>87.384306410453334</v>
      </c>
      <c r="C14" s="101">
        <v>71.509127032012884</v>
      </c>
      <c r="D14" s="101">
        <v>53.415817144476499</v>
      </c>
      <c r="E14" s="101">
        <v>45.411522144643371</v>
      </c>
      <c r="F14" s="101">
        <v>42.515590708408368</v>
      </c>
      <c r="G14" s="101">
        <v>38.257473895284733</v>
      </c>
      <c r="H14" s="101">
        <v>34.227704456829272</v>
      </c>
      <c r="I14" s="101">
        <v>31.607795491084833</v>
      </c>
      <c r="J14" s="101">
        <v>30.217503958859098</v>
      </c>
      <c r="K14" s="101">
        <v>27.906406193242699</v>
      </c>
      <c r="L14" s="101">
        <v>27.2066693302007</v>
      </c>
      <c r="M14" s="177"/>
      <c r="N14" s="101">
        <v>-4.8029165100935796</v>
      </c>
      <c r="O14" s="101">
        <v>-2.2007791518614761</v>
      </c>
      <c r="P14" s="101">
        <v>-1.1413033941698236</v>
      </c>
    </row>
    <row r="15" spans="1:16" ht="11.25" thickBot="1" x14ac:dyDescent="0.2">
      <c r="A15" s="104" t="s">
        <v>288</v>
      </c>
      <c r="B15" s="106">
        <v>85.750446958496923</v>
      </c>
      <c r="C15" s="106">
        <v>88.741821699902232</v>
      </c>
      <c r="D15" s="106">
        <v>87.799288450701965</v>
      </c>
      <c r="E15" s="106">
        <v>80.93056673259359</v>
      </c>
      <c r="F15" s="106">
        <v>74.730539509213173</v>
      </c>
      <c r="G15" s="106">
        <v>69.888292529595716</v>
      </c>
      <c r="H15" s="106">
        <v>59.479031033932664</v>
      </c>
      <c r="I15" s="106">
        <v>55.137203798058998</v>
      </c>
      <c r="J15" s="106">
        <v>50.123924748405727</v>
      </c>
      <c r="K15" s="106">
        <v>51.452055321229231</v>
      </c>
      <c r="L15" s="106">
        <v>47.203985964763881</v>
      </c>
      <c r="M15" s="177"/>
      <c r="N15" s="106">
        <v>0.23639996538069585</v>
      </c>
      <c r="O15" s="106">
        <v>-1.928313347653432</v>
      </c>
      <c r="P15" s="106">
        <v>-1.1490745915153977</v>
      </c>
    </row>
    <row r="16" spans="1:16" ht="12" customHeight="1" thickBot="1" x14ac:dyDescent="0.2">
      <c r="A16" s="278" t="s">
        <v>350</v>
      </c>
      <c r="B16" s="278"/>
      <c r="C16" s="278"/>
      <c r="D16" s="278"/>
      <c r="E16" s="278"/>
      <c r="F16" s="278"/>
      <c r="G16" s="278"/>
      <c r="H16" s="278"/>
      <c r="I16" s="278"/>
      <c r="J16" s="278"/>
      <c r="K16" s="278"/>
      <c r="L16" s="278"/>
      <c r="M16" s="175"/>
      <c r="N16" s="282" t="s">
        <v>284</v>
      </c>
      <c r="O16" s="282"/>
      <c r="P16" s="282"/>
    </row>
    <row r="17" spans="1:16" ht="11.25" thickBot="1" x14ac:dyDescent="0.2">
      <c r="A17" s="93" t="str">
        <f>$A$2</f>
        <v>Slovak Republic:Reference scenario(REF2015f)</v>
      </c>
      <c r="B17" s="94">
        <v>2000</v>
      </c>
      <c r="C17" s="94">
        <v>2005</v>
      </c>
      <c r="D17" s="94">
        <v>2010</v>
      </c>
      <c r="E17" s="94">
        <v>2015</v>
      </c>
      <c r="F17" s="94">
        <v>2020</v>
      </c>
      <c r="G17" s="94">
        <v>2025</v>
      </c>
      <c r="H17" s="94">
        <v>2030</v>
      </c>
      <c r="I17" s="94">
        <v>2035</v>
      </c>
      <c r="J17" s="94">
        <v>2040</v>
      </c>
      <c r="K17" s="94">
        <v>2045</v>
      </c>
      <c r="L17" s="94">
        <v>2050</v>
      </c>
      <c r="M17" s="91"/>
      <c r="N17" s="95" t="s">
        <v>314</v>
      </c>
      <c r="O17" s="95" t="s">
        <v>480</v>
      </c>
      <c r="P17" s="95" t="s">
        <v>361</v>
      </c>
    </row>
    <row r="18" spans="1:16" x14ac:dyDescent="0.15">
      <c r="A18" s="96" t="s">
        <v>29</v>
      </c>
      <c r="B18" s="98">
        <v>100</v>
      </c>
      <c r="C18" s="98">
        <v>60.574924320035031</v>
      </c>
      <c r="D18" s="98">
        <v>39.291290782519276</v>
      </c>
      <c r="E18" s="98">
        <v>37.215038940194908</v>
      </c>
      <c r="F18" s="98">
        <v>33.955744714126816</v>
      </c>
      <c r="G18" s="98">
        <v>30.280573850045968</v>
      </c>
      <c r="H18" s="98">
        <v>26.250489499062891</v>
      </c>
      <c r="I18" s="98">
        <v>22.975905518318857</v>
      </c>
      <c r="J18" s="98">
        <v>20.669886799006264</v>
      </c>
      <c r="K18" s="98">
        <v>19.717856277292473</v>
      </c>
      <c r="L18" s="98">
        <v>19.021263196618929</v>
      </c>
      <c r="M18" s="177"/>
      <c r="N18" s="98">
        <v>-8.9186142285110677</v>
      </c>
      <c r="O18" s="98">
        <v>-1.9963940380248402</v>
      </c>
      <c r="P18" s="98">
        <v>-1.5977344556872275</v>
      </c>
    </row>
    <row r="19" spans="1:16" x14ac:dyDescent="0.15">
      <c r="A19" s="99" t="s">
        <v>31</v>
      </c>
      <c r="B19" s="101">
        <v>100</v>
      </c>
      <c r="C19" s="101">
        <v>77.786499797827247</v>
      </c>
      <c r="D19" s="101">
        <v>59.310252040093793</v>
      </c>
      <c r="E19" s="101">
        <v>51.4646851846815</v>
      </c>
      <c r="F19" s="101">
        <v>44.129747031189247</v>
      </c>
      <c r="G19" s="101">
        <v>38.244006011964451</v>
      </c>
      <c r="H19" s="101">
        <v>32.521327634189966</v>
      </c>
      <c r="I19" s="101">
        <v>29.024374113391033</v>
      </c>
      <c r="J19" s="101">
        <v>26.804439202965035</v>
      </c>
      <c r="K19" s="101">
        <v>25.415423802901316</v>
      </c>
      <c r="L19" s="101">
        <v>24.385560324666539</v>
      </c>
      <c r="M19" s="177"/>
      <c r="N19" s="101">
        <v>-5.0897806831580521</v>
      </c>
      <c r="O19" s="101">
        <v>-2.959745945685488</v>
      </c>
      <c r="P19" s="101">
        <v>-1.4292130910672718</v>
      </c>
    </row>
    <row r="20" spans="1:16" x14ac:dyDescent="0.15">
      <c r="A20" s="99" t="s">
        <v>32</v>
      </c>
      <c r="B20" s="101">
        <v>100</v>
      </c>
      <c r="C20" s="101">
        <v>71.518408415719747</v>
      </c>
      <c r="D20" s="101">
        <v>67.905071631704999</v>
      </c>
      <c r="E20" s="101">
        <v>54.354344287154134</v>
      </c>
      <c r="F20" s="101">
        <v>48.863634838923048</v>
      </c>
      <c r="G20" s="101">
        <v>41.955069753412552</v>
      </c>
      <c r="H20" s="101">
        <v>36.140001618597957</v>
      </c>
      <c r="I20" s="101">
        <v>33.024698954909823</v>
      </c>
      <c r="J20" s="101">
        <v>31.107489284431029</v>
      </c>
      <c r="K20" s="101">
        <v>29.942400586357543</v>
      </c>
      <c r="L20" s="101">
        <v>28.70063528318736</v>
      </c>
      <c r="M20" s="177"/>
      <c r="N20" s="101">
        <v>-3.7966442775573261</v>
      </c>
      <c r="O20" s="101">
        <v>-3.1043461226609836</v>
      </c>
      <c r="P20" s="101">
        <v>-1.1457906040484578</v>
      </c>
    </row>
    <row r="21" spans="1:16" ht="11.25" thickBot="1" x14ac:dyDescent="0.2">
      <c r="A21" s="104" t="s">
        <v>33</v>
      </c>
      <c r="B21" s="106">
        <v>100</v>
      </c>
      <c r="C21" s="106">
        <v>129.4246795809031</v>
      </c>
      <c r="D21" s="106">
        <v>113.38042576025622</v>
      </c>
      <c r="E21" s="106">
        <v>100.44472296892428</v>
      </c>
      <c r="F21" s="106">
        <v>90.923618087255321</v>
      </c>
      <c r="G21" s="106">
        <v>81.70172549899479</v>
      </c>
      <c r="H21" s="106">
        <v>73.868909518712911</v>
      </c>
      <c r="I21" s="106">
        <v>69.722287446552755</v>
      </c>
      <c r="J21" s="106">
        <v>66.670494887699306</v>
      </c>
      <c r="K21" s="106">
        <v>64.943940344594282</v>
      </c>
      <c r="L21" s="106">
        <v>62.809294522423841</v>
      </c>
      <c r="M21" s="177"/>
      <c r="N21" s="106">
        <v>1.2637038803387624</v>
      </c>
      <c r="O21" s="106">
        <v>-2.1194997659215398</v>
      </c>
      <c r="P21" s="106">
        <v>-0.80766553681363984</v>
      </c>
    </row>
    <row r="22" spans="1:16" ht="12" customHeight="1" thickBot="1" x14ac:dyDescent="0.2">
      <c r="A22" s="278" t="s">
        <v>289</v>
      </c>
      <c r="B22" s="278"/>
      <c r="C22" s="278"/>
      <c r="D22" s="278"/>
      <c r="E22" s="278"/>
      <c r="F22" s="278"/>
      <c r="G22" s="278"/>
      <c r="H22" s="278"/>
      <c r="I22" s="278"/>
      <c r="J22" s="278"/>
      <c r="K22" s="278"/>
      <c r="L22" s="278"/>
      <c r="M22" s="175"/>
      <c r="N22" s="282" t="s">
        <v>284</v>
      </c>
      <c r="O22" s="282"/>
      <c r="P22" s="282"/>
    </row>
    <row r="23" spans="1:16" ht="11.25" thickBot="1" x14ac:dyDescent="0.2">
      <c r="A23" s="93" t="str">
        <f>$A$2</f>
        <v>Slovak Republic:Reference scenario(REF2015f)</v>
      </c>
      <c r="B23" s="94">
        <v>2000</v>
      </c>
      <c r="C23" s="94">
        <v>2005</v>
      </c>
      <c r="D23" s="94">
        <v>2010</v>
      </c>
      <c r="E23" s="94">
        <v>2015</v>
      </c>
      <c r="F23" s="94">
        <v>2020</v>
      </c>
      <c r="G23" s="94">
        <v>2025</v>
      </c>
      <c r="H23" s="94">
        <v>2030</v>
      </c>
      <c r="I23" s="94">
        <v>2035</v>
      </c>
      <c r="J23" s="94">
        <v>2040</v>
      </c>
      <c r="K23" s="94">
        <v>2045</v>
      </c>
      <c r="L23" s="94">
        <v>2050</v>
      </c>
      <c r="M23" s="91"/>
      <c r="N23" s="95" t="s">
        <v>314</v>
      </c>
      <c r="O23" s="95" t="s">
        <v>480</v>
      </c>
      <c r="P23" s="95" t="s">
        <v>361</v>
      </c>
    </row>
    <row r="24" spans="1:16" x14ac:dyDescent="0.15">
      <c r="A24" s="96" t="s">
        <v>4</v>
      </c>
      <c r="B24" s="98">
        <v>4.2777000000000003</v>
      </c>
      <c r="C24" s="98">
        <v>4.2306999999999997</v>
      </c>
      <c r="D24" s="98">
        <v>3.8967000000000001</v>
      </c>
      <c r="E24" s="98">
        <v>3.2470064532237131</v>
      </c>
      <c r="F24" s="98">
        <v>3.2943111731283592</v>
      </c>
      <c r="G24" s="98">
        <v>2.9592611476027177</v>
      </c>
      <c r="H24" s="98">
        <v>2.358778352039546</v>
      </c>
      <c r="I24" s="98">
        <v>2.061477232846149</v>
      </c>
      <c r="J24" s="98">
        <v>1.7222865029992542</v>
      </c>
      <c r="K24" s="98">
        <v>1.3046058942423542</v>
      </c>
      <c r="L24" s="98">
        <v>1.695268414563895</v>
      </c>
      <c r="M24" s="177"/>
      <c r="N24" s="98">
        <v>-0.92851682028242122</v>
      </c>
      <c r="O24" s="98">
        <v>-2.4786941361744641</v>
      </c>
      <c r="P24" s="98">
        <v>-1.6379510405095443</v>
      </c>
    </row>
    <row r="25" spans="1:16" x14ac:dyDescent="0.15">
      <c r="A25" s="99" t="s">
        <v>5</v>
      </c>
      <c r="B25" s="101">
        <v>3.4148999999999989</v>
      </c>
      <c r="C25" s="101">
        <v>3.7105000000000001</v>
      </c>
      <c r="D25" s="101">
        <v>3.6924000000000001</v>
      </c>
      <c r="E25" s="101">
        <v>3.3457910879157575</v>
      </c>
      <c r="F25" s="101">
        <v>3.4396883611312528</v>
      </c>
      <c r="G25" s="101">
        <v>3.5423931198416376</v>
      </c>
      <c r="H25" s="101">
        <v>3.702055424926145</v>
      </c>
      <c r="I25" s="101">
        <v>3.7047738230986451</v>
      </c>
      <c r="J25" s="101">
        <v>3.7107863836239003</v>
      </c>
      <c r="K25" s="101">
        <v>3.6763371750981282</v>
      </c>
      <c r="L25" s="101">
        <v>3.6209016869640602</v>
      </c>
      <c r="M25" s="177"/>
      <c r="N25" s="101">
        <v>0.78434442186492426</v>
      </c>
      <c r="O25" s="101">
        <v>1.3058515161756823E-2</v>
      </c>
      <c r="P25" s="101">
        <v>-0.11076414138114776</v>
      </c>
    </row>
    <row r="26" spans="1:16" x14ac:dyDescent="0.15">
      <c r="A26" s="99" t="s">
        <v>6</v>
      </c>
      <c r="B26" s="101">
        <v>5.7765000000000004</v>
      </c>
      <c r="C26" s="101">
        <v>5.8835999999999995</v>
      </c>
      <c r="D26" s="101">
        <v>5.0065</v>
      </c>
      <c r="E26" s="101">
        <v>4.9392968632914913</v>
      </c>
      <c r="F26" s="101">
        <v>4.8725431783383621</v>
      </c>
      <c r="G26" s="101">
        <v>5.4027807568347939</v>
      </c>
      <c r="H26" s="101">
        <v>4.7544318493849378</v>
      </c>
      <c r="I26" s="101">
        <v>4.71750695060165</v>
      </c>
      <c r="J26" s="101">
        <v>4.6042040964835245</v>
      </c>
      <c r="K26" s="101">
        <v>5.2650755785874273</v>
      </c>
      <c r="L26" s="101">
        <v>4.9634374588287971</v>
      </c>
      <c r="M26" s="177"/>
      <c r="N26" s="101">
        <v>-1.4204243629841407</v>
      </c>
      <c r="O26" s="101">
        <v>-0.25796601528864649</v>
      </c>
      <c r="P26" s="101">
        <v>0.21533818424079865</v>
      </c>
    </row>
    <row r="27" spans="1:16" x14ac:dyDescent="0.15">
      <c r="A27" s="99" t="s">
        <v>7</v>
      </c>
      <c r="B27" s="101">
        <v>4.2546999999999997</v>
      </c>
      <c r="C27" s="101">
        <v>4.6261000000000001</v>
      </c>
      <c r="D27" s="101">
        <v>3.8191000000000002</v>
      </c>
      <c r="E27" s="101">
        <v>3.5687076356870762</v>
      </c>
      <c r="F27" s="101">
        <v>4.9526241867633143</v>
      </c>
      <c r="G27" s="101">
        <v>5.3754824104618502</v>
      </c>
      <c r="H27" s="101">
        <v>6.8868973044962525</v>
      </c>
      <c r="I27" s="101">
        <v>7.2229150932757173</v>
      </c>
      <c r="J27" s="101">
        <v>7.5345350420407984</v>
      </c>
      <c r="K27" s="101">
        <v>5.694995023645399</v>
      </c>
      <c r="L27" s="101">
        <v>5.694995023645399</v>
      </c>
      <c r="M27" s="177"/>
      <c r="N27" s="101">
        <v>-1.0742825371096942</v>
      </c>
      <c r="O27" s="101">
        <v>2.9919139282920781</v>
      </c>
      <c r="P27" s="101">
        <v>-0.94566490756269328</v>
      </c>
    </row>
    <row r="28" spans="1:16" x14ac:dyDescent="0.15">
      <c r="A28" s="99" t="s">
        <v>12</v>
      </c>
      <c r="B28" s="101">
        <v>-0.23180000000000006</v>
      </c>
      <c r="C28" s="101">
        <v>-0.28070000000000012</v>
      </c>
      <c r="D28" s="101">
        <v>8.950000000000001E-2</v>
      </c>
      <c r="E28" s="101">
        <v>0.21524619227087868</v>
      </c>
      <c r="F28" s="101">
        <v>-0.20316707784922539</v>
      </c>
      <c r="G28" s="101">
        <v>-0.22951455211437924</v>
      </c>
      <c r="H28" s="101">
        <v>-0.2230056620503687</v>
      </c>
      <c r="I28" s="101">
        <v>-0.202214029682042</v>
      </c>
      <c r="J28" s="101">
        <v>-0.23906603307497015</v>
      </c>
      <c r="K28" s="101">
        <v>-0.21868553845075123</v>
      </c>
      <c r="L28" s="101">
        <v>-0.20462989674570517</v>
      </c>
      <c r="M28" s="177"/>
      <c r="N28" s="101">
        <v>0</v>
      </c>
      <c r="O28" s="101">
        <v>0</v>
      </c>
      <c r="P28" s="101">
        <v>-0.42904792698150729</v>
      </c>
    </row>
    <row r="29" spans="1:16" x14ac:dyDescent="0.15">
      <c r="A29" s="102" t="s">
        <v>122</v>
      </c>
      <c r="B29" s="103">
        <v>0.80989999999999995</v>
      </c>
      <c r="C29" s="103">
        <v>0.85890000000000011</v>
      </c>
      <c r="D29" s="103">
        <v>1.3598999999999999</v>
      </c>
      <c r="E29" s="103">
        <v>1.5508528385036799</v>
      </c>
      <c r="F29" s="103">
        <v>2.0271954127838421</v>
      </c>
      <c r="G29" s="103">
        <v>1.891879690872708</v>
      </c>
      <c r="H29" s="103">
        <v>1.9105069185485755</v>
      </c>
      <c r="I29" s="103">
        <v>2.0566724634967621</v>
      </c>
      <c r="J29" s="103">
        <v>2.4015978485153191</v>
      </c>
      <c r="K29" s="103">
        <v>3.0872885199715001</v>
      </c>
      <c r="L29" s="103">
        <v>3.0815641963966449</v>
      </c>
      <c r="M29" s="177"/>
      <c r="N29" s="103">
        <v>5.3192014347680505</v>
      </c>
      <c r="O29" s="103">
        <v>1.7143157923376062</v>
      </c>
      <c r="P29" s="103">
        <v>2.4191412830303349</v>
      </c>
    </row>
    <row r="30" spans="1:16" ht="11.25" thickBot="1" x14ac:dyDescent="0.2">
      <c r="A30" s="107" t="s">
        <v>285</v>
      </c>
      <c r="B30" s="108">
        <v>18.301899999999996</v>
      </c>
      <c r="C30" s="108">
        <v>19.0291</v>
      </c>
      <c r="D30" s="108">
        <v>17.864100000000001</v>
      </c>
      <c r="E30" s="108">
        <v>16.866901070892595</v>
      </c>
      <c r="F30" s="108">
        <v>18.383195234295904</v>
      </c>
      <c r="G30" s="108">
        <v>18.942282573499327</v>
      </c>
      <c r="H30" s="108">
        <v>19.389664187345087</v>
      </c>
      <c r="I30" s="108">
        <v>19.561131533636882</v>
      </c>
      <c r="J30" s="108">
        <v>19.734343840587826</v>
      </c>
      <c r="K30" s="108">
        <v>18.809616653094057</v>
      </c>
      <c r="L30" s="108">
        <v>18.85153688365309</v>
      </c>
      <c r="M30" s="115"/>
      <c r="N30" s="109">
        <v>-0.2418248037929116</v>
      </c>
      <c r="O30" s="109">
        <v>0.41057575163170323</v>
      </c>
      <c r="P30" s="109">
        <v>-0.14062956076386079</v>
      </c>
    </row>
    <row r="31" spans="1:16" ht="12" customHeight="1" thickBot="1" x14ac:dyDescent="0.2">
      <c r="A31" s="281" t="s">
        <v>290</v>
      </c>
      <c r="B31" s="281"/>
      <c r="C31" s="281"/>
      <c r="D31" s="281"/>
      <c r="E31" s="281"/>
      <c r="F31" s="281"/>
      <c r="G31" s="281"/>
      <c r="H31" s="281"/>
      <c r="I31" s="281"/>
      <c r="J31" s="281"/>
      <c r="K31" s="281"/>
      <c r="L31" s="281"/>
      <c r="M31" s="175"/>
      <c r="N31" s="283" t="s">
        <v>595</v>
      </c>
      <c r="O31" s="283"/>
      <c r="P31" s="283"/>
    </row>
    <row r="32" spans="1:16" ht="11.25" thickBot="1" x14ac:dyDescent="0.2">
      <c r="A32" s="93" t="str">
        <f>$A$2</f>
        <v>Slovak Republic:Reference scenario(REF2015f)</v>
      </c>
      <c r="B32" s="94">
        <v>2000</v>
      </c>
      <c r="C32" s="94">
        <v>2005</v>
      </c>
      <c r="D32" s="94">
        <v>2010</v>
      </c>
      <c r="E32" s="94">
        <v>2015</v>
      </c>
      <c r="F32" s="94">
        <v>2020</v>
      </c>
      <c r="G32" s="94">
        <v>2025</v>
      </c>
      <c r="H32" s="94">
        <v>2030</v>
      </c>
      <c r="I32" s="94">
        <v>2035</v>
      </c>
      <c r="J32" s="94">
        <v>2040</v>
      </c>
      <c r="K32" s="94">
        <v>2045</v>
      </c>
      <c r="L32" s="94">
        <v>2050</v>
      </c>
      <c r="M32" s="91"/>
      <c r="N32" s="95" t="s">
        <v>314</v>
      </c>
      <c r="O32" s="95" t="s">
        <v>480</v>
      </c>
      <c r="P32" s="95" t="s">
        <v>361</v>
      </c>
    </row>
    <row r="33" spans="1:16" x14ac:dyDescent="0.15">
      <c r="A33" s="96" t="s">
        <v>4</v>
      </c>
      <c r="B33" s="98">
        <v>23.372983132898767</v>
      </c>
      <c r="C33" s="98">
        <v>22.232790830885325</v>
      </c>
      <c r="D33" s="98">
        <v>21.813021646766416</v>
      </c>
      <c r="E33" s="98">
        <v>19.250758865403611</v>
      </c>
      <c r="F33" s="98">
        <v>17.92023166344039</v>
      </c>
      <c r="G33" s="98">
        <v>15.622516115047242</v>
      </c>
      <c r="H33" s="98">
        <v>12.165132563662619</v>
      </c>
      <c r="I33" s="98">
        <v>10.538640003014548</v>
      </c>
      <c r="J33" s="98">
        <v>8.7273563129928338</v>
      </c>
      <c r="K33" s="98">
        <v>6.935845202500472</v>
      </c>
      <c r="L33" s="98">
        <v>8.9927331921352742</v>
      </c>
      <c r="M33" s="177"/>
      <c r="N33" s="98">
        <v>-1.5599614861323516</v>
      </c>
      <c r="O33" s="98">
        <v>-9.6478890831037969</v>
      </c>
      <c r="P33" s="98">
        <v>-3.1723993715273444</v>
      </c>
    </row>
    <row r="34" spans="1:16" x14ac:dyDescent="0.15">
      <c r="A34" s="99" t="s">
        <v>5</v>
      </c>
      <c r="B34" s="101">
        <v>18.658718493708296</v>
      </c>
      <c r="C34" s="101">
        <v>19.49908298343064</v>
      </c>
      <c r="D34" s="101">
        <v>20.669387206744251</v>
      </c>
      <c r="E34" s="101">
        <v>19.836430378367652</v>
      </c>
      <c r="F34" s="101">
        <v>18.711047330412562</v>
      </c>
      <c r="G34" s="101">
        <v>18.700983401005349</v>
      </c>
      <c r="H34" s="101">
        <v>19.092932137227724</v>
      </c>
      <c r="I34" s="101">
        <v>18.939465831657028</v>
      </c>
      <c r="J34" s="101">
        <v>18.803697825472607</v>
      </c>
      <c r="K34" s="101">
        <v>19.544987241903168</v>
      </c>
      <c r="L34" s="101">
        <v>19.207461488744119</v>
      </c>
      <c r="M34" s="177"/>
      <c r="N34" s="101">
        <v>2.0106687130359546</v>
      </c>
      <c r="O34" s="101">
        <v>-1.5764550695165269</v>
      </c>
      <c r="P34" s="101">
        <v>0.11452935151639565</v>
      </c>
    </row>
    <row r="35" spans="1:16" x14ac:dyDescent="0.15">
      <c r="A35" s="99" t="s">
        <v>6</v>
      </c>
      <c r="B35" s="101">
        <v>31.562296810713637</v>
      </c>
      <c r="C35" s="101">
        <v>30.91896095979315</v>
      </c>
      <c r="D35" s="101">
        <v>28.025481272496229</v>
      </c>
      <c r="E35" s="101">
        <v>29.283961781309625</v>
      </c>
      <c r="F35" s="101">
        <v>26.505420392033308</v>
      </c>
      <c r="G35" s="101">
        <v>28.5223321733855</v>
      </c>
      <c r="H35" s="101">
        <v>24.520444518518165</v>
      </c>
      <c r="I35" s="101">
        <v>24.11673855620025</v>
      </c>
      <c r="J35" s="101">
        <v>23.330920620801241</v>
      </c>
      <c r="K35" s="101">
        <v>27.991402885509398</v>
      </c>
      <c r="L35" s="101">
        <v>26.329086532635909</v>
      </c>
      <c r="M35" s="177"/>
      <c r="N35" s="101">
        <v>-3.5368155382174074</v>
      </c>
      <c r="O35" s="101">
        <v>-3.5050367539780645</v>
      </c>
      <c r="P35" s="101">
        <v>1.8086420141177442</v>
      </c>
    </row>
    <row r="36" spans="1:16" x14ac:dyDescent="0.15">
      <c r="A36" s="99" t="s">
        <v>7</v>
      </c>
      <c r="B36" s="101">
        <v>23.247313120495679</v>
      </c>
      <c r="C36" s="101">
        <v>24.310661040196326</v>
      </c>
      <c r="D36" s="101">
        <v>21.378630885407041</v>
      </c>
      <c r="E36" s="101">
        <v>21.158051622450291</v>
      </c>
      <c r="F36" s="101">
        <v>26.941041117398573</v>
      </c>
      <c r="G36" s="101">
        <v>28.37821888467797</v>
      </c>
      <c r="H36" s="101">
        <v>35.518393913139938</v>
      </c>
      <c r="I36" s="101">
        <v>36.924832701295202</v>
      </c>
      <c r="J36" s="101">
        <v>38.179810298756642</v>
      </c>
      <c r="K36" s="101">
        <v>30.277039286223882</v>
      </c>
      <c r="L36" s="101">
        <v>30.209712124764497</v>
      </c>
      <c r="M36" s="177"/>
      <c r="N36" s="101">
        <v>-1.8686822350886381</v>
      </c>
      <c r="O36" s="101">
        <v>14.139763027732897</v>
      </c>
      <c r="P36" s="101">
        <v>-5.3086817883754414</v>
      </c>
    </row>
    <row r="37" spans="1:16" x14ac:dyDescent="0.15">
      <c r="A37" s="99" t="s">
        <v>12</v>
      </c>
      <c r="B37" s="101">
        <v>-1.2665351684797754</v>
      </c>
      <c r="C37" s="101">
        <v>-1.4751091748952923</v>
      </c>
      <c r="D37" s="101">
        <v>0.50100480852659801</v>
      </c>
      <c r="E37" s="101">
        <v>1.2761454600710944</v>
      </c>
      <c r="F37" s="101">
        <v>-1.1051782634076284</v>
      </c>
      <c r="G37" s="101">
        <v>-1.2116520341401473</v>
      </c>
      <c r="H37" s="101">
        <v>-1.1501264792193575</v>
      </c>
      <c r="I37" s="101">
        <v>-1.0337542556488581</v>
      </c>
      <c r="J37" s="101">
        <v>-1.2114212410917895</v>
      </c>
      <c r="K37" s="101">
        <v>-1.1626262378652936</v>
      </c>
      <c r="L37" s="101">
        <v>-1.0854812422383864</v>
      </c>
      <c r="M37" s="177"/>
      <c r="N37" s="101">
        <v>1.7675399770063733</v>
      </c>
      <c r="O37" s="101">
        <v>-1.6511312877459554</v>
      </c>
      <c r="P37" s="101">
        <v>6.4645236980971132E-2</v>
      </c>
    </row>
    <row r="38" spans="1:16" ht="11.25" thickBot="1" x14ac:dyDescent="0.2">
      <c r="A38" s="104" t="s">
        <v>122</v>
      </c>
      <c r="B38" s="106">
        <v>4.4252236106633731</v>
      </c>
      <c r="C38" s="106">
        <v>4.513613360589833</v>
      </c>
      <c r="D38" s="106">
        <v>7.6124741800594462</v>
      </c>
      <c r="E38" s="106">
        <v>9.1946518923977365</v>
      </c>
      <c r="F38" s="106">
        <v>11.027437760122803</v>
      </c>
      <c r="G38" s="106">
        <v>9.9876014600240932</v>
      </c>
      <c r="H38" s="106">
        <v>9.8532233466709158</v>
      </c>
      <c r="I38" s="106">
        <v>10.514077163481851</v>
      </c>
      <c r="J38" s="106">
        <v>12.169636183068464</v>
      </c>
      <c r="K38" s="106">
        <v>16.413351621728349</v>
      </c>
      <c r="L38" s="106">
        <v>16.346487903958593</v>
      </c>
      <c r="M38" s="177"/>
      <c r="N38" s="106">
        <v>3.1872505693960731</v>
      </c>
      <c r="O38" s="106">
        <v>2.2407491666114696</v>
      </c>
      <c r="P38" s="106">
        <v>6.4932645572876773</v>
      </c>
    </row>
    <row r="39" spans="1:16" ht="12" customHeight="1" thickBot="1" x14ac:dyDescent="0.2">
      <c r="A39" s="278" t="s">
        <v>291</v>
      </c>
      <c r="B39" s="278"/>
      <c r="C39" s="278"/>
      <c r="D39" s="278"/>
      <c r="E39" s="278"/>
      <c r="F39" s="278"/>
      <c r="G39" s="278"/>
      <c r="H39" s="278"/>
      <c r="I39" s="278"/>
      <c r="J39" s="278"/>
      <c r="K39" s="278"/>
      <c r="L39" s="278"/>
      <c r="M39" s="175"/>
      <c r="N39" s="282" t="s">
        <v>284</v>
      </c>
      <c r="O39" s="282"/>
      <c r="P39" s="282"/>
    </row>
    <row r="40" spans="1:16" ht="11.25" thickBot="1" x14ac:dyDescent="0.2">
      <c r="A40" s="93" t="str">
        <f>$A$2</f>
        <v>Slovak Republic:Reference scenario(REF2015f)</v>
      </c>
      <c r="B40" s="94">
        <v>2000</v>
      </c>
      <c r="C40" s="94">
        <v>2005</v>
      </c>
      <c r="D40" s="94">
        <v>2010</v>
      </c>
      <c r="E40" s="94">
        <v>2015</v>
      </c>
      <c r="F40" s="94">
        <v>2020</v>
      </c>
      <c r="G40" s="94">
        <v>2025</v>
      </c>
      <c r="H40" s="94">
        <v>2030</v>
      </c>
      <c r="I40" s="94">
        <v>2035</v>
      </c>
      <c r="J40" s="94">
        <v>2040</v>
      </c>
      <c r="K40" s="94">
        <v>2045</v>
      </c>
      <c r="L40" s="94">
        <v>2050</v>
      </c>
      <c r="M40" s="91"/>
      <c r="N40" s="95" t="s">
        <v>314</v>
      </c>
      <c r="O40" s="95" t="s">
        <v>480</v>
      </c>
      <c r="P40" s="95" t="s">
        <v>361</v>
      </c>
    </row>
    <row r="41" spans="1:16" x14ac:dyDescent="0.15">
      <c r="A41" s="96" t="s">
        <v>292</v>
      </c>
      <c r="B41" s="97">
        <v>0.29749999999999938</v>
      </c>
      <c r="C41" s="97">
        <v>0.5091999999999981</v>
      </c>
      <c r="D41" s="97">
        <v>0.47480000000000094</v>
      </c>
      <c r="E41" s="97">
        <v>0.41738019286761657</v>
      </c>
      <c r="F41" s="97">
        <v>0.36996667855329124</v>
      </c>
      <c r="G41" s="97">
        <v>7.8353962338293823E-2</v>
      </c>
      <c r="H41" s="97">
        <v>8.0080214213588269E-2</v>
      </c>
      <c r="I41" s="97">
        <v>7.9676179695398183E-2</v>
      </c>
      <c r="J41" s="97">
        <v>7.7051441021196487E-2</v>
      </c>
      <c r="K41" s="97">
        <v>8.9176224300664478E-2</v>
      </c>
      <c r="L41" s="97">
        <v>8.8940402917715364E-2</v>
      </c>
      <c r="M41" s="115"/>
      <c r="N41" s="98">
        <v>4.7857856694714984</v>
      </c>
      <c r="O41" s="98">
        <v>-8.5148244460906639</v>
      </c>
      <c r="P41" s="98">
        <v>0.52606742730634259</v>
      </c>
    </row>
    <row r="42" spans="1:16" x14ac:dyDescent="0.15">
      <c r="A42" s="99" t="s">
        <v>293</v>
      </c>
      <c r="B42" s="100">
        <v>1.0181999999999991</v>
      </c>
      <c r="C42" s="100">
        <v>0.63710000000000022</v>
      </c>
      <c r="D42" s="100">
        <v>0.61339999999999972</v>
      </c>
      <c r="E42" s="100">
        <v>0.59292338468596573</v>
      </c>
      <c r="F42" s="100">
        <v>0.51188046733417458</v>
      </c>
      <c r="G42" s="100">
        <v>0.44997268362189552</v>
      </c>
      <c r="H42" s="100">
        <v>0.26354348102619535</v>
      </c>
      <c r="I42" s="100">
        <v>0.21340456570835811</v>
      </c>
      <c r="J42" s="100">
        <v>0.28152251472560497</v>
      </c>
      <c r="K42" s="100">
        <v>0.20285219243154545</v>
      </c>
      <c r="L42" s="100">
        <v>0.45712102197498794</v>
      </c>
      <c r="M42" s="115"/>
      <c r="N42" s="101">
        <v>-4.9414757167710599</v>
      </c>
      <c r="O42" s="101">
        <v>-4.1360267066151817</v>
      </c>
      <c r="P42" s="101">
        <v>2.7919123521253253</v>
      </c>
    </row>
    <row r="43" spans="1:16" x14ac:dyDescent="0.15">
      <c r="A43" s="99" t="s">
        <v>294</v>
      </c>
      <c r="B43" s="100">
        <v>0.81820000000000004</v>
      </c>
      <c r="C43" s="100">
        <v>0.91190000000000015</v>
      </c>
      <c r="D43" s="100">
        <v>1.4380999999999999</v>
      </c>
      <c r="E43" s="100">
        <v>1.6128470150153142</v>
      </c>
      <c r="F43" s="100">
        <v>2.1116004545725851</v>
      </c>
      <c r="G43" s="100">
        <v>1.9707613112891651</v>
      </c>
      <c r="H43" s="100">
        <v>1.9859256128082294</v>
      </c>
      <c r="I43" s="100">
        <v>2.1295094846772784</v>
      </c>
      <c r="J43" s="100">
        <v>2.4676126273841312</v>
      </c>
      <c r="K43" s="100">
        <v>3.1710186048576152</v>
      </c>
      <c r="L43" s="100">
        <v>3.149647977844237</v>
      </c>
      <c r="M43" s="115"/>
      <c r="N43" s="101">
        <v>5.8017767887598382</v>
      </c>
      <c r="O43" s="101">
        <v>1.6269038282012316</v>
      </c>
      <c r="P43" s="101">
        <v>2.3328223114778224</v>
      </c>
    </row>
    <row r="44" spans="1:16" x14ac:dyDescent="0.15">
      <c r="A44" s="99" t="s">
        <v>295</v>
      </c>
      <c r="B44" s="100">
        <v>4.2546999999999997</v>
      </c>
      <c r="C44" s="100">
        <v>4.6261000000000001</v>
      </c>
      <c r="D44" s="100">
        <v>3.8191000000000002</v>
      </c>
      <c r="E44" s="100">
        <v>3.5687076356870762</v>
      </c>
      <c r="F44" s="100">
        <v>4.9526241867633143</v>
      </c>
      <c r="G44" s="100">
        <v>5.3754824104618502</v>
      </c>
      <c r="H44" s="100">
        <v>6.8868973044962525</v>
      </c>
      <c r="I44" s="100">
        <v>7.2229150932757173</v>
      </c>
      <c r="J44" s="100">
        <v>7.5345350420407984</v>
      </c>
      <c r="K44" s="100">
        <v>5.694995023645399</v>
      </c>
      <c r="L44" s="100">
        <v>5.694995023645399</v>
      </c>
      <c r="M44" s="115"/>
      <c r="N44" s="101">
        <v>-1.0742825371096942</v>
      </c>
      <c r="O44" s="101">
        <v>2.9919139282920781</v>
      </c>
      <c r="P44" s="101">
        <v>-0.94566490756269328</v>
      </c>
    </row>
    <row r="45" spans="1:16" x14ac:dyDescent="0.15">
      <c r="A45" s="99" t="s">
        <v>296</v>
      </c>
      <c r="B45" s="100">
        <v>8.7964000000000002</v>
      </c>
      <c r="C45" s="100">
        <v>9.0091000000000019</v>
      </c>
      <c r="D45" s="100">
        <v>8.2690000000000001</v>
      </c>
      <c r="E45" s="100">
        <v>7.8677077583396295</v>
      </c>
      <c r="F45" s="100">
        <v>7.9422648609163247</v>
      </c>
      <c r="G45" s="100">
        <v>8.866819914338139</v>
      </c>
      <c r="H45" s="100">
        <v>8.3764070600974954</v>
      </c>
      <c r="I45" s="100">
        <v>8.3426045940048965</v>
      </c>
      <c r="J45" s="100">
        <v>8.2379390390862284</v>
      </c>
      <c r="K45" s="100">
        <v>8.8522365293848928</v>
      </c>
      <c r="L45" s="100">
        <v>8.4953987428751425</v>
      </c>
      <c r="M45" s="115"/>
      <c r="N45" s="101">
        <v>-0.61638216421150416</v>
      </c>
      <c r="O45" s="101">
        <v>6.4548263607866474E-2</v>
      </c>
      <c r="P45" s="101">
        <v>7.0552985840710569E-2</v>
      </c>
    </row>
    <row r="46" spans="1:16" x14ac:dyDescent="0.15">
      <c r="A46" s="110" t="s">
        <v>297</v>
      </c>
      <c r="B46" s="100">
        <v>3.432100000000001</v>
      </c>
      <c r="C46" s="100">
        <v>3.7389999999999994</v>
      </c>
      <c r="D46" s="100">
        <v>2.9509000000000003</v>
      </c>
      <c r="E46" s="100">
        <v>2.6540830685377474</v>
      </c>
      <c r="F46" s="100">
        <v>2.7824307057941846</v>
      </c>
      <c r="G46" s="100">
        <v>2.5092884639808224</v>
      </c>
      <c r="H46" s="100">
        <v>2.0952348710133513</v>
      </c>
      <c r="I46" s="100">
        <v>1.8480726671377912</v>
      </c>
      <c r="J46" s="100">
        <v>1.4407639882736494</v>
      </c>
      <c r="K46" s="100">
        <v>1.1017537018108088</v>
      </c>
      <c r="L46" s="100">
        <v>1.2381473925889073</v>
      </c>
      <c r="M46" s="115"/>
      <c r="N46" s="111">
        <v>-1.4992684580870996</v>
      </c>
      <c r="O46" s="111">
        <v>-1.6976475275683023</v>
      </c>
      <c r="P46" s="111">
        <v>-2.5959574575463829</v>
      </c>
    </row>
    <row r="47" spans="1:16" x14ac:dyDescent="0.15">
      <c r="A47" s="133" t="s">
        <v>298</v>
      </c>
      <c r="B47" s="100">
        <v>-0.23180000000000006</v>
      </c>
      <c r="C47" s="100">
        <v>-0.28070000000000017</v>
      </c>
      <c r="D47" s="100">
        <v>8.9499999999999996E-2</v>
      </c>
      <c r="E47" s="100">
        <v>0.21524619227087899</v>
      </c>
      <c r="F47" s="100">
        <v>-0.20316707784922597</v>
      </c>
      <c r="G47" s="100">
        <v>-0.22951455211437874</v>
      </c>
      <c r="H47" s="100">
        <v>-0.22300566205036859</v>
      </c>
      <c r="I47" s="100">
        <v>-0.20221402968204041</v>
      </c>
      <c r="J47" s="100">
        <v>-0.23906603307496946</v>
      </c>
      <c r="K47" s="100">
        <v>-0.21868553845075139</v>
      </c>
      <c r="L47" s="100">
        <v>-0.20462989674570556</v>
      </c>
      <c r="M47" s="115"/>
      <c r="N47" s="111">
        <v>0</v>
      </c>
      <c r="O47" s="111">
        <v>0</v>
      </c>
      <c r="P47" s="111">
        <v>-0.42904792698149619</v>
      </c>
    </row>
    <row r="48" spans="1:16" x14ac:dyDescent="0.15">
      <c r="A48" s="134" t="s">
        <v>321</v>
      </c>
      <c r="B48" s="112">
        <v>0</v>
      </c>
      <c r="C48" s="112">
        <v>-3.9399999999999991E-2</v>
      </c>
      <c r="D48" s="112">
        <v>-7.9300000000000009E-2</v>
      </c>
      <c r="E48" s="112">
        <v>-6.1994176511634087E-2</v>
      </c>
      <c r="F48" s="112">
        <v>-8.4405041788742766E-2</v>
      </c>
      <c r="G48" s="112">
        <v>-7.8881620416457132E-2</v>
      </c>
      <c r="H48" s="112">
        <v>-7.5418694259654195E-2</v>
      </c>
      <c r="I48" s="112">
        <v>-7.2837021180516839E-2</v>
      </c>
      <c r="J48" s="112">
        <v>-6.6014778868812796E-2</v>
      </c>
      <c r="K48" s="112">
        <v>-8.3730084886114706E-2</v>
      </c>
      <c r="L48" s="112">
        <v>-6.8083781447592584E-2</v>
      </c>
      <c r="M48" s="115"/>
      <c r="N48" s="103">
        <v>0</v>
      </c>
      <c r="O48" s="103">
        <v>-0.25060022146029537</v>
      </c>
      <c r="P48" s="103">
        <v>-0.51027441356147341</v>
      </c>
    </row>
    <row r="49" spans="1:16" x14ac:dyDescent="0.15">
      <c r="A49" s="113" t="s">
        <v>299</v>
      </c>
      <c r="B49" s="114">
        <v>18.385300000000001</v>
      </c>
      <c r="C49" s="114">
        <v>19.112300000000001</v>
      </c>
      <c r="D49" s="114">
        <v>17.575500000000002</v>
      </c>
      <c r="E49" s="114">
        <v>16.866901070892592</v>
      </c>
      <c r="F49" s="114">
        <v>18.383195234295908</v>
      </c>
      <c r="G49" s="114">
        <v>18.942282573499334</v>
      </c>
      <c r="H49" s="114">
        <v>19.389664187345087</v>
      </c>
      <c r="I49" s="114">
        <v>19.561131533636882</v>
      </c>
      <c r="J49" s="114">
        <v>19.734343840587826</v>
      </c>
      <c r="K49" s="114">
        <v>18.809616653094057</v>
      </c>
      <c r="L49" s="114">
        <v>18.85153688365309</v>
      </c>
      <c r="M49" s="115"/>
      <c r="N49" s="116">
        <v>-0.44944242583033756</v>
      </c>
      <c r="O49" s="116">
        <v>0.4923795409163656</v>
      </c>
      <c r="P49" s="116">
        <v>-0.14062956076386079</v>
      </c>
    </row>
    <row r="50" spans="1:16" ht="11.25" thickBot="1" x14ac:dyDescent="0.2">
      <c r="A50" s="117" t="s">
        <v>300</v>
      </c>
      <c r="B50" s="118">
        <v>6.3885999999999985</v>
      </c>
      <c r="C50" s="118">
        <v>6.6842999999999986</v>
      </c>
      <c r="D50" s="118">
        <v>6.3454000000000015</v>
      </c>
      <c r="E50" s="118">
        <v>6.1918582282559722</v>
      </c>
      <c r="F50" s="118">
        <v>7.9460717872233655</v>
      </c>
      <c r="G50" s="118">
        <v>7.874570367711204</v>
      </c>
      <c r="H50" s="118">
        <v>9.2164466125442654</v>
      </c>
      <c r="I50" s="118">
        <v>9.6455053233567511</v>
      </c>
      <c r="J50" s="118">
        <v>10.360721625171731</v>
      </c>
      <c r="K50" s="118">
        <v>9.1580420452352236</v>
      </c>
      <c r="L50" s="118">
        <v>9.3907044263823387</v>
      </c>
      <c r="M50" s="115"/>
      <c r="N50" s="119">
        <v>-6.7827098106909567E-2</v>
      </c>
      <c r="O50" s="119">
        <v>1.8838212844864088</v>
      </c>
      <c r="P50" s="119">
        <v>9.3697598041742047E-2</v>
      </c>
    </row>
    <row r="51" spans="1:16" ht="12" customHeight="1" thickBot="1" x14ac:dyDescent="0.2">
      <c r="A51" s="281" t="s">
        <v>301</v>
      </c>
      <c r="B51" s="281"/>
      <c r="C51" s="281"/>
      <c r="D51" s="281"/>
      <c r="E51" s="281"/>
      <c r="F51" s="281"/>
      <c r="G51" s="281"/>
      <c r="H51" s="281"/>
      <c r="I51" s="281"/>
      <c r="J51" s="281"/>
      <c r="K51" s="281"/>
      <c r="L51" s="281"/>
      <c r="M51" s="175"/>
      <c r="N51" s="283" t="s">
        <v>595</v>
      </c>
      <c r="O51" s="283"/>
      <c r="P51" s="283"/>
    </row>
    <row r="52" spans="1:16" ht="11.25" thickBot="1" x14ac:dyDescent="0.2">
      <c r="A52" s="93" t="str">
        <f>$A$2</f>
        <v>Slovak Republic:Reference scenario(REF2015f)</v>
      </c>
      <c r="B52" s="94">
        <v>2000</v>
      </c>
      <c r="C52" s="94">
        <v>2005</v>
      </c>
      <c r="D52" s="94">
        <v>2010</v>
      </c>
      <c r="E52" s="94">
        <v>2015</v>
      </c>
      <c r="F52" s="94">
        <v>2020</v>
      </c>
      <c r="G52" s="94">
        <v>2025</v>
      </c>
      <c r="H52" s="94">
        <v>2030</v>
      </c>
      <c r="I52" s="94">
        <v>2035</v>
      </c>
      <c r="J52" s="94">
        <v>2040</v>
      </c>
      <c r="K52" s="94">
        <v>2045</v>
      </c>
      <c r="L52" s="94">
        <v>2050</v>
      </c>
      <c r="M52" s="91"/>
      <c r="N52" s="95" t="s">
        <v>314</v>
      </c>
      <c r="O52" s="95" t="s">
        <v>480</v>
      </c>
      <c r="P52" s="95" t="s">
        <v>361</v>
      </c>
    </row>
    <row r="53" spans="1:16" x14ac:dyDescent="0.15">
      <c r="A53" s="96" t="s">
        <v>292</v>
      </c>
      <c r="B53" s="98">
        <v>1.6181405797022586</v>
      </c>
      <c r="C53" s="98">
        <v>2.6642528633393052</v>
      </c>
      <c r="D53" s="98">
        <v>2.7014878666325335</v>
      </c>
      <c r="E53" s="98">
        <v>2.4745517336785383</v>
      </c>
      <c r="F53" s="98">
        <v>2.0125265158642116</v>
      </c>
      <c r="G53" s="98">
        <v>0.41364583193322602</v>
      </c>
      <c r="H53" s="98">
        <v>0.413004647423722</v>
      </c>
      <c r="I53" s="98">
        <v>0.4073188688414513</v>
      </c>
      <c r="J53" s="98">
        <v>0.39044338967442133</v>
      </c>
      <c r="K53" s="98">
        <v>0.47409910550194856</v>
      </c>
      <c r="L53" s="98">
        <v>0.47179390978376462</v>
      </c>
      <c r="M53" s="177"/>
      <c r="N53" s="98">
        <v>1.0833472869302749</v>
      </c>
      <c r="O53" s="98">
        <v>-2.2884832192088114</v>
      </c>
      <c r="P53" s="98">
        <v>5.8789262360042616E-2</v>
      </c>
    </row>
    <row r="54" spans="1:16" x14ac:dyDescent="0.15">
      <c r="A54" s="99" t="s">
        <v>293</v>
      </c>
      <c r="B54" s="101">
        <v>5.5381201285809807</v>
      </c>
      <c r="C54" s="101">
        <v>3.3334554187617407</v>
      </c>
      <c r="D54" s="101">
        <v>3.4900856305652739</v>
      </c>
      <c r="E54" s="101">
        <v>3.5153071817631076</v>
      </c>
      <c r="F54" s="101">
        <v>2.7845021543328023</v>
      </c>
      <c r="G54" s="101">
        <v>2.3754934595444008</v>
      </c>
      <c r="H54" s="101">
        <v>1.3591956956026108</v>
      </c>
      <c r="I54" s="101">
        <v>1.0909622755789583</v>
      </c>
      <c r="J54" s="101">
        <v>1.4265613136150732</v>
      </c>
      <c r="K54" s="101">
        <v>1.0784493707274871</v>
      </c>
      <c r="L54" s="101">
        <v>2.4248475060480379</v>
      </c>
      <c r="M54" s="177"/>
      <c r="N54" s="101">
        <v>-2.0480344980157068</v>
      </c>
      <c r="O54" s="101">
        <v>-2.1308899349626631</v>
      </c>
      <c r="P54" s="101">
        <v>1.0656518104454271</v>
      </c>
    </row>
    <row r="55" spans="1:16" x14ac:dyDescent="0.15">
      <c r="A55" s="99" t="s">
        <v>294</v>
      </c>
      <c r="B55" s="101">
        <v>4.4502945287811464</v>
      </c>
      <c r="C55" s="101">
        <v>4.7712729498804443</v>
      </c>
      <c r="D55" s="101">
        <v>8.1824130181218173</v>
      </c>
      <c r="E55" s="101">
        <v>9.5622011905827993</v>
      </c>
      <c r="F55" s="101">
        <v>11.486580149206912</v>
      </c>
      <c r="G55" s="101">
        <v>10.404032901749144</v>
      </c>
      <c r="H55" s="101">
        <v>10.242186732168209</v>
      </c>
      <c r="I55" s="101">
        <v>10.886433031828561</v>
      </c>
      <c r="J55" s="101">
        <v>12.50415340544015</v>
      </c>
      <c r="K55" s="101">
        <v>16.858496711234164</v>
      </c>
      <c r="L55" s="101">
        <v>16.707645627425851</v>
      </c>
      <c r="M55" s="177"/>
      <c r="N55" s="101">
        <v>3.7321184893406709</v>
      </c>
      <c r="O55" s="101">
        <v>2.0597737140463916</v>
      </c>
      <c r="P55" s="101">
        <v>6.4654588952576422</v>
      </c>
    </row>
    <row r="56" spans="1:16" x14ac:dyDescent="0.15">
      <c r="A56" s="99" t="s">
        <v>295</v>
      </c>
      <c r="B56" s="101">
        <v>23.141857897341897</v>
      </c>
      <c r="C56" s="101">
        <v>24.204831443625309</v>
      </c>
      <c r="D56" s="101">
        <v>21.72968052118005</v>
      </c>
      <c r="E56" s="101">
        <v>21.158051622450294</v>
      </c>
      <c r="F56" s="101">
        <v>26.941041117398566</v>
      </c>
      <c r="G56" s="101">
        <v>28.37821888467796</v>
      </c>
      <c r="H56" s="101">
        <v>35.518393913139938</v>
      </c>
      <c r="I56" s="101">
        <v>36.924832701295195</v>
      </c>
      <c r="J56" s="101">
        <v>38.179810298756649</v>
      </c>
      <c r="K56" s="101">
        <v>30.277039286223893</v>
      </c>
      <c r="L56" s="101">
        <v>30.209712124764501</v>
      </c>
      <c r="M56" s="177"/>
      <c r="N56" s="101">
        <v>-1.4121773761618464</v>
      </c>
      <c r="O56" s="101">
        <v>13.788713391959888</v>
      </c>
      <c r="P56" s="101">
        <v>-5.3086817883754378</v>
      </c>
    </row>
    <row r="57" spans="1:16" x14ac:dyDescent="0.15">
      <c r="A57" s="99" t="s">
        <v>296</v>
      </c>
      <c r="B57" s="101">
        <v>47.844745530396565</v>
      </c>
      <c r="C57" s="101">
        <v>47.137707131009883</v>
      </c>
      <c r="D57" s="101">
        <v>47.048448123808704</v>
      </c>
      <c r="E57" s="101">
        <v>46.645840425998728</v>
      </c>
      <c r="F57" s="101">
        <v>43.203941206581661</v>
      </c>
      <c r="G57" s="101">
        <v>46.809669742457615</v>
      </c>
      <c r="H57" s="101">
        <v>43.200372008322169</v>
      </c>
      <c r="I57" s="101">
        <v>42.64888551901582</v>
      </c>
      <c r="J57" s="101">
        <v>41.744175056599424</v>
      </c>
      <c r="K57" s="101">
        <v>47.062291021910639</v>
      </c>
      <c r="L57" s="101">
        <v>45.064754111596272</v>
      </c>
      <c r="M57" s="177"/>
      <c r="N57" s="101">
        <v>-0.79629740658786119</v>
      </c>
      <c r="O57" s="101">
        <v>-3.8480761154865348</v>
      </c>
      <c r="P57" s="101">
        <v>1.864382103274103</v>
      </c>
    </row>
    <row r="58" spans="1:16" x14ac:dyDescent="0.15">
      <c r="A58" s="99" t="s">
        <v>297</v>
      </c>
      <c r="B58" s="101">
        <v>18.667631205365161</v>
      </c>
      <c r="C58" s="101">
        <v>19.563317863365473</v>
      </c>
      <c r="D58" s="101">
        <v>16.78984950641518</v>
      </c>
      <c r="E58" s="101">
        <v>15.735451683640507</v>
      </c>
      <c r="F58" s="101">
        <v>15.135729509107584</v>
      </c>
      <c r="G58" s="101">
        <v>13.247022655502835</v>
      </c>
      <c r="H58" s="101">
        <v>10.805936868060011</v>
      </c>
      <c r="I58" s="101">
        <v>9.4476777274355879</v>
      </c>
      <c r="J58" s="101">
        <v>7.3007949993777617</v>
      </c>
      <c r="K58" s="101">
        <v>5.857395831772986</v>
      </c>
      <c r="L58" s="101">
        <v>6.5678856860872372</v>
      </c>
      <c r="M58" s="177"/>
      <c r="N58" s="101">
        <v>-1.8777816989499811</v>
      </c>
      <c r="O58" s="101">
        <v>-5.9839126383551697</v>
      </c>
      <c r="P58" s="101">
        <v>-4.2380511819727733</v>
      </c>
    </row>
    <row r="59" spans="1:16" x14ac:dyDescent="0.15">
      <c r="A59" s="131" t="s">
        <v>298</v>
      </c>
      <c r="B59" s="101">
        <v>-1.2607898701680149</v>
      </c>
      <c r="C59" s="101">
        <v>-1.4686877037300594</v>
      </c>
      <c r="D59" s="101">
        <v>0.50923160080794283</v>
      </c>
      <c r="E59" s="101">
        <v>1.2761454600710966</v>
      </c>
      <c r="F59" s="101">
        <v>-1.1051782634076313</v>
      </c>
      <c r="G59" s="101">
        <v>-1.2116520341401442</v>
      </c>
      <c r="H59" s="101">
        <v>-1.1501264792193568</v>
      </c>
      <c r="I59" s="101">
        <v>-1.0337542556488499</v>
      </c>
      <c r="J59" s="101">
        <v>-1.2114212410917859</v>
      </c>
      <c r="K59" s="101">
        <v>-1.1626262378652947</v>
      </c>
      <c r="L59" s="101">
        <v>-1.0854812422383884</v>
      </c>
      <c r="M59" s="177"/>
      <c r="N59" s="101">
        <v>1.7700214709759576</v>
      </c>
      <c r="O59" s="101">
        <v>-1.6593580800272996</v>
      </c>
      <c r="P59" s="101">
        <v>6.4645236980968468E-2</v>
      </c>
    </row>
    <row r="60" spans="1:16" ht="11.25" thickBot="1" x14ac:dyDescent="0.2">
      <c r="A60" s="132" t="s">
        <v>321</v>
      </c>
      <c r="B60" s="106">
        <v>0</v>
      </c>
      <c r="C60" s="106">
        <v>-0.20614996625209936</v>
      </c>
      <c r="D60" s="106">
        <v>-0.45119626753150693</v>
      </c>
      <c r="E60" s="106">
        <v>-0.36754929818505999</v>
      </c>
      <c r="F60" s="106">
        <v>-0.45914238908411148</v>
      </c>
      <c r="G60" s="106">
        <v>-0.41643144172505503</v>
      </c>
      <c r="H60" s="106">
        <v>-0.38896338549729592</v>
      </c>
      <c r="I60" s="106">
        <v>-0.37235586834671569</v>
      </c>
      <c r="J60" s="106">
        <v>-0.33451722237168852</v>
      </c>
      <c r="K60" s="106">
        <v>-0.44514508950580689</v>
      </c>
      <c r="L60" s="106">
        <v>-0.36115772346726122</v>
      </c>
      <c r="M60" s="177"/>
      <c r="N60" s="106">
        <v>-0.45119626753150693</v>
      </c>
      <c r="O60" s="106">
        <v>6.2232882034211012E-2</v>
      </c>
      <c r="P60" s="106">
        <v>2.7805662030034706E-2</v>
      </c>
    </row>
    <row r="61" spans="1:16" x14ac:dyDescent="0.15">
      <c r="A61" s="113" t="s">
        <v>302</v>
      </c>
      <c r="B61" s="116">
        <v>65.548932078090246</v>
      </c>
      <c r="C61" s="116">
        <v>65.310498131808643</v>
      </c>
      <c r="D61" s="116">
        <v>62.864068159045225</v>
      </c>
      <c r="E61" s="116">
        <v>63.289888271525264</v>
      </c>
      <c r="F61" s="116">
        <v>56.775350063197507</v>
      </c>
      <c r="G61" s="116">
        <v>58.428608922095258</v>
      </c>
      <c r="H61" s="116">
        <v>52.467219011665534</v>
      </c>
      <c r="I61" s="116">
        <v>50.69045312245585</v>
      </c>
      <c r="J61" s="116">
        <v>47.49903159251371</v>
      </c>
      <c r="K61" s="116">
        <v>51.311915526312511</v>
      </c>
      <c r="L61" s="116">
        <v>50.18600083197785</v>
      </c>
      <c r="M61" s="177"/>
      <c r="N61" s="116">
        <v>-2.6848639190450214</v>
      </c>
      <c r="O61" s="116">
        <v>-10.39684914737969</v>
      </c>
      <c r="P61" s="116">
        <v>-2.2812181796876843</v>
      </c>
    </row>
    <row r="62" spans="1:16" ht="11.25" thickBot="1" x14ac:dyDescent="0.2">
      <c r="A62" s="117" t="s">
        <v>391</v>
      </c>
      <c r="B62" s="119">
        <v>47.844745530396565</v>
      </c>
      <c r="C62" s="119">
        <v>47.137707131009883</v>
      </c>
      <c r="D62" s="119">
        <v>47.048448123808704</v>
      </c>
      <c r="E62" s="119">
        <v>46.645840425998728</v>
      </c>
      <c r="F62" s="119">
        <v>43.203941206581653</v>
      </c>
      <c r="G62" s="119">
        <v>46.809669742457615</v>
      </c>
      <c r="H62" s="119">
        <v>43.200372008322169</v>
      </c>
      <c r="I62" s="119">
        <v>42.648885519015813</v>
      </c>
      <c r="J62" s="119">
        <v>41.744175056599424</v>
      </c>
      <c r="K62" s="119">
        <v>47.062291021910639</v>
      </c>
      <c r="L62" s="119">
        <v>45.064754111596265</v>
      </c>
      <c r="M62" s="177"/>
      <c r="N62" s="119">
        <v>-0.79629740658786119</v>
      </c>
      <c r="O62" s="119">
        <v>-3.8480761154865348</v>
      </c>
      <c r="P62" s="119">
        <v>1.8643821032740959</v>
      </c>
    </row>
    <row r="63" spans="1:16" ht="12" customHeight="1" thickBot="1" x14ac:dyDescent="0.2">
      <c r="A63" s="281" t="s">
        <v>351</v>
      </c>
      <c r="B63" s="281"/>
      <c r="C63" s="281"/>
      <c r="D63" s="281"/>
      <c r="E63" s="281"/>
      <c r="F63" s="281"/>
      <c r="G63" s="281"/>
      <c r="H63" s="281"/>
      <c r="I63" s="281"/>
      <c r="J63" s="281"/>
      <c r="K63" s="281"/>
      <c r="L63" s="281"/>
      <c r="M63" s="175"/>
      <c r="N63" s="283" t="s">
        <v>284</v>
      </c>
      <c r="O63" s="283"/>
      <c r="P63" s="283"/>
    </row>
    <row r="64" spans="1:16" ht="11.25" thickBot="1" x14ac:dyDescent="0.2">
      <c r="A64" s="93" t="str">
        <f>$A$2</f>
        <v>Slovak Republic:Reference scenario(REF2015f)</v>
      </c>
      <c r="B64" s="94">
        <v>2000</v>
      </c>
      <c r="C64" s="94">
        <v>2005</v>
      </c>
      <c r="D64" s="94">
        <v>2010</v>
      </c>
      <c r="E64" s="94">
        <v>2015</v>
      </c>
      <c r="F64" s="94">
        <v>2020</v>
      </c>
      <c r="G64" s="94">
        <v>2025</v>
      </c>
      <c r="H64" s="94">
        <v>2030</v>
      </c>
      <c r="I64" s="94">
        <v>2035</v>
      </c>
      <c r="J64" s="94">
        <v>2040</v>
      </c>
      <c r="K64" s="94">
        <v>2045</v>
      </c>
      <c r="L64" s="94">
        <v>2050</v>
      </c>
      <c r="M64" s="91"/>
      <c r="N64" s="95" t="s">
        <v>314</v>
      </c>
      <c r="O64" s="95" t="s">
        <v>480</v>
      </c>
      <c r="P64" s="95" t="s">
        <v>361</v>
      </c>
    </row>
    <row r="65" spans="1:16" x14ac:dyDescent="0.15">
      <c r="A65" s="96" t="s">
        <v>303</v>
      </c>
      <c r="B65" s="98">
        <v>3.6778327612078345</v>
      </c>
      <c r="C65" s="98">
        <v>3.887</v>
      </c>
      <c r="D65" s="98">
        <v>3.6374000000000004</v>
      </c>
      <c r="E65" s="98">
        <v>3.6553785525457698</v>
      </c>
      <c r="F65" s="98">
        <v>3.7609724694001114</v>
      </c>
      <c r="G65" s="98">
        <v>3.724800183287643</v>
      </c>
      <c r="H65" s="98">
        <v>3.5920366355052451</v>
      </c>
      <c r="I65" s="98">
        <v>3.3315946660840603</v>
      </c>
      <c r="J65" s="98">
        <v>3.0553110977188198</v>
      </c>
      <c r="K65" s="98">
        <v>2.9529098452028388</v>
      </c>
      <c r="L65" s="98">
        <v>2.8879466763607815</v>
      </c>
      <c r="M65" s="177"/>
      <c r="N65" s="98">
        <v>-0.11048406538044508</v>
      </c>
      <c r="O65" s="98">
        <v>-6.2729272603656572E-2</v>
      </c>
      <c r="P65" s="98">
        <v>-1.0849395749110147</v>
      </c>
    </row>
    <row r="66" spans="1:16" x14ac:dyDescent="0.15">
      <c r="A66" s="99" t="s">
        <v>304</v>
      </c>
      <c r="B66" s="101">
        <v>0.85446723879216557</v>
      </c>
      <c r="C66" s="101">
        <v>0.82610000000000006</v>
      </c>
      <c r="D66" s="101">
        <v>0.72330000000000017</v>
      </c>
      <c r="E66" s="101">
        <v>0.76465352943095111</v>
      </c>
      <c r="F66" s="101">
        <v>0.83360252994787865</v>
      </c>
      <c r="G66" s="101">
        <v>0.86959491794775234</v>
      </c>
      <c r="H66" s="101">
        <v>0.91063994545825067</v>
      </c>
      <c r="I66" s="101">
        <v>0.94115184461034074</v>
      </c>
      <c r="J66" s="101">
        <v>0.94812783265922329</v>
      </c>
      <c r="K66" s="101">
        <v>0.94813205942019685</v>
      </c>
      <c r="L66" s="101">
        <v>0.93892420690385825</v>
      </c>
      <c r="M66" s="177"/>
      <c r="N66" s="101">
        <v>-1.6527309135324186</v>
      </c>
      <c r="O66" s="101">
        <v>1.1582742200346496</v>
      </c>
      <c r="P66" s="101">
        <v>0.15305285653726131</v>
      </c>
    </row>
    <row r="67" spans="1:16" x14ac:dyDescent="0.15">
      <c r="A67" s="99" t="s">
        <v>31</v>
      </c>
      <c r="B67" s="101">
        <v>2.5862000000000003</v>
      </c>
      <c r="C67" s="101">
        <v>2.5403000000000002</v>
      </c>
      <c r="D67" s="101">
        <v>2.3119000000000001</v>
      </c>
      <c r="E67" s="101">
        <v>2.1761787258415235</v>
      </c>
      <c r="F67" s="101">
        <v>2.2074031339388713</v>
      </c>
      <c r="G67" s="101">
        <v>2.2228959292408903</v>
      </c>
      <c r="H67" s="101">
        <v>2.1941734157757957</v>
      </c>
      <c r="I67" s="101">
        <v>2.169971284867565</v>
      </c>
      <c r="J67" s="101">
        <v>2.1446510150994649</v>
      </c>
      <c r="K67" s="101">
        <v>2.1279886085821391</v>
      </c>
      <c r="L67" s="101">
        <v>2.1277867489189268</v>
      </c>
      <c r="M67" s="177"/>
      <c r="N67" s="101">
        <v>-1.1149371828786503</v>
      </c>
      <c r="O67" s="101">
        <v>-0.2609803407841782</v>
      </c>
      <c r="P67" s="101">
        <v>-0.15349729802768275</v>
      </c>
    </row>
    <row r="68" spans="1:16" x14ac:dyDescent="0.15">
      <c r="A68" s="99" t="s">
        <v>32</v>
      </c>
      <c r="B68" s="101">
        <v>2.4072999999999998</v>
      </c>
      <c r="C68" s="101">
        <v>1.9161999999999999</v>
      </c>
      <c r="D68" s="101">
        <v>2.2401</v>
      </c>
      <c r="E68" s="101">
        <v>2.0381154144513518</v>
      </c>
      <c r="F68" s="101">
        <v>2.1508878669339917</v>
      </c>
      <c r="G68" s="101">
        <v>2.1286550229964023</v>
      </c>
      <c r="H68" s="101">
        <v>2.1107270311646671</v>
      </c>
      <c r="I68" s="101">
        <v>2.1156621622293272</v>
      </c>
      <c r="J68" s="101">
        <v>2.1194970005682583</v>
      </c>
      <c r="K68" s="101">
        <v>2.1177789464753922</v>
      </c>
      <c r="L68" s="101">
        <v>2.097716770050384</v>
      </c>
      <c r="M68" s="177"/>
      <c r="N68" s="101">
        <v>-0.7172680633980133</v>
      </c>
      <c r="O68" s="101">
        <v>-0.29699835994333457</v>
      </c>
      <c r="P68" s="101">
        <v>-3.0909980818105698E-2</v>
      </c>
    </row>
    <row r="69" spans="1:16" ht="11.25" thickBot="1" x14ac:dyDescent="0.2">
      <c r="A69" s="104" t="s">
        <v>33</v>
      </c>
      <c r="B69" s="106">
        <v>1.4545000000000001</v>
      </c>
      <c r="C69" s="106">
        <v>2.3917999999999999</v>
      </c>
      <c r="D69" s="106">
        <v>2.6332999999999998</v>
      </c>
      <c r="E69" s="106">
        <v>2.5908803353903793</v>
      </c>
      <c r="F69" s="106">
        <v>2.7302378439349044</v>
      </c>
      <c r="G69" s="106">
        <v>2.8093007819903453</v>
      </c>
      <c r="H69" s="106">
        <v>2.9060641238539526</v>
      </c>
      <c r="I69" s="106">
        <v>2.9965559062395832</v>
      </c>
      <c r="J69" s="106">
        <v>3.0237701330340858</v>
      </c>
      <c r="K69" s="106">
        <v>3.0399445312082976</v>
      </c>
      <c r="L69" s="106">
        <v>3.0223606780620962</v>
      </c>
      <c r="M69" s="177"/>
      <c r="N69" s="106">
        <v>6.1154600790133795</v>
      </c>
      <c r="O69" s="106">
        <v>0.49402539333838202</v>
      </c>
      <c r="P69" s="106">
        <v>0.19638546709075388</v>
      </c>
    </row>
    <row r="70" spans="1:16" ht="11.25" thickBot="1" x14ac:dyDescent="0.2">
      <c r="A70" s="107" t="s">
        <v>305</v>
      </c>
      <c r="B70" s="108">
        <v>10.9803</v>
      </c>
      <c r="C70" s="108">
        <v>11.561399999999999</v>
      </c>
      <c r="D70" s="108">
        <v>11.546000000000001</v>
      </c>
      <c r="E70" s="108">
        <v>11.225206557659975</v>
      </c>
      <c r="F70" s="108">
        <v>11.683103844155758</v>
      </c>
      <c r="G70" s="108">
        <v>11.755246835463034</v>
      </c>
      <c r="H70" s="108">
        <v>11.713641151757912</v>
      </c>
      <c r="I70" s="108">
        <v>11.554935864030877</v>
      </c>
      <c r="J70" s="108">
        <v>11.291357079079853</v>
      </c>
      <c r="K70" s="108">
        <v>11.186753990888864</v>
      </c>
      <c r="L70" s="108">
        <v>11.074735080296048</v>
      </c>
      <c r="M70" s="115"/>
      <c r="N70" s="109">
        <v>0.50362694377403816</v>
      </c>
      <c r="O70" s="109">
        <v>7.2101062458318488E-2</v>
      </c>
      <c r="P70" s="109">
        <v>-0.28004552855123155</v>
      </c>
    </row>
    <row r="71" spans="1:16" ht="12" customHeight="1" thickBot="1" x14ac:dyDescent="0.2">
      <c r="A71" s="281" t="s">
        <v>352</v>
      </c>
      <c r="B71" s="281"/>
      <c r="C71" s="281"/>
      <c r="D71" s="281"/>
      <c r="E71" s="281"/>
      <c r="F71" s="281"/>
      <c r="G71" s="281"/>
      <c r="H71" s="281"/>
      <c r="I71" s="281"/>
      <c r="J71" s="281"/>
      <c r="K71" s="281"/>
      <c r="L71" s="281"/>
      <c r="M71" s="175"/>
      <c r="N71" s="283" t="s">
        <v>595</v>
      </c>
      <c r="O71" s="283"/>
      <c r="P71" s="283"/>
    </row>
    <row r="72" spans="1:16" ht="11.25" thickBot="1" x14ac:dyDescent="0.2">
      <c r="A72" s="93" t="str">
        <f>$A$2</f>
        <v>Slovak Republic:Reference scenario(REF2015f)</v>
      </c>
      <c r="B72" s="94">
        <v>2000</v>
      </c>
      <c r="C72" s="94">
        <v>2005</v>
      </c>
      <c r="D72" s="94">
        <v>2010</v>
      </c>
      <c r="E72" s="94">
        <v>2015</v>
      </c>
      <c r="F72" s="94">
        <v>2020</v>
      </c>
      <c r="G72" s="94">
        <v>2025</v>
      </c>
      <c r="H72" s="94">
        <v>2030</v>
      </c>
      <c r="I72" s="94">
        <v>2035</v>
      </c>
      <c r="J72" s="94">
        <v>2040</v>
      </c>
      <c r="K72" s="94">
        <v>2045</v>
      </c>
      <c r="L72" s="94">
        <v>2050</v>
      </c>
      <c r="M72" s="91"/>
      <c r="N72" s="95" t="s">
        <v>314</v>
      </c>
      <c r="O72" s="95" t="s">
        <v>480</v>
      </c>
      <c r="P72" s="95" t="s">
        <v>361</v>
      </c>
    </row>
    <row r="73" spans="1:16" x14ac:dyDescent="0.15">
      <c r="A73" s="96" t="s">
        <v>303</v>
      </c>
      <c r="B73" s="98">
        <v>33.494829478318756</v>
      </c>
      <c r="C73" s="98">
        <v>33.62049578770737</v>
      </c>
      <c r="D73" s="98">
        <v>31.503551013337955</v>
      </c>
      <c r="E73" s="98">
        <v>32.56402039258132</v>
      </c>
      <c r="F73" s="98">
        <v>32.191552172853996</v>
      </c>
      <c r="G73" s="98">
        <v>31.686277926982591</v>
      </c>
      <c r="H73" s="98">
        <v>30.665414698709412</v>
      </c>
      <c r="I73" s="98">
        <v>28.832653900355371</v>
      </c>
      <c r="J73" s="98">
        <v>27.058847544371528</v>
      </c>
      <c r="K73" s="98">
        <v>26.396485053732821</v>
      </c>
      <c r="L73" s="98">
        <v>26.076891730791463</v>
      </c>
      <c r="M73" s="177"/>
      <c r="N73" s="98">
        <v>-1.9912784649808017</v>
      </c>
      <c r="O73" s="98">
        <v>-0.83813631462854232</v>
      </c>
      <c r="P73" s="98">
        <v>-4.5885229679179496</v>
      </c>
    </row>
    <row r="74" spans="1:16" x14ac:dyDescent="0.15">
      <c r="A74" s="99" t="s">
        <v>304</v>
      </c>
      <c r="B74" s="101">
        <v>7.7818205221366048</v>
      </c>
      <c r="C74" s="101">
        <v>7.1453284204335121</v>
      </c>
      <c r="D74" s="101">
        <v>6.2645071886367578</v>
      </c>
      <c r="E74" s="101">
        <v>6.8119328183690193</v>
      </c>
      <c r="F74" s="101">
        <v>7.1351118766685611</v>
      </c>
      <c r="G74" s="101">
        <v>7.397504536649735</v>
      </c>
      <c r="H74" s="101">
        <v>7.7741833957546786</v>
      </c>
      <c r="I74" s="101">
        <v>8.1450200648887456</v>
      </c>
      <c r="J74" s="101">
        <v>8.3969342747637867</v>
      </c>
      <c r="K74" s="101">
        <v>8.4754886018983715</v>
      </c>
      <c r="L74" s="101">
        <v>8.4780737425888759</v>
      </c>
      <c r="M74" s="177"/>
      <c r="N74" s="101">
        <v>-1.517313333499847</v>
      </c>
      <c r="O74" s="101">
        <v>1.5096762071179208</v>
      </c>
      <c r="P74" s="101">
        <v>0.70389034683419727</v>
      </c>
    </row>
    <row r="75" spans="1:16" x14ac:dyDescent="0.15">
      <c r="A75" s="99" t="s">
        <v>31</v>
      </c>
      <c r="B75" s="101">
        <v>23.553090534866989</v>
      </c>
      <c r="C75" s="101">
        <v>21.972252495372537</v>
      </c>
      <c r="D75" s="101">
        <v>20.023384721981635</v>
      </c>
      <c r="E75" s="101">
        <v>19.386536137782869</v>
      </c>
      <c r="F75" s="101">
        <v>18.893978547002998</v>
      </c>
      <c r="G75" s="101">
        <v>18.90981925224143</v>
      </c>
      <c r="H75" s="101">
        <v>18.731779361761543</v>
      </c>
      <c r="I75" s="101">
        <v>18.779604754210919</v>
      </c>
      <c r="J75" s="101">
        <v>18.99374007995003</v>
      </c>
      <c r="K75" s="101">
        <v>19.022395686141802</v>
      </c>
      <c r="L75" s="101">
        <v>19.21298101933511</v>
      </c>
      <c r="M75" s="177"/>
      <c r="N75" s="101">
        <v>-3.5297058128853536</v>
      </c>
      <c r="O75" s="101">
        <v>-1.2916053602200925</v>
      </c>
      <c r="P75" s="101">
        <v>0.48120165757356759</v>
      </c>
    </row>
    <row r="76" spans="1:16" x14ac:dyDescent="0.15">
      <c r="A76" s="99" t="s">
        <v>32</v>
      </c>
      <c r="B76" s="101">
        <v>21.923809003396993</v>
      </c>
      <c r="C76" s="101">
        <v>16.574117321431661</v>
      </c>
      <c r="D76" s="101">
        <v>19.401524337432875</v>
      </c>
      <c r="E76" s="101">
        <v>18.156596085624464</v>
      </c>
      <c r="F76" s="101">
        <v>18.410243507421452</v>
      </c>
      <c r="G76" s="101">
        <v>18.108126973350412</v>
      </c>
      <c r="H76" s="101">
        <v>18.019392977971687</v>
      </c>
      <c r="I76" s="101">
        <v>18.309596756959323</v>
      </c>
      <c r="J76" s="101">
        <v>18.77096779177387</v>
      </c>
      <c r="K76" s="101">
        <v>18.931130050774634</v>
      </c>
      <c r="L76" s="101">
        <v>18.941462299920843</v>
      </c>
      <c r="M76" s="177"/>
      <c r="N76" s="101">
        <v>-2.5222846659641185</v>
      </c>
      <c r="O76" s="101">
        <v>-1.3821313594611873</v>
      </c>
      <c r="P76" s="101">
        <v>0.92206932194915581</v>
      </c>
    </row>
    <row r="77" spans="1:16" ht="11.25" thickBot="1" x14ac:dyDescent="0.2">
      <c r="A77" s="104" t="s">
        <v>33</v>
      </c>
      <c r="B77" s="106">
        <v>13.246450461280659</v>
      </c>
      <c r="C77" s="106">
        <v>20.687805975054925</v>
      </c>
      <c r="D77" s="106">
        <v>22.807032738610772</v>
      </c>
      <c r="E77" s="106">
        <v>23.080914565642335</v>
      </c>
      <c r="F77" s="106">
        <v>23.36911389605299</v>
      </c>
      <c r="G77" s="106">
        <v>23.898271310775826</v>
      </c>
      <c r="H77" s="106">
        <v>24.809229565802674</v>
      </c>
      <c r="I77" s="106">
        <v>25.933124523585636</v>
      </c>
      <c r="J77" s="106">
        <v>26.779510309140775</v>
      </c>
      <c r="K77" s="106">
        <v>27.17450060745238</v>
      </c>
      <c r="L77" s="106">
        <v>27.2905912073637</v>
      </c>
      <c r="M77" s="177"/>
      <c r="N77" s="106">
        <v>9.5605822773301128</v>
      </c>
      <c r="O77" s="106">
        <v>2.0021968271919022</v>
      </c>
      <c r="P77" s="106">
        <v>2.4813616415610262</v>
      </c>
    </row>
    <row r="78" spans="1:16" ht="12" customHeight="1" thickBot="1" x14ac:dyDescent="0.2">
      <c r="A78" s="278" t="s">
        <v>353</v>
      </c>
      <c r="B78" s="278"/>
      <c r="C78" s="278"/>
      <c r="D78" s="278"/>
      <c r="E78" s="278"/>
      <c r="F78" s="278"/>
      <c r="G78" s="278"/>
      <c r="H78" s="278"/>
      <c r="I78" s="278"/>
      <c r="J78" s="278"/>
      <c r="K78" s="278"/>
      <c r="L78" s="278"/>
      <c r="M78" s="175"/>
      <c r="N78" s="283" t="s">
        <v>284</v>
      </c>
      <c r="O78" s="283"/>
      <c r="P78" s="283"/>
    </row>
    <row r="79" spans="1:16" ht="11.25" thickBot="1" x14ac:dyDescent="0.2">
      <c r="A79" s="93" t="str">
        <f>$A$2</f>
        <v>Slovak Republic:Reference scenario(REF2015f)</v>
      </c>
      <c r="B79" s="94">
        <v>2000</v>
      </c>
      <c r="C79" s="94">
        <v>2005</v>
      </c>
      <c r="D79" s="94">
        <v>2010</v>
      </c>
      <c r="E79" s="94">
        <v>2015</v>
      </c>
      <c r="F79" s="94">
        <v>2020</v>
      </c>
      <c r="G79" s="94">
        <v>2025</v>
      </c>
      <c r="H79" s="94">
        <v>2030</v>
      </c>
      <c r="I79" s="94">
        <v>2035</v>
      </c>
      <c r="J79" s="94">
        <v>2040</v>
      </c>
      <c r="K79" s="94">
        <v>2045</v>
      </c>
      <c r="L79" s="94">
        <v>2050</v>
      </c>
      <c r="M79" s="91"/>
      <c r="N79" s="95" t="s">
        <v>314</v>
      </c>
      <c r="O79" s="95" t="s">
        <v>480</v>
      </c>
      <c r="P79" s="95" t="s">
        <v>361</v>
      </c>
    </row>
    <row r="80" spans="1:16" x14ac:dyDescent="0.15">
      <c r="A80" s="96" t="s">
        <v>4</v>
      </c>
      <c r="B80" s="98">
        <v>1.7473000000000001</v>
      </c>
      <c r="C80" s="98">
        <v>1.5723000000000003</v>
      </c>
      <c r="D80" s="98">
        <v>1.6374</v>
      </c>
      <c r="E80" s="98">
        <v>1.2941156783258452</v>
      </c>
      <c r="F80" s="98">
        <v>1.238869981562559</v>
      </c>
      <c r="G80" s="98">
        <v>1.2303531850642129</v>
      </c>
      <c r="H80" s="98">
        <v>1.1029276983044454</v>
      </c>
      <c r="I80" s="98">
        <v>0.92148293987385865</v>
      </c>
      <c r="J80" s="98">
        <v>0.6797759939219018</v>
      </c>
      <c r="K80" s="98">
        <v>0.56524374040707492</v>
      </c>
      <c r="L80" s="98">
        <v>0.4936395557957684</v>
      </c>
      <c r="M80" s="177"/>
      <c r="N80" s="98">
        <v>-0.6475157370932183</v>
      </c>
      <c r="O80" s="98">
        <v>-1.9563179568697242</v>
      </c>
      <c r="P80" s="98">
        <v>-3.9398754355814525</v>
      </c>
    </row>
    <row r="81" spans="1:16" x14ac:dyDescent="0.15">
      <c r="A81" s="99" t="s">
        <v>5</v>
      </c>
      <c r="B81" s="101">
        <v>1.7028999999999999</v>
      </c>
      <c r="C81" s="101">
        <v>2.1840000000000002</v>
      </c>
      <c r="D81" s="101">
        <v>2.3011000000000004</v>
      </c>
      <c r="E81" s="101">
        <v>2.2302759721343919</v>
      </c>
      <c r="F81" s="101">
        <v>2.289577994381804</v>
      </c>
      <c r="G81" s="101">
        <v>2.3263730304712134</v>
      </c>
      <c r="H81" s="101">
        <v>2.4139054896609937</v>
      </c>
      <c r="I81" s="101">
        <v>2.4658056105920689</v>
      </c>
      <c r="J81" s="101">
        <v>2.4623323837691071</v>
      </c>
      <c r="K81" s="101">
        <v>2.4290663349953436</v>
      </c>
      <c r="L81" s="101">
        <v>2.4033186766255255</v>
      </c>
      <c r="M81" s="177"/>
      <c r="N81" s="101">
        <v>3.0563210329202839</v>
      </c>
      <c r="O81" s="101">
        <v>0.23958004295683288</v>
      </c>
      <c r="P81" s="101">
        <v>-2.1974619540321427E-2</v>
      </c>
    </row>
    <row r="82" spans="1:16" x14ac:dyDescent="0.15">
      <c r="A82" s="99" t="s">
        <v>22</v>
      </c>
      <c r="B82" s="101">
        <v>4.698199999999999</v>
      </c>
      <c r="C82" s="101">
        <v>4.5401999999999996</v>
      </c>
      <c r="D82" s="101">
        <v>4.1193</v>
      </c>
      <c r="E82" s="101">
        <v>4.0113910397353054</v>
      </c>
      <c r="F82" s="101">
        <v>4.083678231002839</v>
      </c>
      <c r="G82" s="101">
        <v>3.9113931577445191</v>
      </c>
      <c r="H82" s="101">
        <v>3.7218277385764305</v>
      </c>
      <c r="I82" s="101">
        <v>3.5768384012712979</v>
      </c>
      <c r="J82" s="101">
        <v>3.4636654780215497</v>
      </c>
      <c r="K82" s="101">
        <v>3.4203588815089163</v>
      </c>
      <c r="L82" s="101">
        <v>3.3445795998261874</v>
      </c>
      <c r="M82" s="177"/>
      <c r="N82" s="101">
        <v>-1.3063542508547576</v>
      </c>
      <c r="O82" s="101">
        <v>-0.50605704899936432</v>
      </c>
      <c r="P82" s="101">
        <v>-0.53294413519785477</v>
      </c>
    </row>
    <row r="83" spans="1:16" x14ac:dyDescent="0.15">
      <c r="A83" s="99" t="s">
        <v>12</v>
      </c>
      <c r="B83" s="101">
        <v>1.8927</v>
      </c>
      <c r="C83" s="101">
        <v>1.9649000000000001</v>
      </c>
      <c r="D83" s="101">
        <v>2.0752000000000002</v>
      </c>
      <c r="E83" s="101">
        <v>2.2186680570267487</v>
      </c>
      <c r="F83" s="101">
        <v>2.3325789249486055</v>
      </c>
      <c r="G83" s="101">
        <v>2.5321403598752559</v>
      </c>
      <c r="H83" s="101">
        <v>2.6745733759459402</v>
      </c>
      <c r="I83" s="101">
        <v>2.7706089445886857</v>
      </c>
      <c r="J83" s="101">
        <v>2.8387166561832369</v>
      </c>
      <c r="K83" s="101">
        <v>2.8972374981239999</v>
      </c>
      <c r="L83" s="101">
        <v>2.9421784665213004</v>
      </c>
      <c r="M83" s="177"/>
      <c r="N83" s="101">
        <v>0.92478145732410866</v>
      </c>
      <c r="O83" s="101">
        <v>1.2767433902392877</v>
      </c>
      <c r="P83" s="101">
        <v>0.47794050934624188</v>
      </c>
    </row>
    <row r="84" spans="1:16" ht="11.25" x14ac:dyDescent="0.15">
      <c r="A84" s="102" t="s">
        <v>403</v>
      </c>
      <c r="B84" s="101">
        <v>0.61899999999999999</v>
      </c>
      <c r="C84" s="101">
        <v>0.95119999999999993</v>
      </c>
      <c r="D84" s="101">
        <v>0.85140000000000016</v>
      </c>
      <c r="E84" s="101">
        <v>0.72580484680742952</v>
      </c>
      <c r="F84" s="101">
        <v>0.81581880232368131</v>
      </c>
      <c r="G84" s="101">
        <v>0.82690862243411289</v>
      </c>
      <c r="H84" s="101">
        <v>0.80735053114639121</v>
      </c>
      <c r="I84" s="101">
        <v>0.79087967290747785</v>
      </c>
      <c r="J84" s="101">
        <v>0.77753159594557297</v>
      </c>
      <c r="K84" s="101">
        <v>0.75841508144212988</v>
      </c>
      <c r="L84" s="101">
        <v>0.74701669729765741</v>
      </c>
      <c r="M84" s="177"/>
      <c r="N84" s="101">
        <v>3.2391213496373306</v>
      </c>
      <c r="O84" s="101">
        <v>-0.26526812156227875</v>
      </c>
      <c r="P84" s="101">
        <v>-0.38759888814408061</v>
      </c>
    </row>
    <row r="85" spans="1:16" ht="11.25" thickBot="1" x14ac:dyDescent="0.2">
      <c r="A85" s="104" t="s">
        <v>122</v>
      </c>
      <c r="B85" s="106">
        <v>0.32020000000000004</v>
      </c>
      <c r="C85" s="106">
        <v>0.3488</v>
      </c>
      <c r="D85" s="106">
        <v>0.56159999999999999</v>
      </c>
      <c r="E85" s="106">
        <v>0.74495096363025537</v>
      </c>
      <c r="F85" s="106">
        <v>0.92257990993626859</v>
      </c>
      <c r="G85" s="106">
        <v>0.92807847987371961</v>
      </c>
      <c r="H85" s="106">
        <v>0.99305631812371031</v>
      </c>
      <c r="I85" s="106">
        <v>1.0293202947974873</v>
      </c>
      <c r="J85" s="106">
        <v>1.0693349712384843</v>
      </c>
      <c r="K85" s="106">
        <v>1.1164324544114006</v>
      </c>
      <c r="L85" s="106">
        <v>1.1440020842296084</v>
      </c>
      <c r="M85" s="177"/>
      <c r="N85" s="106">
        <v>5.7792728247816783</v>
      </c>
      <c r="O85" s="106">
        <v>2.8909883499455669</v>
      </c>
      <c r="P85" s="106">
        <v>0.71001179722711694</v>
      </c>
    </row>
    <row r="86" spans="1:16" ht="11.25" thickBot="1" x14ac:dyDescent="0.2">
      <c r="A86" s="107" t="s">
        <v>305</v>
      </c>
      <c r="B86" s="108">
        <v>10.980299999999998</v>
      </c>
      <c r="C86" s="108">
        <v>11.561400000000001</v>
      </c>
      <c r="D86" s="108">
        <v>11.546000000000001</v>
      </c>
      <c r="E86" s="108">
        <v>11.225206557659977</v>
      </c>
      <c r="F86" s="108">
        <v>11.68310384415576</v>
      </c>
      <c r="G86" s="108">
        <v>11.755246835463034</v>
      </c>
      <c r="H86" s="108">
        <v>11.71364115175791</v>
      </c>
      <c r="I86" s="108">
        <v>11.554935864030877</v>
      </c>
      <c r="J86" s="108">
        <v>11.291357079079853</v>
      </c>
      <c r="K86" s="108">
        <v>11.186753990888866</v>
      </c>
      <c r="L86" s="108">
        <v>11.074735080296048</v>
      </c>
      <c r="M86" s="115"/>
      <c r="N86" s="109">
        <v>0.50362694377403816</v>
      </c>
      <c r="O86" s="109">
        <v>7.2101062458318488E-2</v>
      </c>
      <c r="P86" s="109">
        <v>-0.28004552855123155</v>
      </c>
    </row>
    <row r="87" spans="1:16" ht="12" customHeight="1" thickBot="1" x14ac:dyDescent="0.2">
      <c r="A87" s="281" t="s">
        <v>354</v>
      </c>
      <c r="B87" s="281"/>
      <c r="C87" s="281"/>
      <c r="D87" s="281"/>
      <c r="E87" s="281"/>
      <c r="F87" s="281"/>
      <c r="G87" s="281"/>
      <c r="H87" s="281"/>
      <c r="I87" s="281"/>
      <c r="J87" s="281"/>
      <c r="K87" s="281"/>
      <c r="L87" s="281"/>
      <c r="M87" s="175"/>
      <c r="N87" s="283" t="s">
        <v>595</v>
      </c>
      <c r="O87" s="283"/>
      <c r="P87" s="283"/>
    </row>
    <row r="88" spans="1:16" ht="11.25" thickBot="1" x14ac:dyDescent="0.2">
      <c r="A88" s="93" t="str">
        <f>$A$2</f>
        <v>Slovak Republic:Reference scenario(REF2015f)</v>
      </c>
      <c r="B88" s="94">
        <v>2000</v>
      </c>
      <c r="C88" s="94">
        <v>2005</v>
      </c>
      <c r="D88" s="94">
        <v>2010</v>
      </c>
      <c r="E88" s="94">
        <v>2015</v>
      </c>
      <c r="F88" s="94">
        <v>2020</v>
      </c>
      <c r="G88" s="94">
        <v>2025</v>
      </c>
      <c r="H88" s="94">
        <v>2030</v>
      </c>
      <c r="I88" s="94">
        <v>2035</v>
      </c>
      <c r="J88" s="94">
        <v>2040</v>
      </c>
      <c r="K88" s="94">
        <v>2045</v>
      </c>
      <c r="L88" s="94">
        <v>2050</v>
      </c>
      <c r="M88" s="91"/>
      <c r="N88" s="95" t="s">
        <v>314</v>
      </c>
      <c r="O88" s="95" t="s">
        <v>480</v>
      </c>
      <c r="P88" s="95" t="s">
        <v>361</v>
      </c>
    </row>
    <row r="89" spans="1:16" x14ac:dyDescent="0.15">
      <c r="A89" s="96" t="s">
        <v>4</v>
      </c>
      <c r="B89" s="98">
        <v>15.913044270192987</v>
      </c>
      <c r="C89" s="98">
        <v>13.59956406663553</v>
      </c>
      <c r="D89" s="98">
        <v>14.181534730642646</v>
      </c>
      <c r="E89" s="98">
        <v>11.528658040085265</v>
      </c>
      <c r="F89" s="98">
        <v>10.603945647391289</v>
      </c>
      <c r="G89" s="98">
        <v>10.466417271243543</v>
      </c>
      <c r="H89" s="98">
        <v>9.4157545379382306</v>
      </c>
      <c r="I89" s="98">
        <v>7.9747992608277816</v>
      </c>
      <c r="J89" s="98">
        <v>6.020321465002306</v>
      </c>
      <c r="K89" s="98">
        <v>5.0527949471977474</v>
      </c>
      <c r="L89" s="98">
        <v>4.4573486608636106</v>
      </c>
      <c r="M89" s="177"/>
      <c r="N89" s="98">
        <v>-1.7315095395503413</v>
      </c>
      <c r="O89" s="98">
        <v>-4.7657801927044154</v>
      </c>
      <c r="P89" s="98">
        <v>-4.95840587707462</v>
      </c>
    </row>
    <row r="90" spans="1:16" x14ac:dyDescent="0.15">
      <c r="A90" s="99" t="s">
        <v>5</v>
      </c>
      <c r="B90" s="101">
        <v>15.508683733595623</v>
      </c>
      <c r="C90" s="101">
        <v>18.890445793762002</v>
      </c>
      <c r="D90" s="101">
        <v>19.929845834055087</v>
      </c>
      <c r="E90" s="101">
        <v>19.868462648577921</v>
      </c>
      <c r="F90" s="101">
        <v>19.597343522090835</v>
      </c>
      <c r="G90" s="101">
        <v>19.79008236095094</v>
      </c>
      <c r="H90" s="101">
        <v>20.607644184991358</v>
      </c>
      <c r="I90" s="101">
        <v>21.339846794544524</v>
      </c>
      <c r="J90" s="101">
        <v>21.807231553514608</v>
      </c>
      <c r="K90" s="101">
        <v>21.713772708094901</v>
      </c>
      <c r="L90" s="101">
        <v>21.70091346836335</v>
      </c>
      <c r="M90" s="177"/>
      <c r="N90" s="101">
        <v>4.4211621004594637</v>
      </c>
      <c r="O90" s="101">
        <v>0.67779835093627128</v>
      </c>
      <c r="P90" s="101">
        <v>1.0932692833719919</v>
      </c>
    </row>
    <row r="91" spans="1:16" x14ac:dyDescent="0.15">
      <c r="A91" s="99" t="s">
        <v>22</v>
      </c>
      <c r="B91" s="101">
        <v>42.787537681119822</v>
      </c>
      <c r="C91" s="101">
        <v>39.270330582801385</v>
      </c>
      <c r="D91" s="101">
        <v>35.677290836653384</v>
      </c>
      <c r="E91" s="101">
        <v>35.73556548051198</v>
      </c>
      <c r="F91" s="101">
        <v>34.953709951363805</v>
      </c>
      <c r="G91" s="101">
        <v>33.273594442480722</v>
      </c>
      <c r="H91" s="101">
        <v>31.773448497847159</v>
      </c>
      <c r="I91" s="101">
        <v>30.955069273950404</v>
      </c>
      <c r="J91" s="101">
        <v>30.675369256002735</v>
      </c>
      <c r="K91" s="101">
        <v>30.575079100645755</v>
      </c>
      <c r="L91" s="101">
        <v>30.200086734144982</v>
      </c>
      <c r="M91" s="177"/>
      <c r="N91" s="101">
        <v>-7.1102468444664382</v>
      </c>
      <c r="O91" s="101">
        <v>-3.9038423388062249</v>
      </c>
      <c r="P91" s="101">
        <v>-1.5733617637021773</v>
      </c>
    </row>
    <row r="92" spans="1:16" x14ac:dyDescent="0.15">
      <c r="A92" s="99" t="s">
        <v>12</v>
      </c>
      <c r="B92" s="101">
        <v>17.237233955356416</v>
      </c>
      <c r="C92" s="101">
        <v>16.995346584323698</v>
      </c>
      <c r="D92" s="101">
        <v>17.973324094924649</v>
      </c>
      <c r="E92" s="101">
        <v>19.765053281026265</v>
      </c>
      <c r="F92" s="101">
        <v>19.965404365685167</v>
      </c>
      <c r="G92" s="101">
        <v>21.540512039579951</v>
      </c>
      <c r="H92" s="101">
        <v>22.832980294471092</v>
      </c>
      <c r="I92" s="101">
        <v>23.977709415188166</v>
      </c>
      <c r="J92" s="101">
        <v>25.140615395492986</v>
      </c>
      <c r="K92" s="101">
        <v>25.898821950350179</v>
      </c>
      <c r="L92" s="101">
        <v>26.566581007937309</v>
      </c>
      <c r="M92" s="177"/>
      <c r="N92" s="101">
        <v>0.73609013956823333</v>
      </c>
      <c r="O92" s="101">
        <v>4.8596561995464427</v>
      </c>
      <c r="P92" s="101">
        <v>3.7336007134662168</v>
      </c>
    </row>
    <row r="93" spans="1:16" ht="11.25" x14ac:dyDescent="0.15">
      <c r="A93" s="102" t="s">
        <v>403</v>
      </c>
      <c r="B93" s="101">
        <v>5.6373687422019447</v>
      </c>
      <c r="C93" s="101">
        <v>8.2273773072465257</v>
      </c>
      <c r="D93" s="101">
        <v>7.3739823315433926</v>
      </c>
      <c r="E93" s="101">
        <v>6.4658484730701646</v>
      </c>
      <c r="F93" s="101">
        <v>6.9828943849692688</v>
      </c>
      <c r="G93" s="101">
        <v>7.0343790650104312</v>
      </c>
      <c r="H93" s="101">
        <v>6.8923959739472558</v>
      </c>
      <c r="I93" s="101">
        <v>6.8445180675506032</v>
      </c>
      <c r="J93" s="101">
        <v>6.8860774705827925</v>
      </c>
      <c r="K93" s="101">
        <v>6.7795812982016654</v>
      </c>
      <c r="L93" s="101">
        <v>6.7452331083452721</v>
      </c>
      <c r="M93" s="177"/>
      <c r="N93" s="101">
        <v>1.7366135893414478</v>
      </c>
      <c r="O93" s="101">
        <v>-0.48158635759613677</v>
      </c>
      <c r="P93" s="101">
        <v>-0.14716286560198366</v>
      </c>
    </row>
    <row r="94" spans="1:16" ht="11.25" thickBot="1" x14ac:dyDescent="0.2">
      <c r="A94" s="104" t="s">
        <v>122</v>
      </c>
      <c r="B94" s="106">
        <v>2.9161316175332193</v>
      </c>
      <c r="C94" s="106">
        <v>3.0169356652308545</v>
      </c>
      <c r="D94" s="106">
        <v>4.8640221721808414</v>
      </c>
      <c r="E94" s="106">
        <v>6.6364120767284032</v>
      </c>
      <c r="F94" s="106">
        <v>7.8967021284996184</v>
      </c>
      <c r="G94" s="106">
        <v>7.8950148207344126</v>
      </c>
      <c r="H94" s="106">
        <v>8.4777765108049135</v>
      </c>
      <c r="I94" s="106">
        <v>8.9080571879385104</v>
      </c>
      <c r="J94" s="106">
        <v>9.4703848594045681</v>
      </c>
      <c r="K94" s="106">
        <v>9.9799499955097541</v>
      </c>
      <c r="L94" s="106">
        <v>10.329837020345476</v>
      </c>
      <c r="M94" s="177"/>
      <c r="N94" s="106">
        <v>1.9478905546476222</v>
      </c>
      <c r="O94" s="106">
        <v>3.613754338624072</v>
      </c>
      <c r="P94" s="106">
        <v>1.8520605095405624</v>
      </c>
    </row>
    <row r="95" spans="1:16" ht="12.75" thickBot="1" x14ac:dyDescent="0.25">
      <c r="A95" s="278" t="s">
        <v>491</v>
      </c>
      <c r="B95" s="278"/>
      <c r="C95" s="278"/>
      <c r="D95" s="278"/>
      <c r="E95" s="278"/>
      <c r="F95" s="278"/>
      <c r="G95" s="278"/>
      <c r="H95" s="278"/>
      <c r="I95" s="278"/>
      <c r="J95" s="278"/>
      <c r="K95" s="278"/>
      <c r="L95" s="278"/>
      <c r="M95" s="175"/>
      <c r="N95" s="283" t="s">
        <v>284</v>
      </c>
      <c r="O95" s="283"/>
      <c r="P95" s="283"/>
    </row>
    <row r="96" spans="1:16" ht="11.25" thickBot="1" x14ac:dyDescent="0.2">
      <c r="A96" s="93" t="str">
        <f>$A$2</f>
        <v>Slovak Republic:Reference scenario(REF2015f)</v>
      </c>
      <c r="B96" s="94">
        <v>2000</v>
      </c>
      <c r="C96" s="94">
        <v>2005</v>
      </c>
      <c r="D96" s="94">
        <v>2010</v>
      </c>
      <c r="E96" s="94">
        <v>2015</v>
      </c>
      <c r="F96" s="94">
        <v>2020</v>
      </c>
      <c r="G96" s="94">
        <v>2025</v>
      </c>
      <c r="H96" s="94">
        <v>2030</v>
      </c>
      <c r="I96" s="94">
        <v>2035</v>
      </c>
      <c r="J96" s="94">
        <v>2040</v>
      </c>
      <c r="K96" s="94">
        <v>2045</v>
      </c>
      <c r="L96" s="94">
        <v>2050</v>
      </c>
      <c r="M96" s="91"/>
      <c r="N96" s="95" t="s">
        <v>314</v>
      </c>
      <c r="O96" s="95" t="s">
        <v>480</v>
      </c>
      <c r="P96" s="95" t="s">
        <v>361</v>
      </c>
    </row>
    <row r="97" spans="1:16" x14ac:dyDescent="0.15">
      <c r="A97" s="96" t="s">
        <v>306</v>
      </c>
      <c r="B97" s="97">
        <v>11.05651413020724</v>
      </c>
      <c r="C97" s="97">
        <v>11.182512874188822</v>
      </c>
      <c r="D97" s="97">
        <v>9.2369168934477717</v>
      </c>
      <c r="E97" s="97">
        <v>6.3215519751716025</v>
      </c>
      <c r="F97" s="97">
        <v>6.3720165446269359</v>
      </c>
      <c r="G97" s="97">
        <v>7.37338629054595</v>
      </c>
      <c r="H97" s="97">
        <v>4.2367017401646203</v>
      </c>
      <c r="I97" s="97">
        <v>3.7247595032796612</v>
      </c>
      <c r="J97" s="97">
        <v>3.2725716838715204</v>
      </c>
      <c r="K97" s="97">
        <v>3.6984555621118429</v>
      </c>
      <c r="L97" s="97">
        <v>2.501485743098359</v>
      </c>
      <c r="M97" s="115"/>
      <c r="N97" s="98">
        <v>-1.7820464327624852</v>
      </c>
      <c r="O97" s="98">
        <v>-3.8221548050997312</v>
      </c>
      <c r="P97" s="98">
        <v>-2.6001008852987506</v>
      </c>
    </row>
    <row r="98" spans="1:16" x14ac:dyDescent="0.15">
      <c r="A98" s="99" t="s">
        <v>34</v>
      </c>
      <c r="B98" s="100">
        <v>1.5947523550345404</v>
      </c>
      <c r="C98" s="100">
        <v>3.4283001884027633</v>
      </c>
      <c r="D98" s="100">
        <v>2.4640376805526474</v>
      </c>
      <c r="E98" s="100">
        <v>2.2196181887130697</v>
      </c>
      <c r="F98" s="100">
        <v>2.2377809899172356</v>
      </c>
      <c r="G98" s="100">
        <v>1.8710362253961654</v>
      </c>
      <c r="H98" s="100">
        <v>1.7934048056722935</v>
      </c>
      <c r="I98" s="100">
        <v>1.647251644436879</v>
      </c>
      <c r="J98" s="100">
        <v>1.5211133045985412</v>
      </c>
      <c r="K98" s="100">
        <v>1.4470524261311051</v>
      </c>
      <c r="L98" s="100">
        <v>1.3905945482841093</v>
      </c>
      <c r="M98" s="115"/>
      <c r="N98" s="101">
        <v>4.4468650530004039</v>
      </c>
      <c r="O98" s="101">
        <v>-1.5758780240771264</v>
      </c>
      <c r="P98" s="101">
        <v>-1.2638680032995619</v>
      </c>
    </row>
    <row r="99" spans="1:16" x14ac:dyDescent="0.15">
      <c r="A99" s="99" t="s">
        <v>29</v>
      </c>
      <c r="B99" s="100">
        <v>13.331160561021557</v>
      </c>
      <c r="C99" s="100">
        <v>14.074040611262303</v>
      </c>
      <c r="D99" s="100">
        <v>12.804477705673017</v>
      </c>
      <c r="E99" s="100">
        <v>12.018819493196885</v>
      </c>
      <c r="F99" s="100">
        <v>12.105603513385297</v>
      </c>
      <c r="G99" s="100">
        <v>10.418217038686306</v>
      </c>
      <c r="H99" s="100">
        <v>9.4839076572652576</v>
      </c>
      <c r="I99" s="100">
        <v>8.3262971282432687</v>
      </c>
      <c r="J99" s="100">
        <v>6.8290710685300278</v>
      </c>
      <c r="K99" s="100">
        <v>6.1016714724684453</v>
      </c>
      <c r="L99" s="100">
        <v>5.6329756540327569</v>
      </c>
      <c r="M99" s="115"/>
      <c r="N99" s="101">
        <v>-0.4022813094799349</v>
      </c>
      <c r="O99" s="101">
        <v>-1.4897837537084402</v>
      </c>
      <c r="P99" s="101">
        <v>-2.571160884074486</v>
      </c>
    </row>
    <row r="100" spans="1:16" x14ac:dyDescent="0.15">
      <c r="A100" s="99" t="s">
        <v>31</v>
      </c>
      <c r="B100" s="100">
        <v>4.1399556206824366</v>
      </c>
      <c r="C100" s="100">
        <v>3.5628725141302069</v>
      </c>
      <c r="D100" s="100">
        <v>3.3876265438559767</v>
      </c>
      <c r="E100" s="100">
        <v>2.8388856235970543</v>
      </c>
      <c r="F100" s="100">
        <v>2.6807072183080027</v>
      </c>
      <c r="G100" s="100">
        <v>2.6898170427954442</v>
      </c>
      <c r="H100" s="100">
        <v>2.64291864560637</v>
      </c>
      <c r="I100" s="100">
        <v>2.572084408828303</v>
      </c>
      <c r="J100" s="100">
        <v>2.5269084041517349</v>
      </c>
      <c r="K100" s="100">
        <v>2.4854183844120463</v>
      </c>
      <c r="L100" s="100">
        <v>2.4553347218077333</v>
      </c>
      <c r="M100" s="115"/>
      <c r="N100" s="101">
        <v>-1.9855777815577791</v>
      </c>
      <c r="O100" s="101">
        <v>-1.2335569705699045</v>
      </c>
      <c r="P100" s="101">
        <v>-0.36742712461991234</v>
      </c>
    </row>
    <row r="101" spans="1:16" x14ac:dyDescent="0.15">
      <c r="A101" s="102" t="s">
        <v>32</v>
      </c>
      <c r="B101" s="100">
        <v>4.4612949549926739</v>
      </c>
      <c r="C101" s="100">
        <v>2.7433976271571825</v>
      </c>
      <c r="D101" s="100">
        <v>3.4763274021352313</v>
      </c>
      <c r="E101" s="100">
        <v>3.1431158062434275</v>
      </c>
      <c r="F101" s="100">
        <v>3.1293302406499572</v>
      </c>
      <c r="G101" s="100">
        <v>2.7410605014710114</v>
      </c>
      <c r="H101" s="100">
        <v>2.4884550642263217</v>
      </c>
      <c r="I101" s="100">
        <v>2.3196455557828415</v>
      </c>
      <c r="J101" s="100">
        <v>2.1986076262608432</v>
      </c>
      <c r="K101" s="100">
        <v>2.0933449221712692</v>
      </c>
      <c r="L101" s="100">
        <v>2.0042139678361699</v>
      </c>
      <c r="M101" s="115"/>
      <c r="N101" s="101">
        <v>-2.463768123468868</v>
      </c>
      <c r="O101" s="101">
        <v>-1.6576784132030453</v>
      </c>
      <c r="P101" s="101">
        <v>-1.0762174602455765</v>
      </c>
    </row>
    <row r="102" spans="1:16" ht="11.25" thickBot="1" x14ac:dyDescent="0.2">
      <c r="A102" s="104" t="s">
        <v>33</v>
      </c>
      <c r="B102" s="120">
        <v>4.0998312121535312</v>
      </c>
      <c r="C102" s="120">
        <v>6.6324990578265428</v>
      </c>
      <c r="D102" s="120">
        <v>7.2909322537416941</v>
      </c>
      <c r="E102" s="120">
        <v>7.104607678493478</v>
      </c>
      <c r="F102" s="120">
        <v>7.3365460317513751</v>
      </c>
      <c r="G102" s="120">
        <v>7.537456438487161</v>
      </c>
      <c r="H102" s="120">
        <v>7.7813785958914616</v>
      </c>
      <c r="I102" s="120">
        <v>7.9946762814028869</v>
      </c>
      <c r="J102" s="120">
        <v>8.0332632406464057</v>
      </c>
      <c r="K102" s="120">
        <v>8.0288672648756485</v>
      </c>
      <c r="L102" s="120">
        <v>7.949440085822407</v>
      </c>
      <c r="M102" s="115"/>
      <c r="N102" s="106">
        <v>5.9257892360847997</v>
      </c>
      <c r="O102" s="106">
        <v>0.32604086520582332</v>
      </c>
      <c r="P102" s="106">
        <v>0.1068969782435758</v>
      </c>
    </row>
    <row r="103" spans="1:16" ht="12.75" thickBot="1" x14ac:dyDescent="0.25">
      <c r="A103" s="107" t="s">
        <v>493</v>
      </c>
      <c r="B103" s="108">
        <v>38.683508834091981</v>
      </c>
      <c r="C103" s="108">
        <v>41.623622872967815</v>
      </c>
      <c r="D103" s="108">
        <v>38.660318479406335</v>
      </c>
      <c r="E103" s="108">
        <v>33.646598765415519</v>
      </c>
      <c r="F103" s="108">
        <v>33.861984538638801</v>
      </c>
      <c r="G103" s="108">
        <v>32.630973537382033</v>
      </c>
      <c r="H103" s="108">
        <v>28.426766508826326</v>
      </c>
      <c r="I103" s="108">
        <v>26.584714521973844</v>
      </c>
      <c r="J103" s="108">
        <v>24.381535328059073</v>
      </c>
      <c r="K103" s="108">
        <v>23.854810032170356</v>
      </c>
      <c r="L103" s="108">
        <v>21.934044720881538</v>
      </c>
      <c r="M103" s="115"/>
      <c r="N103" s="109">
        <v>-5.9965121646743391E-3</v>
      </c>
      <c r="O103" s="109">
        <v>-1.5256547830426626</v>
      </c>
      <c r="P103" s="109">
        <v>-1.2880882137283556</v>
      </c>
    </row>
    <row r="104" spans="1:16" x14ac:dyDescent="0.15">
      <c r="A104" s="134" t="s">
        <v>400</v>
      </c>
      <c r="B104" s="100">
        <v>0</v>
      </c>
      <c r="C104" s="100">
        <v>26.031759199806871</v>
      </c>
      <c r="D104" s="100">
        <v>22.286809997828556</v>
      </c>
      <c r="E104" s="100">
        <v>18.427445307088671</v>
      </c>
      <c r="F104" s="100">
        <v>18.548848569561535</v>
      </c>
      <c r="G104" s="100">
        <v>17.671963188915246</v>
      </c>
      <c r="H104" s="100">
        <v>13.66113239772301</v>
      </c>
      <c r="I104" s="100">
        <v>12.000169439196005</v>
      </c>
      <c r="J104" s="100">
        <v>10.119750700400086</v>
      </c>
      <c r="K104" s="100">
        <v>9.8246044554512491</v>
      </c>
      <c r="L104" s="100">
        <v>8.1760119619896141</v>
      </c>
      <c r="M104" s="115"/>
      <c r="N104" s="101">
        <v>0</v>
      </c>
      <c r="O104" s="101">
        <v>-2.4175001734524804</v>
      </c>
      <c r="P104" s="101">
        <v>-2.5340902437690715</v>
      </c>
    </row>
    <row r="105" spans="1:16" x14ac:dyDescent="0.15">
      <c r="A105" s="134" t="s">
        <v>146</v>
      </c>
      <c r="B105" s="112">
        <v>0</v>
      </c>
      <c r="C105" s="112">
        <v>0.11813858053709063</v>
      </c>
      <c r="D105" s="112">
        <v>0.12445132928616287</v>
      </c>
      <c r="E105" s="112">
        <v>0.13190090500187346</v>
      </c>
      <c r="F105" s="112">
        <v>0.15871731050379359</v>
      </c>
      <c r="G105" s="112">
        <v>0.18590294022363593</v>
      </c>
      <c r="H105" s="112">
        <v>0.21407243855084709</v>
      </c>
      <c r="I105" s="112">
        <v>0.23519811500257773</v>
      </c>
      <c r="J105" s="112">
        <v>0.24925508446750039</v>
      </c>
      <c r="K105" s="112">
        <v>0.25447090176624093</v>
      </c>
      <c r="L105" s="112">
        <v>0.25965451075128521</v>
      </c>
      <c r="M105" s="112"/>
      <c r="N105" s="103">
        <v>0</v>
      </c>
      <c r="O105" s="103">
        <v>2.7491081227580816</v>
      </c>
      <c r="P105" s="103">
        <v>0.96986039069757446</v>
      </c>
    </row>
    <row r="106" spans="1:16" ht="11.25" thickBot="1" x14ac:dyDescent="0.2">
      <c r="A106" s="132" t="s">
        <v>341</v>
      </c>
      <c r="B106" s="120">
        <v>0</v>
      </c>
      <c r="C106" s="120">
        <v>15.473725092623853</v>
      </c>
      <c r="D106" s="120">
        <v>16.249057152291616</v>
      </c>
      <c r="E106" s="120">
        <v>15.087252553324973</v>
      </c>
      <c r="F106" s="120">
        <v>15.154418658573471</v>
      </c>
      <c r="G106" s="120">
        <v>14.773107408243151</v>
      </c>
      <c r="H106" s="120">
        <v>14.551561672552468</v>
      </c>
      <c r="I106" s="120">
        <v>14.34934696777526</v>
      </c>
      <c r="J106" s="120">
        <v>14.012529543191485</v>
      </c>
      <c r="K106" s="120">
        <v>13.775734674952865</v>
      </c>
      <c r="L106" s="120">
        <v>13.498378248140638</v>
      </c>
      <c r="M106" s="115"/>
      <c r="N106" s="106">
        <v>0</v>
      </c>
      <c r="O106" s="106">
        <v>-0.55016385680773938</v>
      </c>
      <c r="P106" s="106">
        <v>-0.3749391953057013</v>
      </c>
    </row>
    <row r="107" spans="1:16" ht="12.75" thickBot="1" x14ac:dyDescent="0.25">
      <c r="A107" s="278" t="s">
        <v>492</v>
      </c>
      <c r="B107" s="278"/>
      <c r="C107" s="278"/>
      <c r="D107" s="278"/>
      <c r="E107" s="278"/>
      <c r="F107" s="278"/>
      <c r="G107" s="278"/>
      <c r="H107" s="278"/>
      <c r="I107" s="278"/>
      <c r="J107" s="278"/>
      <c r="K107" s="278"/>
      <c r="L107" s="278"/>
      <c r="M107" s="175"/>
      <c r="N107" s="283" t="s">
        <v>595</v>
      </c>
      <c r="O107" s="283"/>
      <c r="P107" s="283"/>
    </row>
    <row r="108" spans="1:16" ht="11.25" thickBot="1" x14ac:dyDescent="0.2">
      <c r="A108" s="93" t="str">
        <f>$A$2</f>
        <v>Slovak Republic:Reference scenario(REF2015f)</v>
      </c>
      <c r="B108" s="94">
        <v>2000</v>
      </c>
      <c r="C108" s="94">
        <v>2005</v>
      </c>
      <c r="D108" s="94">
        <v>2010</v>
      </c>
      <c r="E108" s="94">
        <v>2015</v>
      </c>
      <c r="F108" s="94">
        <v>2020</v>
      </c>
      <c r="G108" s="94">
        <v>2025</v>
      </c>
      <c r="H108" s="94">
        <v>2030</v>
      </c>
      <c r="I108" s="94">
        <v>2035</v>
      </c>
      <c r="J108" s="94">
        <v>2040</v>
      </c>
      <c r="K108" s="94">
        <v>2045</v>
      </c>
      <c r="L108" s="94">
        <v>2050</v>
      </c>
      <c r="M108" s="91"/>
      <c r="N108" s="95" t="s">
        <v>314</v>
      </c>
      <c r="O108" s="95" t="s">
        <v>480</v>
      </c>
      <c r="P108" s="95" t="s">
        <v>361</v>
      </c>
    </row>
    <row r="109" spans="1:16" x14ac:dyDescent="0.15">
      <c r="A109" s="96" t="s">
        <v>306</v>
      </c>
      <c r="B109" s="98">
        <v>28.581983546598739</v>
      </c>
      <c r="C109" s="98">
        <v>26.865784625036159</v>
      </c>
      <c r="D109" s="98">
        <v>23.892500777943962</v>
      </c>
      <c r="E109" s="98">
        <v>18.788086187390103</v>
      </c>
      <c r="F109" s="98">
        <v>18.817611050988571</v>
      </c>
      <c r="G109" s="98">
        <v>22.596280439193766</v>
      </c>
      <c r="H109" s="98">
        <v>14.903917189628839</v>
      </c>
      <c r="I109" s="98">
        <v>14.01090653127355</v>
      </c>
      <c r="J109" s="98">
        <v>13.422336369873054</v>
      </c>
      <c r="K109" s="98">
        <v>15.504024375478753</v>
      </c>
      <c r="L109" s="98">
        <v>11.404580299395978</v>
      </c>
      <c r="M109" s="177"/>
      <c r="N109" s="98">
        <v>-4.6894827686547771</v>
      </c>
      <c r="O109" s="98">
        <v>-8.9885835883151231</v>
      </c>
      <c r="P109" s="98">
        <v>-3.4993368902328612</v>
      </c>
    </row>
    <row r="110" spans="1:16" x14ac:dyDescent="0.15">
      <c r="A110" s="99" t="s">
        <v>34</v>
      </c>
      <c r="B110" s="101">
        <v>4.1225638601560277</v>
      </c>
      <c r="C110" s="101">
        <v>8.2364291038905471</v>
      </c>
      <c r="D110" s="101">
        <v>6.37355763601688</v>
      </c>
      <c r="E110" s="101">
        <v>6.596857543278813</v>
      </c>
      <c r="F110" s="101">
        <v>6.6085346751126686</v>
      </c>
      <c r="G110" s="101">
        <v>5.7339270716293731</v>
      </c>
      <c r="H110" s="101">
        <v>6.3088596626543962</v>
      </c>
      <c r="I110" s="101">
        <v>6.1962359726501024</v>
      </c>
      <c r="J110" s="101">
        <v>6.2387921192476909</v>
      </c>
      <c r="K110" s="101">
        <v>6.0660823715620653</v>
      </c>
      <c r="L110" s="101">
        <v>6.3398910961471806</v>
      </c>
      <c r="M110" s="177"/>
      <c r="N110" s="101">
        <v>2.2509937758608523</v>
      </c>
      <c r="O110" s="101">
        <v>-6.4697973362483729E-2</v>
      </c>
      <c r="P110" s="101">
        <v>3.1031433492784366E-2</v>
      </c>
    </row>
    <row r="111" spans="1:16" x14ac:dyDescent="0.15">
      <c r="A111" s="99" t="s">
        <v>29</v>
      </c>
      <c r="B111" s="101">
        <v>34.462128599029086</v>
      </c>
      <c r="C111" s="101">
        <v>33.812627637472168</v>
      </c>
      <c r="D111" s="101">
        <v>33.120466176432906</v>
      </c>
      <c r="E111" s="101">
        <v>35.720756136429223</v>
      </c>
      <c r="F111" s="101">
        <v>35.749834743359443</v>
      </c>
      <c r="G111" s="101">
        <v>31.927386495996508</v>
      </c>
      <c r="H111" s="101">
        <v>33.362597375683109</v>
      </c>
      <c r="I111" s="101">
        <v>31.31986661493427</v>
      </c>
      <c r="J111" s="101">
        <v>28.009192106417139</v>
      </c>
      <c r="K111" s="101">
        <v>25.578369579299906</v>
      </c>
      <c r="L111" s="101">
        <v>25.681426867294022</v>
      </c>
      <c r="M111" s="177"/>
      <c r="N111" s="101">
        <v>-1.3416624225961797</v>
      </c>
      <c r="O111" s="101">
        <v>0.24213119925020266</v>
      </c>
      <c r="P111" s="101">
        <v>-7.6811705083890871</v>
      </c>
    </row>
    <row r="112" spans="1:16" x14ac:dyDescent="0.15">
      <c r="A112" s="99" t="s">
        <v>31</v>
      </c>
      <c r="B112" s="101">
        <v>10.702120219854182</v>
      </c>
      <c r="C112" s="101">
        <v>8.5597366788658142</v>
      </c>
      <c r="D112" s="101">
        <v>8.7625417407270074</v>
      </c>
      <c r="E112" s="101">
        <v>8.4373628472518067</v>
      </c>
      <c r="F112" s="101">
        <v>7.9165685497527045</v>
      </c>
      <c r="G112" s="101">
        <v>8.2431406458467773</v>
      </c>
      <c r="H112" s="101">
        <v>9.2972890349163038</v>
      </c>
      <c r="I112" s="101">
        <v>9.6750499491063664</v>
      </c>
      <c r="J112" s="101">
        <v>10.36402494818973</v>
      </c>
      <c r="K112" s="101">
        <v>10.41894016787489</v>
      </c>
      <c r="L112" s="101">
        <v>11.194172133105107</v>
      </c>
      <c r="M112" s="177"/>
      <c r="N112" s="101">
        <v>-1.9395784791271744</v>
      </c>
      <c r="O112" s="101">
        <v>0.53474729418929634</v>
      </c>
      <c r="P112" s="101">
        <v>1.8968830981888036</v>
      </c>
    </row>
    <row r="113" spans="1:16" x14ac:dyDescent="0.15">
      <c r="A113" s="102" t="s">
        <v>32</v>
      </c>
      <c r="B113" s="101">
        <v>11.532808396793909</v>
      </c>
      <c r="C113" s="101">
        <v>6.5909631065268552</v>
      </c>
      <c r="D113" s="101">
        <v>8.9919781803841285</v>
      </c>
      <c r="E113" s="101">
        <v>9.3415558230930493</v>
      </c>
      <c r="F113" s="101">
        <v>9.2414259922633324</v>
      </c>
      <c r="G113" s="101">
        <v>8.4001799649981432</v>
      </c>
      <c r="H113" s="101">
        <v>8.7539153053291248</v>
      </c>
      <c r="I113" s="101">
        <v>8.7254860452442209</v>
      </c>
      <c r="J113" s="101">
        <v>9.0175109839396104</v>
      </c>
      <c r="K113" s="101">
        <v>8.775357755304718</v>
      </c>
      <c r="L113" s="101">
        <v>9.1374572877027482</v>
      </c>
      <c r="M113" s="177"/>
      <c r="N113" s="101">
        <v>-2.5408302164097805</v>
      </c>
      <c r="O113" s="101">
        <v>-0.23806287505500379</v>
      </c>
      <c r="P113" s="101">
        <v>0.38354198237362347</v>
      </c>
    </row>
    <row r="114" spans="1:16" ht="11.25" thickBot="1" x14ac:dyDescent="0.2">
      <c r="A114" s="104" t="s">
        <v>33</v>
      </c>
      <c r="B114" s="106">
        <v>10.598395377568044</v>
      </c>
      <c r="C114" s="106">
        <v>15.934458848208466</v>
      </c>
      <c r="D114" s="106">
        <v>18.85895548849512</v>
      </c>
      <c r="E114" s="106">
        <v>21.115381462556993</v>
      </c>
      <c r="F114" s="106">
        <v>21.666024988523287</v>
      </c>
      <c r="G114" s="106">
        <v>23.099085382335446</v>
      </c>
      <c r="H114" s="106">
        <v>27.37342143178822</v>
      </c>
      <c r="I114" s="106">
        <v>30.072454886791476</v>
      </c>
      <c r="J114" s="106">
        <v>32.948143472332781</v>
      </c>
      <c r="K114" s="106">
        <v>33.657225750479668</v>
      </c>
      <c r="L114" s="106">
        <v>36.242472316354956</v>
      </c>
      <c r="M114" s="177"/>
      <c r="N114" s="106">
        <v>8.2605601109270754</v>
      </c>
      <c r="O114" s="106">
        <v>8.5144659432931</v>
      </c>
      <c r="P114" s="106">
        <v>8.869050884566736</v>
      </c>
    </row>
    <row r="115" spans="1:16" x14ac:dyDescent="0.15">
      <c r="A115" s="134" t="s">
        <v>400</v>
      </c>
      <c r="B115" s="101">
        <v>0</v>
      </c>
      <c r="C115" s="101">
        <v>62.540829949506929</v>
      </c>
      <c r="D115" s="101">
        <v>57.647766170628785</v>
      </c>
      <c r="E115" s="101">
        <v>54.767631746569798</v>
      </c>
      <c r="F115" s="101">
        <v>54.777795283664048</v>
      </c>
      <c r="G115" s="101">
        <v>54.157020993168501</v>
      </c>
      <c r="H115" s="101">
        <v>48.057285704588729</v>
      </c>
      <c r="I115" s="101">
        <v>45.139357916659797</v>
      </c>
      <c r="J115" s="101">
        <v>41.505797580983113</v>
      </c>
      <c r="K115" s="101">
        <v>41.185003956023486</v>
      </c>
      <c r="L115" s="101">
        <v>37.275441287880334</v>
      </c>
      <c r="M115" s="177"/>
      <c r="N115" s="101">
        <v>57.647766170628785</v>
      </c>
      <c r="O115" s="101">
        <v>-9.5904804660400558</v>
      </c>
      <c r="P115" s="101">
        <v>-10.781844416708395</v>
      </c>
    </row>
    <row r="116" spans="1:16" x14ac:dyDescent="0.15">
      <c r="A116" s="134" t="s">
        <v>146</v>
      </c>
      <c r="B116" s="103">
        <v>0</v>
      </c>
      <c r="C116" s="103">
        <v>0.28382579982919975</v>
      </c>
      <c r="D116" s="103">
        <v>0.32190973634233222</v>
      </c>
      <c r="E116" s="103">
        <v>0.39201853929274727</v>
      </c>
      <c r="F116" s="103">
        <v>0.46871827704807578</v>
      </c>
      <c r="G116" s="103">
        <v>0.56971312857296641</v>
      </c>
      <c r="H116" s="103">
        <v>0.75306643998493106</v>
      </c>
      <c r="I116" s="103">
        <v>0.88471183246362317</v>
      </c>
      <c r="J116" s="103">
        <v>1.0223108639948915</v>
      </c>
      <c r="K116" s="103">
        <v>1.0667488084083003</v>
      </c>
      <c r="L116" s="103">
        <v>1.1837967600389281</v>
      </c>
      <c r="M116" s="177"/>
      <c r="N116" s="103">
        <v>0.32190973634233222</v>
      </c>
      <c r="O116" s="103">
        <v>0.43115670364259884</v>
      </c>
      <c r="P116" s="103">
        <v>0.43073032005399703</v>
      </c>
    </row>
    <row r="117" spans="1:16" ht="11.25" thickBot="1" x14ac:dyDescent="0.2">
      <c r="A117" s="132" t="s">
        <v>341</v>
      </c>
      <c r="B117" s="106">
        <v>0</v>
      </c>
      <c r="C117" s="106">
        <v>37.175344250663876</v>
      </c>
      <c r="D117" s="106">
        <v>42.030324093028874</v>
      </c>
      <c r="E117" s="106">
        <v>44.840349714137453</v>
      </c>
      <c r="F117" s="106">
        <v>44.753486439287869</v>
      </c>
      <c r="G117" s="106">
        <v>45.273265878258535</v>
      </c>
      <c r="H117" s="106">
        <v>51.189647855426337</v>
      </c>
      <c r="I117" s="106">
        <v>53.97593025087658</v>
      </c>
      <c r="J117" s="106">
        <v>57.47189155502199</v>
      </c>
      <c r="K117" s="106">
        <v>57.748247235568208</v>
      </c>
      <c r="L117" s="106">
        <v>61.540761952080729</v>
      </c>
      <c r="M117" s="177"/>
      <c r="N117" s="106">
        <v>42.030324093028874</v>
      </c>
      <c r="O117" s="106">
        <v>9.159323762397463</v>
      </c>
      <c r="P117" s="106">
        <v>10.351114096654392</v>
      </c>
    </row>
    <row r="118" spans="1:16" ht="12" customHeight="1" thickBot="1" x14ac:dyDescent="0.2">
      <c r="A118" s="278" t="s">
        <v>342</v>
      </c>
      <c r="B118" s="278"/>
      <c r="C118" s="278"/>
      <c r="D118" s="278"/>
      <c r="E118" s="278"/>
      <c r="F118" s="278"/>
      <c r="G118" s="278"/>
      <c r="H118" s="278"/>
      <c r="I118" s="278"/>
      <c r="J118" s="278"/>
      <c r="K118" s="278"/>
      <c r="L118" s="278"/>
      <c r="M118" s="175"/>
      <c r="N118" s="282" t="s">
        <v>284</v>
      </c>
      <c r="O118" s="282"/>
      <c r="P118" s="282"/>
    </row>
    <row r="119" spans="1:16" ht="11.25" thickBot="1" x14ac:dyDescent="0.2">
      <c r="A119" s="93" t="str">
        <f>$A$2</f>
        <v>Slovak Republic:Reference scenario(REF2015f)</v>
      </c>
      <c r="B119" s="94">
        <v>2000</v>
      </c>
      <c r="C119" s="94">
        <v>2005</v>
      </c>
      <c r="D119" s="94">
        <v>2010</v>
      </c>
      <c r="E119" s="94">
        <v>2015</v>
      </c>
      <c r="F119" s="94">
        <v>2020</v>
      </c>
      <c r="G119" s="94">
        <v>2025</v>
      </c>
      <c r="H119" s="94">
        <v>2030</v>
      </c>
      <c r="I119" s="94">
        <v>2035</v>
      </c>
      <c r="J119" s="94">
        <v>2040</v>
      </c>
      <c r="K119" s="94">
        <v>2045</v>
      </c>
      <c r="L119" s="94">
        <v>2050</v>
      </c>
      <c r="M119" s="91"/>
      <c r="N119" s="95" t="s">
        <v>314</v>
      </c>
      <c r="O119" s="95" t="s">
        <v>480</v>
      </c>
      <c r="P119" s="95" t="s">
        <v>361</v>
      </c>
    </row>
    <row r="120" spans="1:16" x14ac:dyDescent="0.15">
      <c r="A120" s="96" t="s">
        <v>307</v>
      </c>
      <c r="B120" s="97">
        <v>4.8504402439712395</v>
      </c>
      <c r="C120" s="97">
        <v>5.0472267381649649</v>
      </c>
      <c r="D120" s="97">
        <v>3.2312364533153479</v>
      </c>
      <c r="E120" s="97">
        <v>3.6274513498698786</v>
      </c>
      <c r="F120" s="97">
        <v>4.0745533255596795</v>
      </c>
      <c r="G120" s="97">
        <v>3.1206421641398285</v>
      </c>
      <c r="H120" s="97">
        <v>1.6667303114586862</v>
      </c>
      <c r="I120" s="97">
        <v>1.4656445569064322</v>
      </c>
      <c r="J120" s="97">
        <v>1.4249107678894719</v>
      </c>
      <c r="K120" s="97">
        <v>0.57320677655231866</v>
      </c>
      <c r="L120" s="97">
        <v>2.3949048002991598</v>
      </c>
      <c r="M120" s="115"/>
      <c r="N120" s="98">
        <v>-3.9806507931389512</v>
      </c>
      <c r="O120" s="98">
        <v>-3.2558240556572082</v>
      </c>
      <c r="P120" s="98">
        <v>1.8289219666171919</v>
      </c>
    </row>
    <row r="121" spans="1:16" x14ac:dyDescent="0.15">
      <c r="A121" s="99" t="s">
        <v>308</v>
      </c>
      <c r="B121" s="100">
        <v>0.17751958031460766</v>
      </c>
      <c r="C121" s="100">
        <v>0.67588761314177237</v>
      </c>
      <c r="D121" s="100">
        <v>0.55794683793359279</v>
      </c>
      <c r="E121" s="100">
        <v>0.1526013402425902</v>
      </c>
      <c r="F121" s="100">
        <v>8.1272095221299849E-3</v>
      </c>
      <c r="G121" s="100">
        <v>8.7601458265245721E-2</v>
      </c>
      <c r="H121" s="100">
        <v>8.8231012089473107E-2</v>
      </c>
      <c r="I121" s="100">
        <v>0</v>
      </c>
      <c r="J121" s="100">
        <v>0</v>
      </c>
      <c r="K121" s="100">
        <v>3.0244279920193609E-3</v>
      </c>
      <c r="L121" s="100">
        <v>0</v>
      </c>
      <c r="M121" s="115"/>
      <c r="N121" s="101">
        <v>12.133313557871039</v>
      </c>
      <c r="O121" s="101">
        <v>-8.8091167853186487</v>
      </c>
      <c r="P121" s="101">
        <v>-100</v>
      </c>
    </row>
    <row r="122" spans="1:16" x14ac:dyDescent="0.15">
      <c r="A122" s="99" t="s">
        <v>309</v>
      </c>
      <c r="B122" s="100">
        <v>3.4419764953559295</v>
      </c>
      <c r="C122" s="100">
        <v>2.4342148694304049</v>
      </c>
      <c r="D122" s="100">
        <v>2.6047482232478725</v>
      </c>
      <c r="E122" s="100">
        <v>1.6806439723788629</v>
      </c>
      <c r="F122" s="100">
        <v>0.95288662920205369</v>
      </c>
      <c r="G122" s="100">
        <v>3.5147662350621975</v>
      </c>
      <c r="H122" s="100">
        <v>0.33313861775467957</v>
      </c>
      <c r="I122" s="100">
        <v>0.38305864256181488</v>
      </c>
      <c r="J122" s="100">
        <v>0.32508798545698303</v>
      </c>
      <c r="K122" s="100">
        <v>4.7541896738299583</v>
      </c>
      <c r="L122" s="100">
        <v>3.5983451909618172</v>
      </c>
      <c r="M122" s="115"/>
      <c r="N122" s="101">
        <v>-2.748617240126805</v>
      </c>
      <c r="O122" s="101">
        <v>-9.7716612346843696</v>
      </c>
      <c r="P122" s="101">
        <v>12.635137144749331</v>
      </c>
    </row>
    <row r="123" spans="1:16" x14ac:dyDescent="0.15">
      <c r="A123" s="102" t="s">
        <v>310</v>
      </c>
      <c r="B123" s="100">
        <v>14.559000000000001</v>
      </c>
      <c r="C123" s="100">
        <v>16.376000000000001</v>
      </c>
      <c r="D123" s="100">
        <v>12.784000000000001</v>
      </c>
      <c r="E123" s="100">
        <v>13.832199999999998</v>
      </c>
      <c r="F123" s="100">
        <v>19.190853622190556</v>
      </c>
      <c r="G123" s="100">
        <v>20.828200000000002</v>
      </c>
      <c r="H123" s="100">
        <v>27.860486434856579</v>
      </c>
      <c r="I123" s="100">
        <v>29.161578570479399</v>
      </c>
      <c r="J123" s="100">
        <v>30.368199999999998</v>
      </c>
      <c r="K123" s="100">
        <v>23.238200000000003</v>
      </c>
      <c r="L123" s="100">
        <v>23.238200000000003</v>
      </c>
      <c r="M123" s="115"/>
      <c r="N123" s="101">
        <v>-1.2917342650196617</v>
      </c>
      <c r="O123" s="101">
        <v>3.971927825001087</v>
      </c>
      <c r="P123" s="101">
        <v>-0.90295838226140956</v>
      </c>
    </row>
    <row r="124" spans="1:16" ht="11.25" thickBot="1" x14ac:dyDescent="0.2">
      <c r="A124" s="104" t="s">
        <v>311</v>
      </c>
      <c r="B124" s="120">
        <v>4.3759038813632491</v>
      </c>
      <c r="C124" s="120">
        <v>4.6559091256032934</v>
      </c>
      <c r="D124" s="120">
        <v>5.8640205124106055</v>
      </c>
      <c r="E124" s="120">
        <v>6.2095500125297063</v>
      </c>
      <c r="F124" s="120">
        <v>7.7503654311986452</v>
      </c>
      <c r="G124" s="120">
        <v>6.9799288952113514</v>
      </c>
      <c r="H124" s="120">
        <v>6.4676097455146042</v>
      </c>
      <c r="I124" s="120">
        <v>6.7172355799812307</v>
      </c>
      <c r="J124" s="120">
        <v>6.8518407553167799</v>
      </c>
      <c r="K124" s="120">
        <v>10.146525147440254</v>
      </c>
      <c r="L124" s="120">
        <v>10.188365210572098</v>
      </c>
      <c r="M124" s="115"/>
      <c r="N124" s="106">
        <v>2.9704879334727874</v>
      </c>
      <c r="O124" s="106">
        <v>0.49105746005442263</v>
      </c>
      <c r="P124" s="106">
        <v>2.298210075182272</v>
      </c>
    </row>
    <row r="125" spans="1:16" ht="11.25" thickBot="1" x14ac:dyDescent="0.2">
      <c r="A125" s="107" t="s">
        <v>312</v>
      </c>
      <c r="B125" s="108">
        <v>27.40484020100503</v>
      </c>
      <c r="C125" s="108">
        <v>29.189238346340439</v>
      </c>
      <c r="D125" s="108">
        <v>25.041952026907417</v>
      </c>
      <c r="E125" s="108">
        <v>25.502446675021037</v>
      </c>
      <c r="F125" s="108">
        <v>31.976786217673066</v>
      </c>
      <c r="G125" s="108">
        <v>34.531138752678629</v>
      </c>
      <c r="H125" s="108">
        <v>36.41619612167402</v>
      </c>
      <c r="I125" s="108">
        <v>37.727517349928874</v>
      </c>
      <c r="J125" s="108">
        <v>38.970039508663234</v>
      </c>
      <c r="K125" s="108">
        <v>38.715146025814548</v>
      </c>
      <c r="L125" s="108">
        <v>39.419815201833075</v>
      </c>
      <c r="M125" s="115"/>
      <c r="N125" s="109">
        <v>-0.89761861230087669</v>
      </c>
      <c r="O125" s="109">
        <v>1.8899431687209756</v>
      </c>
      <c r="P125" s="109">
        <v>0.3970611558667958</v>
      </c>
    </row>
    <row r="126" spans="1:16" ht="12" customHeight="1" thickBot="1" x14ac:dyDescent="0.2">
      <c r="A126" s="281" t="s">
        <v>362</v>
      </c>
      <c r="B126" s="281"/>
      <c r="C126" s="281"/>
      <c r="D126" s="281"/>
      <c r="E126" s="281"/>
      <c r="F126" s="281"/>
      <c r="G126" s="281"/>
      <c r="H126" s="281"/>
      <c r="I126" s="281"/>
      <c r="J126" s="281"/>
      <c r="K126" s="281"/>
      <c r="L126" s="281"/>
      <c r="M126" s="175"/>
      <c r="N126" s="283" t="s">
        <v>595</v>
      </c>
      <c r="O126" s="283"/>
      <c r="P126" s="283"/>
    </row>
    <row r="127" spans="1:16" ht="11.25" thickBot="1" x14ac:dyDescent="0.2">
      <c r="A127" s="93" t="str">
        <f>$A$2</f>
        <v>Slovak Republic:Reference scenario(REF2015f)</v>
      </c>
      <c r="B127" s="94">
        <v>2000</v>
      </c>
      <c r="C127" s="94">
        <v>2005</v>
      </c>
      <c r="D127" s="94">
        <v>2010</v>
      </c>
      <c r="E127" s="94">
        <v>2015</v>
      </c>
      <c r="F127" s="94">
        <v>2020</v>
      </c>
      <c r="G127" s="94">
        <v>2025</v>
      </c>
      <c r="H127" s="94">
        <v>2030</v>
      </c>
      <c r="I127" s="94">
        <v>2035</v>
      </c>
      <c r="J127" s="94">
        <v>2040</v>
      </c>
      <c r="K127" s="94">
        <v>2045</v>
      </c>
      <c r="L127" s="94">
        <v>2050</v>
      </c>
      <c r="M127" s="91"/>
      <c r="N127" s="95" t="s">
        <v>314</v>
      </c>
      <c r="O127" s="95" t="s">
        <v>480</v>
      </c>
      <c r="P127" s="95" t="s">
        <v>361</v>
      </c>
    </row>
    <row r="128" spans="1:16" x14ac:dyDescent="0.15">
      <c r="A128" s="96" t="s">
        <v>307</v>
      </c>
      <c r="B128" s="98">
        <v>17.699210097176035</v>
      </c>
      <c r="C128" s="98">
        <v>17.291395816080804</v>
      </c>
      <c r="D128" s="98">
        <v>12.90329304138673</v>
      </c>
      <c r="E128" s="98">
        <v>14.223934652602843</v>
      </c>
      <c r="F128" s="98">
        <v>12.742222741908122</v>
      </c>
      <c r="G128" s="98">
        <v>9.0371828930714191</v>
      </c>
      <c r="H128" s="98">
        <v>4.5768929459018635</v>
      </c>
      <c r="I128" s="98">
        <v>3.8848158051650739</v>
      </c>
      <c r="J128" s="98">
        <v>3.6564262850508715</v>
      </c>
      <c r="K128" s="98">
        <v>1.4805750084737248</v>
      </c>
      <c r="L128" s="98">
        <v>6.0753831240380682</v>
      </c>
      <c r="M128" s="177"/>
      <c r="N128" s="98">
        <v>-4.7959170557893049</v>
      </c>
      <c r="O128" s="98">
        <v>-8.3264000954848676</v>
      </c>
      <c r="P128" s="98">
        <v>1.4984901781362048</v>
      </c>
    </row>
    <row r="129" spans="1:16" x14ac:dyDescent="0.15">
      <c r="A129" s="99" t="s">
        <v>308</v>
      </c>
      <c r="B129" s="101">
        <v>0.64776725210788644</v>
      </c>
      <c r="C129" s="101">
        <v>2.3155369973074711</v>
      </c>
      <c r="D129" s="101">
        <v>2.2280485056998849</v>
      </c>
      <c r="E129" s="101">
        <v>0.5983792150894256</v>
      </c>
      <c r="F129" s="101">
        <v>2.5415967279532936E-2</v>
      </c>
      <c r="G129" s="101">
        <v>0.25368829824197547</v>
      </c>
      <c r="H129" s="101">
        <v>0.24228508599491033</v>
      </c>
      <c r="I129" s="101">
        <v>0</v>
      </c>
      <c r="J129" s="101">
        <v>0</v>
      </c>
      <c r="K129" s="101">
        <v>7.8120020262941216E-3</v>
      </c>
      <c r="L129" s="101">
        <v>0</v>
      </c>
      <c r="M129" s="177"/>
      <c r="N129" s="101">
        <v>1.5802812535919983</v>
      </c>
      <c r="O129" s="101">
        <v>-1.9857634197049745</v>
      </c>
      <c r="P129" s="101">
        <v>-0.24228508599491033</v>
      </c>
    </row>
    <row r="130" spans="1:16" x14ac:dyDescent="0.15">
      <c r="A130" s="99" t="s">
        <v>309</v>
      </c>
      <c r="B130" s="101">
        <v>12.559739338416943</v>
      </c>
      <c r="C130" s="101">
        <v>8.3394257861325496</v>
      </c>
      <c r="D130" s="101">
        <v>10.401538268458813</v>
      </c>
      <c r="E130" s="101">
        <v>6.5901283660951968</v>
      </c>
      <c r="F130" s="101">
        <v>2.979932450733302</v>
      </c>
      <c r="G130" s="101">
        <v>10.17854134564141</v>
      </c>
      <c r="H130" s="101">
        <v>0.91480894007049707</v>
      </c>
      <c r="I130" s="101">
        <v>1.0153295776366187</v>
      </c>
      <c r="J130" s="101">
        <v>0.83419978413086893</v>
      </c>
      <c r="K130" s="101">
        <v>12.279921844179412</v>
      </c>
      <c r="L130" s="101">
        <v>9.1282649919538166</v>
      </c>
      <c r="M130" s="177"/>
      <c r="N130" s="101">
        <v>-2.15820106995813</v>
      </c>
      <c r="O130" s="101">
        <v>-9.4867293283883161</v>
      </c>
      <c r="P130" s="101">
        <v>8.2134560518833197</v>
      </c>
    </row>
    <row r="131" spans="1:16" x14ac:dyDescent="0.15">
      <c r="A131" s="102" t="s">
        <v>310</v>
      </c>
      <c r="B131" s="101">
        <v>53.125651867388271</v>
      </c>
      <c r="C131" s="101">
        <v>56.102868480818444</v>
      </c>
      <c r="D131" s="101">
        <v>51.050333401580176</v>
      </c>
      <c r="E131" s="101">
        <v>54.238717469991876</v>
      </c>
      <c r="F131" s="101">
        <v>60.014954259487375</v>
      </c>
      <c r="G131" s="101">
        <v>60.317153596286566</v>
      </c>
      <c r="H131" s="101">
        <v>76.505756784066492</v>
      </c>
      <c r="I131" s="101">
        <v>77.295249247388867</v>
      </c>
      <c r="J131" s="101">
        <v>77.927044424086347</v>
      </c>
      <c r="K131" s="101">
        <v>60.023537001526989</v>
      </c>
      <c r="L131" s="101">
        <v>58.950555402196287</v>
      </c>
      <c r="M131" s="177"/>
      <c r="N131" s="101">
        <v>-2.0753184658080954</v>
      </c>
      <c r="O131" s="101">
        <v>25.455423382486316</v>
      </c>
      <c r="P131" s="101">
        <v>-17.555201381870205</v>
      </c>
    </row>
    <row r="132" spans="1:16" ht="11.25" thickBot="1" x14ac:dyDescent="0.2">
      <c r="A132" s="104" t="s">
        <v>311</v>
      </c>
      <c r="B132" s="106">
        <v>15.96763144491085</v>
      </c>
      <c r="C132" s="106">
        <v>15.950772919660722</v>
      </c>
      <c r="D132" s="106">
        <v>23.416786782874407</v>
      </c>
      <c r="E132" s="106">
        <v>24.348840296220654</v>
      </c>
      <c r="F132" s="106">
        <v>24.237474580591655</v>
      </c>
      <c r="G132" s="106">
        <v>20.213433866758617</v>
      </c>
      <c r="H132" s="106">
        <v>17.760256243966246</v>
      </c>
      <c r="I132" s="106">
        <v>17.804605369809455</v>
      </c>
      <c r="J132" s="106">
        <v>17.582329506731913</v>
      </c>
      <c r="K132" s="106">
        <v>26.208154143793589</v>
      </c>
      <c r="L132" s="106">
        <v>25.845796481811831</v>
      </c>
      <c r="M132" s="177"/>
      <c r="N132" s="106">
        <v>7.4491553379635569</v>
      </c>
      <c r="O132" s="106">
        <v>-5.6565305389081608</v>
      </c>
      <c r="P132" s="106">
        <v>8.085540237845585</v>
      </c>
    </row>
    <row r="133" spans="1:16" ht="12" customHeight="1" thickBot="1" x14ac:dyDescent="0.2">
      <c r="A133" s="278" t="s">
        <v>343</v>
      </c>
      <c r="B133" s="278"/>
      <c r="C133" s="278"/>
      <c r="D133" s="278"/>
      <c r="E133" s="278"/>
      <c r="F133" s="278"/>
      <c r="G133" s="278"/>
      <c r="H133" s="278"/>
      <c r="I133" s="278"/>
      <c r="J133" s="278"/>
      <c r="K133" s="278"/>
      <c r="L133" s="278"/>
      <c r="M133" s="175"/>
      <c r="N133" s="282" t="s">
        <v>284</v>
      </c>
      <c r="O133" s="282"/>
      <c r="P133" s="282"/>
    </row>
    <row r="134" spans="1:16" ht="11.25" thickBot="1" x14ac:dyDescent="0.2">
      <c r="A134" s="93" t="str">
        <f>$A$2</f>
        <v>Slovak Republic:Reference scenario(REF2015f)</v>
      </c>
      <c r="B134" s="94">
        <v>2000</v>
      </c>
      <c r="C134" s="94">
        <v>2005</v>
      </c>
      <c r="D134" s="94">
        <v>2010</v>
      </c>
      <c r="E134" s="94">
        <v>2015</v>
      </c>
      <c r="F134" s="94">
        <v>2020</v>
      </c>
      <c r="G134" s="94">
        <v>2025</v>
      </c>
      <c r="H134" s="94">
        <v>2030</v>
      </c>
      <c r="I134" s="94">
        <v>2035</v>
      </c>
      <c r="J134" s="94">
        <v>2040</v>
      </c>
      <c r="K134" s="94">
        <v>2045</v>
      </c>
      <c r="L134" s="94">
        <v>2050</v>
      </c>
      <c r="M134" s="91"/>
      <c r="N134" s="95" t="s">
        <v>314</v>
      </c>
      <c r="O134" s="95" t="s">
        <v>480</v>
      </c>
      <c r="P134" s="95" t="s">
        <v>361</v>
      </c>
    </row>
    <row r="135" spans="1:16" x14ac:dyDescent="0.15">
      <c r="A135" s="96" t="s">
        <v>4</v>
      </c>
      <c r="B135" s="97">
        <v>1.617713</v>
      </c>
      <c r="C135" s="97">
        <v>1.6169929999999999</v>
      </c>
      <c r="D135" s="97">
        <v>1.313393</v>
      </c>
      <c r="E135" s="97">
        <v>1.2742630000000001</v>
      </c>
      <c r="F135" s="97">
        <v>0.7919430000000004</v>
      </c>
      <c r="G135" s="97">
        <v>0.71149800000000007</v>
      </c>
      <c r="H135" s="97">
        <v>0.48264351240039799</v>
      </c>
      <c r="I135" s="97">
        <v>0.47713351240039797</v>
      </c>
      <c r="J135" s="97">
        <v>0.4559923299951183</v>
      </c>
      <c r="K135" s="97">
        <v>0.21224881759472033</v>
      </c>
      <c r="L135" s="97">
        <v>0.44918881759472035</v>
      </c>
      <c r="M135" s="115"/>
      <c r="N135" s="98">
        <v>-2.0624304606434274</v>
      </c>
      <c r="O135" s="98">
        <v>-4.8822455682220873</v>
      </c>
      <c r="P135" s="98">
        <v>-0.35853065383317784</v>
      </c>
    </row>
    <row r="136" spans="1:16" x14ac:dyDescent="0.15">
      <c r="A136" s="99" t="s">
        <v>5</v>
      </c>
      <c r="B136" s="100">
        <v>8.0655000000000004E-2</v>
      </c>
      <c r="C136" s="100">
        <v>8.0892500000000006E-2</v>
      </c>
      <c r="D136" s="100">
        <v>8.0892500000000006E-2</v>
      </c>
      <c r="E136" s="100">
        <v>8.4190500000000001E-2</v>
      </c>
      <c r="F136" s="100">
        <v>8.4190500000000001E-2</v>
      </c>
      <c r="G136" s="100">
        <v>8.4190500000000001E-2</v>
      </c>
      <c r="H136" s="100">
        <v>8.4190500000000001E-2</v>
      </c>
      <c r="I136" s="100">
        <v>3.0040499999999998E-2</v>
      </c>
      <c r="J136" s="100">
        <v>3.0040499999999998E-2</v>
      </c>
      <c r="K136" s="100">
        <v>3.0040499999999998E-2</v>
      </c>
      <c r="L136" s="100">
        <v>3.2980000000000002E-3</v>
      </c>
      <c r="M136" s="115"/>
      <c r="N136" s="101">
        <v>2.9407461060260154E-2</v>
      </c>
      <c r="O136" s="101">
        <v>0.2000046207478956</v>
      </c>
      <c r="P136" s="101">
        <v>-14.954883946244191</v>
      </c>
    </row>
    <row r="137" spans="1:16" x14ac:dyDescent="0.15">
      <c r="A137" s="99" t="s">
        <v>22</v>
      </c>
      <c r="B137" s="100">
        <v>0.82113500000000006</v>
      </c>
      <c r="C137" s="100">
        <v>1.0665079000000002</v>
      </c>
      <c r="D137" s="100">
        <v>1.6743451500000002</v>
      </c>
      <c r="E137" s="100">
        <v>1.7381471500000003</v>
      </c>
      <c r="F137" s="100">
        <v>1.3234861910958908</v>
      </c>
      <c r="G137" s="100">
        <v>1.321582257937379</v>
      </c>
      <c r="H137" s="100">
        <v>1.0971278854845423</v>
      </c>
      <c r="I137" s="100">
        <v>0.86257604955354383</v>
      </c>
      <c r="J137" s="100">
        <v>0.78161954955354374</v>
      </c>
      <c r="K137" s="100">
        <v>1.0605743611519731</v>
      </c>
      <c r="L137" s="100">
        <v>0.95826277032877061</v>
      </c>
      <c r="M137" s="115"/>
      <c r="N137" s="101">
        <v>7.3848568318196639</v>
      </c>
      <c r="O137" s="101">
        <v>-2.0914512563009136</v>
      </c>
      <c r="P137" s="101">
        <v>-0.6743609126400818</v>
      </c>
    </row>
    <row r="138" spans="1:16" x14ac:dyDescent="0.15">
      <c r="A138" s="102" t="s">
        <v>7</v>
      </c>
      <c r="B138" s="100">
        <v>2.7071999999999998</v>
      </c>
      <c r="C138" s="100">
        <v>2.7071999999999998</v>
      </c>
      <c r="D138" s="100">
        <v>1.8448</v>
      </c>
      <c r="E138" s="100">
        <v>1.94</v>
      </c>
      <c r="F138" s="100">
        <v>2.82</v>
      </c>
      <c r="G138" s="100">
        <v>2.82</v>
      </c>
      <c r="H138" s="100">
        <v>4.0200000000000005</v>
      </c>
      <c r="I138" s="100">
        <v>4.0200000000000005</v>
      </c>
      <c r="J138" s="100">
        <v>4.0200000000000005</v>
      </c>
      <c r="K138" s="100">
        <v>3.02</v>
      </c>
      <c r="L138" s="100">
        <v>3.02</v>
      </c>
      <c r="M138" s="115"/>
      <c r="N138" s="101">
        <v>-3.762818603897089</v>
      </c>
      <c r="O138" s="101">
        <v>3.9713871357303088</v>
      </c>
      <c r="P138" s="101">
        <v>-1.4199476393519705</v>
      </c>
    </row>
    <row r="139" spans="1:16" ht="11.25" thickBot="1" x14ac:dyDescent="0.2">
      <c r="A139" s="104" t="s">
        <v>313</v>
      </c>
      <c r="B139" s="120">
        <v>1.6919919999999997</v>
      </c>
      <c r="C139" s="120">
        <v>1.6314648700000001</v>
      </c>
      <c r="D139" s="120">
        <v>1.8013006199999997</v>
      </c>
      <c r="E139" s="120">
        <v>2.4606691199999999</v>
      </c>
      <c r="F139" s="120">
        <v>2.6910981399439398</v>
      </c>
      <c r="G139" s="120">
        <v>2.6947078501188382</v>
      </c>
      <c r="H139" s="120">
        <v>2.7561234177760832</v>
      </c>
      <c r="I139" s="120">
        <v>2.8161234177760832</v>
      </c>
      <c r="J139" s="120">
        <v>2.8837565266165162</v>
      </c>
      <c r="K139" s="120">
        <v>3.5935247692728476</v>
      </c>
      <c r="L139" s="120">
        <v>3.632384168793716</v>
      </c>
      <c r="M139" s="115"/>
      <c r="N139" s="106">
        <v>0.62798800408219169</v>
      </c>
      <c r="O139" s="106">
        <v>2.1493536861289853</v>
      </c>
      <c r="P139" s="106">
        <v>1.3898908807380428</v>
      </c>
    </row>
    <row r="140" spans="1:16" ht="11.25" thickBot="1" x14ac:dyDescent="0.2">
      <c r="A140" s="107" t="s">
        <v>467</v>
      </c>
      <c r="B140" s="108">
        <v>6.9186949999999996</v>
      </c>
      <c r="C140" s="108">
        <v>7.10305827</v>
      </c>
      <c r="D140" s="108">
        <v>6.7147312699999997</v>
      </c>
      <c r="E140" s="108">
        <v>7.4972697700000008</v>
      </c>
      <c r="F140" s="108">
        <v>7.7107178310398297</v>
      </c>
      <c r="G140" s="108">
        <v>7.6319786080562171</v>
      </c>
      <c r="H140" s="108">
        <v>8.4400853156610243</v>
      </c>
      <c r="I140" s="108">
        <v>8.205873479730025</v>
      </c>
      <c r="J140" s="108">
        <v>8.171408906165178</v>
      </c>
      <c r="K140" s="108">
        <v>7.916388448019541</v>
      </c>
      <c r="L140" s="108">
        <v>8.0631337567172068</v>
      </c>
      <c r="M140" s="115"/>
      <c r="N140" s="109">
        <v>-0.29878632469884092</v>
      </c>
      <c r="O140" s="109">
        <v>1.1500053342434757</v>
      </c>
      <c r="P140" s="109">
        <v>-0.22818991272546274</v>
      </c>
    </row>
    <row r="141" spans="1:16" ht="12" customHeight="1" thickBot="1" x14ac:dyDescent="0.2">
      <c r="A141" s="281" t="s">
        <v>363</v>
      </c>
      <c r="B141" s="281"/>
      <c r="C141" s="281"/>
      <c r="D141" s="281"/>
      <c r="E141" s="281"/>
      <c r="F141" s="281"/>
      <c r="G141" s="281"/>
      <c r="H141" s="281"/>
      <c r="I141" s="281"/>
      <c r="J141" s="281"/>
      <c r="K141" s="281"/>
      <c r="L141" s="281"/>
      <c r="M141" s="175"/>
      <c r="N141" s="283" t="s">
        <v>595</v>
      </c>
      <c r="O141" s="283"/>
      <c r="P141" s="283"/>
    </row>
    <row r="142" spans="1:16" ht="11.25" thickBot="1" x14ac:dyDescent="0.2">
      <c r="A142" s="93" t="str">
        <f>$A$2</f>
        <v>Slovak Republic:Reference scenario(REF2015f)</v>
      </c>
      <c r="B142" s="94">
        <v>2000</v>
      </c>
      <c r="C142" s="94">
        <v>2005</v>
      </c>
      <c r="D142" s="94">
        <v>2010</v>
      </c>
      <c r="E142" s="94">
        <v>2015</v>
      </c>
      <c r="F142" s="94">
        <v>2020</v>
      </c>
      <c r="G142" s="94">
        <v>2025</v>
      </c>
      <c r="H142" s="94">
        <v>2030</v>
      </c>
      <c r="I142" s="94">
        <v>2035</v>
      </c>
      <c r="J142" s="94">
        <v>2040</v>
      </c>
      <c r="K142" s="94">
        <v>2045</v>
      </c>
      <c r="L142" s="94">
        <v>2050</v>
      </c>
      <c r="M142" s="91"/>
      <c r="N142" s="95" t="s">
        <v>314</v>
      </c>
      <c r="O142" s="95" t="s">
        <v>480</v>
      </c>
      <c r="P142" s="95" t="s">
        <v>361</v>
      </c>
    </row>
    <row r="143" spans="1:16" x14ac:dyDescent="0.15">
      <c r="A143" s="96" t="s">
        <v>4</v>
      </c>
      <c r="B143" s="98">
        <v>23.381764913759028</v>
      </c>
      <c r="C143" s="98">
        <v>22.764743558833285</v>
      </c>
      <c r="D143" s="98">
        <v>19.559874359648052</v>
      </c>
      <c r="E143" s="98">
        <v>16.9963605297879</v>
      </c>
      <c r="F143" s="98">
        <v>10.270678001106452</v>
      </c>
      <c r="G143" s="98">
        <v>9.3225890236242552</v>
      </c>
      <c r="H143" s="98">
        <v>5.7184672233683171</v>
      </c>
      <c r="I143" s="98">
        <v>5.8145365460362397</v>
      </c>
      <c r="J143" s="98">
        <v>5.5803391463016911</v>
      </c>
      <c r="K143" s="98">
        <v>2.681131920046433</v>
      </c>
      <c r="L143" s="98">
        <v>5.5708962687182479</v>
      </c>
      <c r="M143" s="177"/>
      <c r="N143" s="98">
        <v>-3.8218905541109756</v>
      </c>
      <c r="O143" s="98">
        <v>-13.841407136279734</v>
      </c>
      <c r="P143" s="98">
        <v>-0.1475709546500692</v>
      </c>
    </row>
    <row r="144" spans="1:16" x14ac:dyDescent="0.15">
      <c r="A144" s="99" t="s">
        <v>5</v>
      </c>
      <c r="B144" s="101">
        <v>1.1657545245165455</v>
      </c>
      <c r="C144" s="101">
        <v>1.1388404392183031</v>
      </c>
      <c r="D144" s="101">
        <v>1.2047019716397378</v>
      </c>
      <c r="E144" s="101">
        <v>1.1229487877958537</v>
      </c>
      <c r="F144" s="101">
        <v>1.091863323815164</v>
      </c>
      <c r="G144" s="101">
        <v>1.1031280919882245</v>
      </c>
      <c r="H144" s="101">
        <v>0.99750768921470601</v>
      </c>
      <c r="I144" s="101">
        <v>0.36608534209314103</v>
      </c>
      <c r="J144" s="101">
        <v>0.36762938123601907</v>
      </c>
      <c r="K144" s="101">
        <v>0.37947228331772037</v>
      </c>
      <c r="L144" s="101">
        <v>4.090221121846719E-2</v>
      </c>
      <c r="M144" s="177"/>
      <c r="N144" s="101">
        <v>3.8947447123192314E-2</v>
      </c>
      <c r="O144" s="101">
        <v>-0.20719428242503179</v>
      </c>
      <c r="P144" s="101">
        <v>-0.95660547799623885</v>
      </c>
    </row>
    <row r="145" spans="1:16" x14ac:dyDescent="0.15">
      <c r="A145" s="99" t="s">
        <v>22</v>
      </c>
      <c r="B145" s="101">
        <v>11.868350895653011</v>
      </c>
      <c r="C145" s="101">
        <v>15.014770532073928</v>
      </c>
      <c r="D145" s="101">
        <v>24.935400728255804</v>
      </c>
      <c r="E145" s="101">
        <v>23.183734923813475</v>
      </c>
      <c r="F145" s="101">
        <v>17.164240996709019</v>
      </c>
      <c r="G145" s="101">
        <v>17.316377912044118</v>
      </c>
      <c r="H145" s="101">
        <v>12.999014162200037</v>
      </c>
      <c r="I145" s="101">
        <v>10.511690823460304</v>
      </c>
      <c r="J145" s="101">
        <v>9.5652972275543107</v>
      </c>
      <c r="K145" s="101">
        <v>13.397199595698201</v>
      </c>
      <c r="L145" s="101">
        <v>11.884495522977831</v>
      </c>
      <c r="M145" s="177"/>
      <c r="N145" s="101">
        <v>13.067049832602793</v>
      </c>
      <c r="O145" s="101">
        <v>-11.936386566055766</v>
      </c>
      <c r="P145" s="101">
        <v>-1.1145186392222062</v>
      </c>
    </row>
    <row r="146" spans="1:16" x14ac:dyDescent="0.15">
      <c r="A146" s="102" t="s">
        <v>7</v>
      </c>
      <c r="B146" s="101">
        <v>39.128766335269873</v>
      </c>
      <c r="C146" s="101">
        <v>38.113160516139196</v>
      </c>
      <c r="D146" s="101">
        <v>27.473921528954946</v>
      </c>
      <c r="E146" s="101">
        <v>25.876086355633429</v>
      </c>
      <c r="F146" s="101">
        <v>36.572470446888452</v>
      </c>
      <c r="G146" s="101">
        <v>36.949789102176531</v>
      </c>
      <c r="H146" s="101">
        <v>47.629850287658563</v>
      </c>
      <c r="I146" s="101">
        <v>48.989300285096029</v>
      </c>
      <c r="J146" s="101">
        <v>49.195922590129889</v>
      </c>
      <c r="K146" s="101">
        <v>38.1487090967033</v>
      </c>
      <c r="L146" s="101">
        <v>37.454420218244664</v>
      </c>
      <c r="M146" s="177"/>
      <c r="N146" s="101">
        <v>-11.654844806314927</v>
      </c>
      <c r="O146" s="101">
        <v>20.155928758703617</v>
      </c>
      <c r="P146" s="101">
        <v>-10.175430069413899</v>
      </c>
    </row>
    <row r="147" spans="1:16" ht="11.25" thickBot="1" x14ac:dyDescent="0.2">
      <c r="A147" s="104" t="s">
        <v>313</v>
      </c>
      <c r="B147" s="106">
        <v>24.455363330801543</v>
      </c>
      <c r="C147" s="106">
        <v>22.968484953735288</v>
      </c>
      <c r="D147" s="106">
        <v>26.826101411501458</v>
      </c>
      <c r="E147" s="106">
        <v>32.820869402969336</v>
      </c>
      <c r="F147" s="106">
        <v>34.900747231480928</v>
      </c>
      <c r="G147" s="106">
        <v>35.30811587016688</v>
      </c>
      <c r="H147" s="106">
        <v>32.655160637558375</v>
      </c>
      <c r="I147" s="106">
        <v>34.318387003314292</v>
      </c>
      <c r="J147" s="106">
        <v>35.290811654778096</v>
      </c>
      <c r="K147" s="106">
        <v>45.393487104234346</v>
      </c>
      <c r="L147" s="106">
        <v>45.04928577884079</v>
      </c>
      <c r="M147" s="177"/>
      <c r="N147" s="106">
        <v>2.3707380806999154</v>
      </c>
      <c r="O147" s="106">
        <v>5.8290592260569163</v>
      </c>
      <c r="P147" s="106">
        <v>12.394125141282416</v>
      </c>
    </row>
    <row r="148" spans="1:16" ht="12" customHeight="1" thickBot="1" x14ac:dyDescent="0.2">
      <c r="A148" s="278" t="s">
        <v>392</v>
      </c>
      <c r="B148" s="278"/>
      <c r="C148" s="278"/>
      <c r="D148" s="278"/>
      <c r="E148" s="278"/>
      <c r="F148" s="278"/>
      <c r="G148" s="278"/>
      <c r="H148" s="278"/>
      <c r="I148" s="278"/>
      <c r="J148" s="278"/>
      <c r="K148" s="278"/>
      <c r="L148" s="278"/>
      <c r="M148" s="175"/>
      <c r="N148" s="282" t="s">
        <v>606</v>
      </c>
      <c r="O148" s="282"/>
      <c r="P148" s="282"/>
    </row>
    <row r="149" spans="1:16" ht="11.25" thickBot="1" x14ac:dyDescent="0.2">
      <c r="A149" s="93" t="str">
        <f>$A$2</f>
        <v>Slovak Republic:Reference scenario(REF2015f)</v>
      </c>
      <c r="B149" s="94"/>
      <c r="C149" s="121" t="s">
        <v>596</v>
      </c>
      <c r="D149" s="121" t="s">
        <v>597</v>
      </c>
      <c r="E149" s="121" t="s">
        <v>598</v>
      </c>
      <c r="F149" s="121" t="s">
        <v>599</v>
      </c>
      <c r="G149" s="121" t="s">
        <v>600</v>
      </c>
      <c r="H149" s="121" t="s">
        <v>601</v>
      </c>
      <c r="I149" s="121" t="s">
        <v>602</v>
      </c>
      <c r="J149" s="121" t="s">
        <v>603</v>
      </c>
      <c r="K149" s="121" t="s">
        <v>604</v>
      </c>
      <c r="L149" s="121" t="s">
        <v>605</v>
      </c>
      <c r="M149" s="91"/>
      <c r="N149" s="95" t="s">
        <v>314</v>
      </c>
      <c r="O149" s="95" t="s">
        <v>480</v>
      </c>
      <c r="P149" s="95" t="s">
        <v>361</v>
      </c>
    </row>
    <row r="150" spans="1:16" x14ac:dyDescent="0.15">
      <c r="A150" s="96" t="s">
        <v>4</v>
      </c>
      <c r="B150" s="98"/>
      <c r="C150" s="98">
        <v>1.6379999999999999E-2</v>
      </c>
      <c r="D150" s="98">
        <v>0.1012</v>
      </c>
      <c r="E150" s="98">
        <v>0</v>
      </c>
      <c r="F150" s="98">
        <v>5.5100000000000001E-3</v>
      </c>
      <c r="G150" s="98">
        <v>0</v>
      </c>
      <c r="H150" s="98">
        <v>2.9130512400397962E-2</v>
      </c>
      <c r="I150" s="98">
        <v>4.5499999999999999E-2</v>
      </c>
      <c r="J150" s="98">
        <v>1.6088175947203357E-3</v>
      </c>
      <c r="K150" s="98">
        <v>0</v>
      </c>
      <c r="L150" s="98">
        <v>0.33</v>
      </c>
      <c r="M150" s="177"/>
      <c r="N150" s="98">
        <v>0.11757999999999999</v>
      </c>
      <c r="O150" s="98">
        <v>3.4640512400397963E-2</v>
      </c>
      <c r="P150" s="98">
        <v>0.37710881759472037</v>
      </c>
    </row>
    <row r="151" spans="1:16" x14ac:dyDescent="0.15">
      <c r="A151" s="99" t="s">
        <v>5</v>
      </c>
      <c r="B151" s="101"/>
      <c r="C151" s="101">
        <v>2.375E-4</v>
      </c>
      <c r="D151" s="101">
        <v>0</v>
      </c>
      <c r="E151" s="101">
        <v>3.2980000000000002E-3</v>
      </c>
      <c r="F151" s="101">
        <v>5.4150000000000004E-2</v>
      </c>
      <c r="G151" s="101">
        <v>0</v>
      </c>
      <c r="H151" s="101">
        <v>0</v>
      </c>
      <c r="I151" s="101">
        <v>0</v>
      </c>
      <c r="J151" s="101">
        <v>0</v>
      </c>
      <c r="K151" s="101">
        <v>0</v>
      </c>
      <c r="L151" s="101">
        <v>0</v>
      </c>
      <c r="M151" s="177"/>
      <c r="N151" s="101">
        <v>2.375E-4</v>
      </c>
      <c r="O151" s="101">
        <v>5.7448000000000006E-2</v>
      </c>
      <c r="P151" s="101">
        <v>0</v>
      </c>
    </row>
    <row r="152" spans="1:16" x14ac:dyDescent="0.15">
      <c r="A152" s="99" t="s">
        <v>22</v>
      </c>
      <c r="B152" s="101"/>
      <c r="C152" s="101">
        <v>0.2453729</v>
      </c>
      <c r="D152" s="101">
        <v>0.60783724999999988</v>
      </c>
      <c r="E152" s="101">
        <v>6.3801999999999998E-2</v>
      </c>
      <c r="F152" s="101">
        <v>3.3739041095890418E-2</v>
      </c>
      <c r="G152" s="101">
        <v>1.8960668414883127E-3</v>
      </c>
      <c r="H152" s="101">
        <v>1.4562754716345217E-4</v>
      </c>
      <c r="I152" s="101">
        <v>4.324316406900159E-2</v>
      </c>
      <c r="J152" s="101">
        <v>0</v>
      </c>
      <c r="K152" s="101">
        <v>0.75754843914559278</v>
      </c>
      <c r="L152" s="101">
        <v>6.9724973245799252E-2</v>
      </c>
      <c r="M152" s="177"/>
      <c r="N152" s="101">
        <v>0.85321014999999989</v>
      </c>
      <c r="O152" s="101">
        <v>9.9582735484542176E-2</v>
      </c>
      <c r="P152" s="101">
        <v>0.87051657646039371</v>
      </c>
    </row>
    <row r="153" spans="1:16" x14ac:dyDescent="0.15">
      <c r="A153" s="102" t="s">
        <v>7</v>
      </c>
      <c r="B153" s="101"/>
      <c r="C153" s="101">
        <v>0</v>
      </c>
      <c r="D153" s="101">
        <v>0</v>
      </c>
      <c r="E153" s="101">
        <v>0</v>
      </c>
      <c r="F153" s="101">
        <v>0.88</v>
      </c>
      <c r="G153" s="101">
        <v>0</v>
      </c>
      <c r="H153" s="101">
        <v>2.2000000000000002</v>
      </c>
      <c r="I153" s="101">
        <v>0</v>
      </c>
      <c r="J153" s="101">
        <v>0.94000000000000017</v>
      </c>
      <c r="K153" s="101">
        <v>0</v>
      </c>
      <c r="L153" s="101">
        <v>0</v>
      </c>
      <c r="M153" s="177"/>
      <c r="N153" s="101">
        <v>0</v>
      </c>
      <c r="O153" s="101">
        <v>3.08</v>
      </c>
      <c r="P153" s="101">
        <v>0.94000000000000017</v>
      </c>
    </row>
    <row r="154" spans="1:16" ht="11.25" thickBot="1" x14ac:dyDescent="0.2">
      <c r="A154" s="104" t="s">
        <v>313</v>
      </c>
      <c r="B154" s="106"/>
      <c r="C154" s="106">
        <v>3.0794252241028632E-2</v>
      </c>
      <c r="D154" s="106">
        <v>0.17389056756741214</v>
      </c>
      <c r="E154" s="106">
        <v>0.65636850000000035</v>
      </c>
      <c r="F154" s="106">
        <v>0.23042901994393963</v>
      </c>
      <c r="G154" s="106">
        <v>3.6097101748980729E-3</v>
      </c>
      <c r="H154" s="106">
        <v>6.1415567657245165E-2</v>
      </c>
      <c r="I154" s="106">
        <v>8.3999999999999991E-2</v>
      </c>
      <c r="J154" s="106">
        <v>0.66163310884043314</v>
      </c>
      <c r="K154" s="106">
        <v>0.7431745879727506</v>
      </c>
      <c r="L154" s="106">
        <v>0.14807481356890434</v>
      </c>
      <c r="M154" s="177"/>
      <c r="N154" s="106">
        <v>0.20468481980844078</v>
      </c>
      <c r="O154" s="106">
        <v>0.95182279777608325</v>
      </c>
      <c r="P154" s="106">
        <v>1.6368825103820879</v>
      </c>
    </row>
    <row r="155" spans="1:16" ht="11.25" thickBot="1" x14ac:dyDescent="0.2">
      <c r="A155" s="107" t="s">
        <v>393</v>
      </c>
      <c r="B155" s="108"/>
      <c r="C155" s="109">
        <v>0.29278465224102862</v>
      </c>
      <c r="D155" s="109">
        <v>0.88292781756741201</v>
      </c>
      <c r="E155" s="109">
        <v>0.72346850000000029</v>
      </c>
      <c r="F155" s="109">
        <v>1.20382806103983</v>
      </c>
      <c r="G155" s="109">
        <v>5.5057770163863852E-3</v>
      </c>
      <c r="H155" s="109">
        <v>2.2906917076048066</v>
      </c>
      <c r="I155" s="109">
        <v>0.17274316406900159</v>
      </c>
      <c r="J155" s="109">
        <v>1.6032419264351536</v>
      </c>
      <c r="K155" s="109">
        <v>1.5007230271183434</v>
      </c>
      <c r="L155" s="109">
        <v>0.54779978681470354</v>
      </c>
      <c r="M155" s="177"/>
      <c r="N155" s="109">
        <v>1.1757124698084407</v>
      </c>
      <c r="O155" s="109">
        <v>4.223494045661023</v>
      </c>
      <c r="P155" s="109">
        <v>3.8245079044372021</v>
      </c>
    </row>
    <row r="156" spans="1:16" ht="12" customHeight="1" thickBot="1" x14ac:dyDescent="0.2">
      <c r="A156" s="281" t="s">
        <v>315</v>
      </c>
      <c r="B156" s="281"/>
      <c r="C156" s="281"/>
      <c r="D156" s="281"/>
      <c r="E156" s="281"/>
      <c r="F156" s="281"/>
      <c r="G156" s="281"/>
      <c r="H156" s="281"/>
      <c r="I156" s="281"/>
      <c r="J156" s="281"/>
      <c r="K156" s="281"/>
      <c r="L156" s="281"/>
      <c r="M156" s="175"/>
      <c r="N156" s="283" t="s">
        <v>595</v>
      </c>
      <c r="O156" s="283"/>
      <c r="P156" s="283"/>
    </row>
    <row r="157" spans="1:16" ht="11.25" thickBot="1" x14ac:dyDescent="0.2">
      <c r="A157" s="93" t="str">
        <f>$A$2</f>
        <v>Slovak Republic:Reference scenario(REF2015f)</v>
      </c>
      <c r="B157" s="94">
        <v>2000</v>
      </c>
      <c r="C157" s="94">
        <v>2005</v>
      </c>
      <c r="D157" s="94">
        <v>2010</v>
      </c>
      <c r="E157" s="94">
        <v>2015</v>
      </c>
      <c r="F157" s="94">
        <v>2020</v>
      </c>
      <c r="G157" s="94">
        <v>2025</v>
      </c>
      <c r="H157" s="94">
        <v>2030</v>
      </c>
      <c r="I157" s="94">
        <v>2035</v>
      </c>
      <c r="J157" s="94">
        <v>2040</v>
      </c>
      <c r="K157" s="94">
        <v>2045</v>
      </c>
      <c r="L157" s="94">
        <v>2050</v>
      </c>
      <c r="M157" s="91"/>
      <c r="N157" s="95" t="s">
        <v>314</v>
      </c>
      <c r="O157" s="95" t="s">
        <v>480</v>
      </c>
      <c r="P157" s="95" t="s">
        <v>361</v>
      </c>
    </row>
    <row r="158" spans="1:16" x14ac:dyDescent="0.15">
      <c r="A158" s="96" t="s">
        <v>394</v>
      </c>
      <c r="B158" s="98">
        <v>31.365535936146976</v>
      </c>
      <c r="C158" s="98">
        <v>28.98213481459241</v>
      </c>
      <c r="D158" s="98">
        <v>25.613430908308228</v>
      </c>
      <c r="E158" s="98">
        <v>36.31153334725046</v>
      </c>
      <c r="F158" s="98">
        <v>36.32390626514178</v>
      </c>
      <c r="G158" s="98">
        <v>36.896663575529345</v>
      </c>
      <c r="H158" s="98">
        <v>26.944726034296245</v>
      </c>
      <c r="I158" s="98">
        <v>26.929767055459173</v>
      </c>
      <c r="J158" s="98">
        <v>27.115119285768412</v>
      </c>
      <c r="K158" s="98">
        <v>46.467745759813148</v>
      </c>
      <c r="L158" s="98">
        <v>44.735846946227298</v>
      </c>
      <c r="M158" s="177"/>
      <c r="N158" s="98">
        <v>-5.7521050278387484</v>
      </c>
      <c r="O158" s="98">
        <v>1.3312951259880172</v>
      </c>
      <c r="P158" s="98">
        <v>17.791120911931053</v>
      </c>
    </row>
    <row r="159" spans="1:16" x14ac:dyDescent="0.15">
      <c r="A159" s="99" t="s">
        <v>316</v>
      </c>
      <c r="B159" s="101">
        <v>45.216712337223186</v>
      </c>
      <c r="C159" s="101">
        <v>46.910847516630717</v>
      </c>
      <c r="D159" s="101">
        <v>42.57311585168361</v>
      </c>
      <c r="E159" s="101">
        <v>38.830644944380566</v>
      </c>
      <c r="F159" s="101">
        <v>47.340833128190596</v>
      </c>
      <c r="G159" s="101">
        <v>51.649919620513565</v>
      </c>
      <c r="H159" s="101">
        <v>49.254241615022671</v>
      </c>
      <c r="I159" s="101">
        <v>52.484287366445045</v>
      </c>
      <c r="J159" s="101">
        <v>54.441464112158933</v>
      </c>
      <c r="K159" s="101">
        <v>55.827695249901275</v>
      </c>
      <c r="L159" s="101">
        <v>55.809304919070911</v>
      </c>
      <c r="M159" s="177"/>
      <c r="N159" s="101">
        <v>-2.6435964855395753</v>
      </c>
      <c r="O159" s="101">
        <v>6.6811257633390611</v>
      </c>
      <c r="P159" s="101">
        <v>6.5550633040482396</v>
      </c>
    </row>
    <row r="160" spans="1:16" x14ac:dyDescent="0.15">
      <c r="A160" s="99" t="s">
        <v>317</v>
      </c>
      <c r="B160" s="101">
        <v>18.378233450398398</v>
      </c>
      <c r="C160" s="101">
        <v>15.269432522651408</v>
      </c>
      <c r="D160" s="101">
        <v>15.9</v>
      </c>
      <c r="E160" s="101">
        <v>25.551483270303056</v>
      </c>
      <c r="F160" s="101">
        <v>21.637382285110291</v>
      </c>
      <c r="G160" s="101">
        <v>18.070171075011842</v>
      </c>
      <c r="H160" s="101">
        <v>8.4108254897154708</v>
      </c>
      <c r="I160" s="101">
        <v>7.884064684500812</v>
      </c>
      <c r="J160" s="101">
        <v>7.4627608229557234</v>
      </c>
      <c r="K160" s="101">
        <v>21.607816811317672</v>
      </c>
      <c r="L160" s="101">
        <v>22.536791041746472</v>
      </c>
      <c r="M160" s="177"/>
      <c r="N160" s="101">
        <v>-2.4782334503983972</v>
      </c>
      <c r="O160" s="101">
        <v>-7.4891745102845295</v>
      </c>
      <c r="P160" s="101">
        <v>14.125965552031001</v>
      </c>
    </row>
    <row r="161" spans="1:30" x14ac:dyDescent="0.15">
      <c r="A161" s="99" t="s">
        <v>364</v>
      </c>
      <c r="B161" s="101">
        <v>68.644067796610159</v>
      </c>
      <c r="C161" s="101">
        <v>71.59670834396529</v>
      </c>
      <c r="D161" s="101">
        <v>74.92717739586368</v>
      </c>
      <c r="E161" s="101">
        <v>77.791724677144686</v>
      </c>
      <c r="F161" s="101">
        <v>83.473552621480508</v>
      </c>
      <c r="G161" s="101">
        <v>80.136348739338061</v>
      </c>
      <c r="H161" s="101">
        <v>93.956199590290865</v>
      </c>
      <c r="I161" s="101">
        <v>94.870338639190422</v>
      </c>
      <c r="J161" s="101">
        <v>95.285574592396813</v>
      </c>
      <c r="K161" s="101">
        <v>86.393249459119005</v>
      </c>
      <c r="L161" s="101">
        <v>83.626783253168185</v>
      </c>
      <c r="M161" s="177"/>
      <c r="N161" s="101">
        <v>6.2831095992535211</v>
      </c>
      <c r="O161" s="101">
        <v>19.029022194427185</v>
      </c>
      <c r="P161" s="101">
        <v>-10.32941633712268</v>
      </c>
    </row>
    <row r="162" spans="1:30" ht="12.75" thickBot="1" x14ac:dyDescent="0.25">
      <c r="A162" s="104" t="s">
        <v>355</v>
      </c>
      <c r="B162" s="159">
        <v>0.2935975467550731</v>
      </c>
      <c r="C162" s="159">
        <v>0.26289612951958596</v>
      </c>
      <c r="D162" s="159">
        <v>0.24487909682723469</v>
      </c>
      <c r="E162" s="159">
        <v>0.17730723000397342</v>
      </c>
      <c r="F162" s="159">
        <v>0.15018653361512996</v>
      </c>
      <c r="G162" s="159">
        <v>0.15881527713741417</v>
      </c>
      <c r="H162" s="159">
        <v>8.8798093072282119E-2</v>
      </c>
      <c r="I162" s="159">
        <v>7.7051311856322205E-2</v>
      </c>
      <c r="J162" s="159">
        <v>6.7976013650751815E-2</v>
      </c>
      <c r="K162" s="159">
        <v>7.4591913415444508E-2</v>
      </c>
      <c r="L162" s="159">
        <v>5.2982697944760272E-2</v>
      </c>
      <c r="M162" s="179"/>
      <c r="N162" s="164">
        <v>-4.8718449927838414E-2</v>
      </c>
      <c r="O162" s="164">
        <v>-0.15608100375495257</v>
      </c>
      <c r="P162" s="164">
        <v>-3.5815395127521847E-2</v>
      </c>
    </row>
    <row r="163" spans="1:30" ht="12.75" thickBot="1" x14ac:dyDescent="0.25">
      <c r="A163" s="104" t="s">
        <v>401</v>
      </c>
      <c r="B163" s="105">
        <v>0</v>
      </c>
      <c r="C163" s="105">
        <v>0</v>
      </c>
      <c r="D163" s="105">
        <v>0</v>
      </c>
      <c r="E163" s="105">
        <v>0</v>
      </c>
      <c r="F163" s="105">
        <v>0</v>
      </c>
      <c r="G163" s="105">
        <v>0</v>
      </c>
      <c r="H163" s="105">
        <v>0</v>
      </c>
      <c r="I163" s="105">
        <v>0</v>
      </c>
      <c r="J163" s="105">
        <v>0</v>
      </c>
      <c r="K163" s="105">
        <v>0</v>
      </c>
      <c r="L163" s="105">
        <v>2.656757056490632</v>
      </c>
      <c r="M163" s="178"/>
      <c r="N163" s="164">
        <v>0</v>
      </c>
      <c r="O163" s="164">
        <v>0</v>
      </c>
      <c r="P163" s="164">
        <v>0</v>
      </c>
    </row>
    <row r="164" spans="1:30" ht="12" customHeight="1" thickBot="1" x14ac:dyDescent="0.2">
      <c r="A164" s="278" t="s">
        <v>318</v>
      </c>
      <c r="B164" s="278"/>
      <c r="C164" s="278"/>
      <c r="D164" s="278"/>
      <c r="E164" s="278"/>
      <c r="F164" s="278"/>
      <c r="G164" s="278"/>
      <c r="H164" s="278"/>
      <c r="I164" s="278"/>
      <c r="J164" s="278"/>
      <c r="K164" s="278"/>
      <c r="L164" s="278"/>
      <c r="M164" s="175"/>
      <c r="N164" s="282" t="s">
        <v>284</v>
      </c>
      <c r="O164" s="282"/>
      <c r="P164" s="282"/>
    </row>
    <row r="165" spans="1:30" ht="11.25" thickBot="1" x14ac:dyDescent="0.2">
      <c r="A165" s="93" t="str">
        <f>$A$2</f>
        <v>Slovak Republic:Reference scenario(REF2015f)</v>
      </c>
      <c r="B165" s="94">
        <v>2000</v>
      </c>
      <c r="C165" s="94">
        <v>2005</v>
      </c>
      <c r="D165" s="94">
        <v>2010</v>
      </c>
      <c r="E165" s="94">
        <v>2015</v>
      </c>
      <c r="F165" s="94">
        <v>2020</v>
      </c>
      <c r="G165" s="94">
        <v>2025</v>
      </c>
      <c r="H165" s="94">
        <v>2030</v>
      </c>
      <c r="I165" s="94">
        <v>2035</v>
      </c>
      <c r="J165" s="94">
        <v>2040</v>
      </c>
      <c r="K165" s="94">
        <v>2045</v>
      </c>
      <c r="L165" s="94">
        <v>2050</v>
      </c>
      <c r="M165" s="91"/>
      <c r="N165" s="95" t="s">
        <v>314</v>
      </c>
      <c r="O165" s="95" t="s">
        <v>480</v>
      </c>
      <c r="P165" s="95" t="s">
        <v>361</v>
      </c>
    </row>
    <row r="166" spans="1:30" x14ac:dyDescent="0.15">
      <c r="A166" s="96" t="s">
        <v>502</v>
      </c>
      <c r="B166" s="122">
        <v>7.0902993276103743</v>
      </c>
      <c r="C166" s="122">
        <v>8.539466612140199</v>
      </c>
      <c r="D166" s="122">
        <v>11.46069904625447</v>
      </c>
      <c r="E166" s="122">
        <v>11.252177329462633</v>
      </c>
      <c r="F166" s="122">
        <v>13.687396794647105</v>
      </c>
      <c r="G166" s="122">
        <v>15.745129544800653</v>
      </c>
      <c r="H166" s="122">
        <v>17.216531047882849</v>
      </c>
      <c r="I166" s="122">
        <v>18.299904631581164</v>
      </c>
      <c r="J166" s="122">
        <v>19.112309854386282</v>
      </c>
      <c r="K166" s="122">
        <v>19.526910247617799</v>
      </c>
      <c r="L166" s="122">
        <v>19.831201118964859</v>
      </c>
      <c r="M166" s="149"/>
      <c r="N166" s="122">
        <v>4.9191235039472314</v>
      </c>
      <c r="O166" s="122">
        <v>2.0555733889603633</v>
      </c>
      <c r="P166" s="122">
        <v>0.70943707482920004</v>
      </c>
    </row>
    <row r="167" spans="1:30" x14ac:dyDescent="0.15">
      <c r="A167" s="135" t="s">
        <v>497</v>
      </c>
      <c r="B167" s="143">
        <v>7.0902993276103743</v>
      </c>
      <c r="C167" s="143">
        <v>8.539466612140199</v>
      </c>
      <c r="D167" s="143">
        <v>11.46069904625447</v>
      </c>
      <c r="E167" s="143">
        <v>11.252177329462633</v>
      </c>
      <c r="F167" s="143">
        <v>13.687396794647105</v>
      </c>
      <c r="G167" s="143">
        <v>15.745129544800653</v>
      </c>
      <c r="H167" s="143">
        <v>17.216531047882849</v>
      </c>
      <c r="I167" s="143">
        <v>18.299904631581164</v>
      </c>
      <c r="J167" s="143">
        <v>19.112309854386282</v>
      </c>
      <c r="K167" s="143">
        <v>19.526910247617799</v>
      </c>
      <c r="L167" s="143">
        <v>19.831201118964859</v>
      </c>
      <c r="M167" s="149"/>
      <c r="N167" s="124">
        <v>4.9191235039472314</v>
      </c>
      <c r="O167" s="124">
        <v>2.0555733889603633</v>
      </c>
      <c r="P167" s="124">
        <v>0.70943707482920004</v>
      </c>
    </row>
    <row r="168" spans="1:30" x14ac:dyDescent="0.15">
      <c r="A168" s="135" t="s">
        <v>474</v>
      </c>
      <c r="B168" s="143">
        <v>7.0902993276103743</v>
      </c>
      <c r="C168" s="143">
        <v>8.539466612140199</v>
      </c>
      <c r="D168" s="143">
        <v>11.46069904625447</v>
      </c>
      <c r="E168" s="143">
        <v>11.132174783695945</v>
      </c>
      <c r="F168" s="143">
        <v>13.441007007466602</v>
      </c>
      <c r="G168" s="143">
        <v>15.267238194490668</v>
      </c>
      <c r="H168" s="143">
        <v>16.598366222140889</v>
      </c>
      <c r="I168" s="143">
        <v>17.614321096605991</v>
      </c>
      <c r="J168" s="143">
        <v>18.372698754051587</v>
      </c>
      <c r="K168" s="143">
        <v>18.649812774865854</v>
      </c>
      <c r="L168" s="143">
        <v>18.930787548663961</v>
      </c>
      <c r="M168" s="149"/>
      <c r="N168" s="124">
        <v>4.9191235039472314</v>
      </c>
      <c r="O168" s="124">
        <v>1.8691568747097209</v>
      </c>
      <c r="P168" s="124">
        <v>0.65959227846257296</v>
      </c>
    </row>
    <row r="169" spans="1:30" x14ac:dyDescent="0.15">
      <c r="A169" s="99" t="s">
        <v>319</v>
      </c>
      <c r="B169" s="123">
        <v>16.437965152466177</v>
      </c>
      <c r="C169" s="123">
        <v>15.581892105683623</v>
      </c>
      <c r="D169" s="123">
        <v>16.639721901427862</v>
      </c>
      <c r="E169" s="123">
        <v>14.7100296951744</v>
      </c>
      <c r="F169" s="123">
        <v>15.370722981123075</v>
      </c>
      <c r="G169" s="123">
        <v>15.441036084250163</v>
      </c>
      <c r="H169" s="123">
        <v>14.757043450028565</v>
      </c>
      <c r="I169" s="123">
        <v>14.358043997920545</v>
      </c>
      <c r="J169" s="123">
        <v>14.210039809155303</v>
      </c>
      <c r="K169" s="123">
        <v>14.067072213955434</v>
      </c>
      <c r="L169" s="123">
        <v>13.897089521605066</v>
      </c>
      <c r="M169" s="180"/>
      <c r="N169" s="163">
        <v>0.20175674896168516</v>
      </c>
      <c r="O169" s="163">
        <v>-1.8826784513992969</v>
      </c>
      <c r="P169" s="163">
        <v>-0.85995392842349894</v>
      </c>
    </row>
    <row r="170" spans="1:30" x14ac:dyDescent="0.15">
      <c r="A170" s="135" t="s">
        <v>497</v>
      </c>
      <c r="B170" s="123">
        <v>16.437965152466177</v>
      </c>
      <c r="C170" s="123">
        <v>15.581892105683623</v>
      </c>
      <c r="D170" s="123">
        <v>16.639721901427862</v>
      </c>
      <c r="E170" s="123">
        <v>14.7100296951744</v>
      </c>
      <c r="F170" s="123">
        <v>15.370722981123075</v>
      </c>
      <c r="G170" s="123">
        <v>15.441036084250163</v>
      </c>
      <c r="H170" s="123">
        <v>14.757043450028565</v>
      </c>
      <c r="I170" s="123">
        <v>14.358043997920545</v>
      </c>
      <c r="J170" s="123">
        <v>14.210039809155303</v>
      </c>
      <c r="K170" s="123">
        <v>14.067072213955434</v>
      </c>
      <c r="L170" s="123">
        <v>13.897089521605066</v>
      </c>
      <c r="M170" s="180"/>
      <c r="N170" s="163">
        <v>0.20175674896168516</v>
      </c>
      <c r="O170" s="163">
        <v>-1.8826784513992969</v>
      </c>
      <c r="P170" s="163">
        <v>-0.85995392842349894</v>
      </c>
    </row>
    <row r="171" spans="1:30" x14ac:dyDescent="0.15">
      <c r="A171" s="135" t="s">
        <v>474</v>
      </c>
      <c r="B171" s="123">
        <v>16.437965152466177</v>
      </c>
      <c r="C171" s="123">
        <v>15.581892105683623</v>
      </c>
      <c r="D171" s="123">
        <v>16.639721901427862</v>
      </c>
      <c r="E171" s="123">
        <v>14.553149745628779</v>
      </c>
      <c r="F171" s="123">
        <v>15.094031275538089</v>
      </c>
      <c r="G171" s="123">
        <v>14.97237448553221</v>
      </c>
      <c r="H171" s="123">
        <v>14.227187280549217</v>
      </c>
      <c r="I171" s="123">
        <v>13.820137448263683</v>
      </c>
      <c r="J171" s="123">
        <v>13.660137507490958</v>
      </c>
      <c r="K171" s="123">
        <v>13.435216311950423</v>
      </c>
      <c r="L171" s="123">
        <v>13.266107670436547</v>
      </c>
      <c r="M171" s="180"/>
      <c r="N171" s="163">
        <v>0.20175674896168516</v>
      </c>
      <c r="O171" s="163">
        <v>-2.4125346208786453</v>
      </c>
      <c r="P171" s="163">
        <v>-0.96107961011266951</v>
      </c>
    </row>
    <row r="172" spans="1:30" x14ac:dyDescent="0.15">
      <c r="A172" s="99" t="s">
        <v>503</v>
      </c>
      <c r="B172" s="124">
        <v>55.532703311794052</v>
      </c>
      <c r="C172" s="124">
        <v>63.521210981719953</v>
      </c>
      <c r="D172" s="124">
        <v>85.364638660824895</v>
      </c>
      <c r="E172" s="124">
        <v>86.206631954887769</v>
      </c>
      <c r="F172" s="124">
        <v>100.75371579689244</v>
      </c>
      <c r="G172" s="124">
        <v>115.18951152670708</v>
      </c>
      <c r="H172" s="124">
        <v>126.40148788369895</v>
      </c>
      <c r="I172" s="124">
        <v>136.20082507034974</v>
      </c>
      <c r="J172" s="124">
        <v>145.56785654423427</v>
      </c>
      <c r="K172" s="124">
        <v>150.11631458623836</v>
      </c>
      <c r="L172" s="124">
        <v>153.99766078967798</v>
      </c>
      <c r="M172" s="149"/>
      <c r="N172" s="124">
        <v>4.3933703632839105</v>
      </c>
      <c r="O172" s="124">
        <v>1.9820432522587916</v>
      </c>
      <c r="P172" s="124">
        <v>0.99226138702632749</v>
      </c>
    </row>
    <row r="173" spans="1:30" customFormat="1" ht="11.25" x14ac:dyDescent="0.2">
      <c r="A173" s="161" t="s">
        <v>504</v>
      </c>
      <c r="B173" s="130">
        <v>93.587478261430306</v>
      </c>
      <c r="C173" s="130">
        <v>102.18014252262131</v>
      </c>
      <c r="D173" s="130">
        <v>142.64558690480541</v>
      </c>
      <c r="E173" s="130">
        <v>127.51922180496784</v>
      </c>
      <c r="F173" s="130">
        <v>132.04416076921697</v>
      </c>
      <c r="G173" s="130">
        <v>138.15136034235346</v>
      </c>
      <c r="H173" s="130">
        <v>140.5437172170605</v>
      </c>
      <c r="I173" s="130">
        <v>140.94476707420185</v>
      </c>
      <c r="J173" s="130">
        <v>140.81185704466168</v>
      </c>
      <c r="K173" s="130">
        <v>140.74401640562249</v>
      </c>
      <c r="L173" s="130">
        <v>142.014278831539</v>
      </c>
      <c r="M173" s="181"/>
      <c r="N173" s="124">
        <v>4.3047435174388582</v>
      </c>
      <c r="O173" s="124">
        <v>-7.4195190304260361E-2</v>
      </c>
      <c r="P173" s="124">
        <v>5.2058609555838409E-2</v>
      </c>
      <c r="R173" s="92"/>
      <c r="S173" s="92"/>
      <c r="T173" s="92"/>
      <c r="U173" s="92"/>
      <c r="V173" s="92"/>
      <c r="W173" s="92"/>
      <c r="X173" s="92"/>
      <c r="Y173" s="92"/>
      <c r="Z173" s="92"/>
      <c r="AA173" s="92"/>
      <c r="AB173" s="92"/>
      <c r="AC173" s="92"/>
      <c r="AD173" s="92"/>
    </row>
    <row r="174" spans="1:30" x14ac:dyDescent="0.15">
      <c r="A174" s="99" t="s">
        <v>505</v>
      </c>
      <c r="B174" s="145">
        <v>1197.6959353169277</v>
      </c>
      <c r="C174" s="145">
        <v>1507.2638002602657</v>
      </c>
      <c r="D174" s="145">
        <v>1603.4696143484184</v>
      </c>
      <c r="E174" s="145">
        <v>1457.0179171217862</v>
      </c>
      <c r="F174" s="145">
        <v>1615.3865099072589</v>
      </c>
      <c r="G174" s="145">
        <v>1812.126783023002</v>
      </c>
      <c r="H174" s="145">
        <v>1963.1285541199502</v>
      </c>
      <c r="I174" s="145">
        <v>2054.4547753022052</v>
      </c>
      <c r="J174" s="145">
        <v>2136.3906545003138</v>
      </c>
      <c r="K174" s="145">
        <v>2214.2768445777469</v>
      </c>
      <c r="L174" s="145">
        <v>2282.5925039165354</v>
      </c>
      <c r="M174" s="182"/>
      <c r="N174" s="124">
        <v>2.9606832465638888</v>
      </c>
      <c r="O174" s="124">
        <v>1.0169845491194485</v>
      </c>
      <c r="P174" s="124">
        <v>0.75671098754979127</v>
      </c>
    </row>
    <row r="175" spans="1:30" x14ac:dyDescent="0.15">
      <c r="A175" s="99" t="s">
        <v>506</v>
      </c>
      <c r="B175" s="146">
        <v>50.957579388455102</v>
      </c>
      <c r="C175" s="146">
        <v>49.755531748407975</v>
      </c>
      <c r="D175" s="146">
        <v>63.237788800013014</v>
      </c>
      <c r="E175" s="146">
        <v>51.778133030700324</v>
      </c>
      <c r="F175" s="146">
        <v>50.251000551295618</v>
      </c>
      <c r="G175" s="146">
        <v>48.842204584460774</v>
      </c>
      <c r="H175" s="146">
        <v>46.335727638988025</v>
      </c>
      <c r="I175" s="146">
        <v>44.903337459594944</v>
      </c>
      <c r="J175" s="146">
        <v>43.881866695060012</v>
      </c>
      <c r="K175" s="146">
        <v>43.392349826960704</v>
      </c>
      <c r="L175" s="146">
        <v>43.352435298419699</v>
      </c>
      <c r="M175" s="183"/>
      <c r="N175" s="124">
        <v>2.1825622718872895</v>
      </c>
      <c r="O175" s="124">
        <v>-1.5429168075556943</v>
      </c>
      <c r="P175" s="124">
        <v>-0.33219919118930852</v>
      </c>
    </row>
    <row r="176" spans="1:30" x14ac:dyDescent="0.15">
      <c r="A176" s="99" t="s">
        <v>507</v>
      </c>
      <c r="B176" s="146">
        <v>300.12320156375102</v>
      </c>
      <c r="C176" s="146">
        <v>235.88351927362322</v>
      </c>
      <c r="D176" s="146">
        <v>223.54581592892677</v>
      </c>
      <c r="E176" s="146">
        <v>207.88328732452322</v>
      </c>
      <c r="F176" s="146">
        <v>223.92396512345283</v>
      </c>
      <c r="G176" s="146">
        <v>237.7513870489837</v>
      </c>
      <c r="H176" s="146">
        <v>229.4475033304121</v>
      </c>
      <c r="I176" s="146">
        <v>225.30910784278691</v>
      </c>
      <c r="J176" s="146">
        <v>223.75661674279687</v>
      </c>
      <c r="K176" s="146">
        <v>222.86946814113105</v>
      </c>
      <c r="L176" s="146">
        <v>218.2656935331114</v>
      </c>
      <c r="M176" s="183"/>
      <c r="N176" s="124">
        <v>-2.9028019675582994</v>
      </c>
      <c r="O176" s="124">
        <v>0.13037428177329335</v>
      </c>
      <c r="P176" s="124">
        <v>-0.24949405153870119</v>
      </c>
    </row>
    <row r="177" spans="1:16" x14ac:dyDescent="0.15">
      <c r="A177" s="99" t="s">
        <v>508</v>
      </c>
      <c r="B177" s="146">
        <v>8.8739791398958019</v>
      </c>
      <c r="C177" s="146">
        <v>8.3349944680915602</v>
      </c>
      <c r="D177" s="146">
        <v>11.855328003264948</v>
      </c>
      <c r="E177" s="146">
        <v>10.429204352009316</v>
      </c>
      <c r="F177" s="146">
        <v>11.519130856467173</v>
      </c>
      <c r="G177" s="146">
        <v>11.21073919089585</v>
      </c>
      <c r="H177" s="146">
        <v>11.163070169138809</v>
      </c>
      <c r="I177" s="146">
        <v>11.053075400553729</v>
      </c>
      <c r="J177" s="146">
        <v>11.083377963191603</v>
      </c>
      <c r="K177" s="146">
        <v>10.946655018336427</v>
      </c>
      <c r="L177" s="146">
        <v>10.848871907466139</v>
      </c>
      <c r="M177" s="183"/>
      <c r="N177" s="124">
        <v>2.9388985730183448</v>
      </c>
      <c r="O177" s="124">
        <v>-0.30037977040758834</v>
      </c>
      <c r="P177" s="124">
        <v>-0.14264776602254114</v>
      </c>
    </row>
    <row r="178" spans="1:16" ht="11.25" thickBot="1" x14ac:dyDescent="0.2">
      <c r="A178" s="99" t="s">
        <v>509</v>
      </c>
      <c r="B178" s="146">
        <v>62.409364815288221</v>
      </c>
      <c r="C178" s="146">
        <v>60.479738067367265</v>
      </c>
      <c r="D178" s="146">
        <v>70.270704381379176</v>
      </c>
      <c r="E178" s="146">
        <v>79.617021772392206</v>
      </c>
      <c r="F178" s="146">
        <v>81.541207891530973</v>
      </c>
      <c r="G178" s="146">
        <v>74.424697267314514</v>
      </c>
      <c r="H178" s="146">
        <v>82.11652927639588</v>
      </c>
      <c r="I178" s="146">
        <v>79.077718170933807</v>
      </c>
      <c r="J178" s="146">
        <v>70.620820607722322</v>
      </c>
      <c r="K178" s="146">
        <v>79.954671678586337</v>
      </c>
      <c r="L178" s="146">
        <v>79.537147691978291</v>
      </c>
      <c r="M178" s="183"/>
      <c r="N178" s="124">
        <v>1.1934620753498937</v>
      </c>
      <c r="O178" s="124">
        <v>0.78196317744827493</v>
      </c>
      <c r="P178" s="124">
        <v>-0.15944848620698115</v>
      </c>
    </row>
    <row r="179" spans="1:16" ht="11.25" thickBot="1" x14ac:dyDescent="0.2">
      <c r="A179" s="93" t="str">
        <f>$A$2</f>
        <v>Slovak Republic:Reference scenario(REF2015f)</v>
      </c>
      <c r="B179" s="94"/>
      <c r="C179" s="121" t="s">
        <v>596</v>
      </c>
      <c r="D179" s="121" t="s">
        <v>597</v>
      </c>
      <c r="E179" s="121" t="s">
        <v>598</v>
      </c>
      <c r="F179" s="121" t="s">
        <v>599</v>
      </c>
      <c r="G179" s="121" t="s">
        <v>600</v>
      </c>
      <c r="H179" s="121" t="s">
        <v>601</v>
      </c>
      <c r="I179" s="121" t="s">
        <v>602</v>
      </c>
      <c r="J179" s="121" t="s">
        <v>603</v>
      </c>
      <c r="K179" s="121" t="s">
        <v>604</v>
      </c>
      <c r="L179" s="121" t="s">
        <v>605</v>
      </c>
      <c r="M179" s="91"/>
      <c r="N179" s="95" t="s">
        <v>314</v>
      </c>
      <c r="O179" s="95" t="s">
        <v>480</v>
      </c>
      <c r="P179" s="95" t="s">
        <v>361</v>
      </c>
    </row>
    <row r="180" spans="1:16" ht="11.25" thickBot="1" x14ac:dyDescent="0.2">
      <c r="A180" s="125" t="s">
        <v>510</v>
      </c>
      <c r="B180" s="126"/>
      <c r="C180" s="127">
        <v>0.260826878879928</v>
      </c>
      <c r="D180" s="127">
        <v>1.1752675090719726</v>
      </c>
      <c r="E180" s="127">
        <v>1.1485877783181531</v>
      </c>
      <c r="F180" s="127">
        <v>4.2441759433628583</v>
      </c>
      <c r="G180" s="127">
        <v>1.3622389795256101E-2</v>
      </c>
      <c r="H180" s="127">
        <v>6.2547961529074581</v>
      </c>
      <c r="I180" s="127">
        <v>6.0487222262976703E-2</v>
      </c>
      <c r="J180" s="127">
        <v>0.82367430269811548</v>
      </c>
      <c r="K180" s="127">
        <v>1.6589538759060967</v>
      </c>
      <c r="L180" s="127">
        <v>1.1267927277436303</v>
      </c>
      <c r="M180" s="149"/>
      <c r="N180" s="165">
        <v>1.4360943879519006</v>
      </c>
      <c r="O180" s="165">
        <v>11.661182264383726</v>
      </c>
      <c r="P180" s="165">
        <v>3.6699081286108188</v>
      </c>
    </row>
    <row r="181" spans="1:16" ht="12" customHeight="1" thickBot="1" x14ac:dyDescent="0.2">
      <c r="A181" s="225" t="s">
        <v>320</v>
      </c>
      <c r="B181" s="225"/>
      <c r="C181" s="225"/>
      <c r="D181" s="225"/>
      <c r="E181" s="225"/>
      <c r="F181" s="225"/>
      <c r="G181" s="225"/>
      <c r="H181" s="225"/>
      <c r="I181" s="225"/>
      <c r="J181" s="225"/>
      <c r="K181" s="225"/>
      <c r="L181" s="225"/>
      <c r="M181" s="175"/>
    </row>
    <row r="182" spans="1:16" ht="11.25" thickBot="1" x14ac:dyDescent="0.2">
      <c r="A182" s="93" t="str">
        <f>$A$2</f>
        <v>Slovak Republic:Reference scenario(REF2015f)</v>
      </c>
      <c r="B182" s="94">
        <v>2000</v>
      </c>
      <c r="C182" s="94">
        <v>2005</v>
      </c>
      <c r="D182" s="94">
        <v>2010</v>
      </c>
      <c r="E182" s="94">
        <v>2015</v>
      </c>
      <c r="F182" s="94">
        <v>2020</v>
      </c>
      <c r="G182" s="94">
        <v>2025</v>
      </c>
      <c r="H182" s="94">
        <v>2030</v>
      </c>
      <c r="I182" s="94">
        <v>2035</v>
      </c>
      <c r="J182" s="94">
        <v>2040</v>
      </c>
      <c r="K182" s="94">
        <v>2045</v>
      </c>
      <c r="L182" s="94">
        <v>2050</v>
      </c>
      <c r="M182" s="176"/>
      <c r="N182" s="269"/>
      <c r="O182" s="269"/>
      <c r="P182" s="269"/>
    </row>
    <row r="183" spans="1:16" x14ac:dyDescent="0.15">
      <c r="A183" s="99" t="s">
        <v>346</v>
      </c>
      <c r="B183" s="124">
        <v>100</v>
      </c>
      <c r="C183" s="124">
        <v>125.84694961508922</v>
      </c>
      <c r="D183" s="124">
        <v>133.87952376444503</v>
      </c>
      <c r="E183" s="124">
        <v>121.65173765378424</v>
      </c>
      <c r="F183" s="124">
        <v>134.87450881928592</v>
      </c>
      <c r="G183" s="124">
        <v>151.30107146464405</v>
      </c>
      <c r="H183" s="124">
        <v>163.90875983063916</v>
      </c>
      <c r="I183" s="124">
        <v>171.53391897907431</v>
      </c>
      <c r="J183" s="124">
        <v>178.37504424150808</v>
      </c>
      <c r="K183" s="124">
        <v>184.87804619557443</v>
      </c>
      <c r="L183" s="124">
        <v>190.58196964762416</v>
      </c>
      <c r="M183" s="149"/>
    </row>
    <row r="184" spans="1:16" x14ac:dyDescent="0.15">
      <c r="A184" s="99" t="s">
        <v>347</v>
      </c>
      <c r="B184" s="124">
        <v>100</v>
      </c>
      <c r="C184" s="124">
        <v>97.641081749814319</v>
      </c>
      <c r="D184" s="124">
        <v>124.09888687597297</v>
      </c>
      <c r="E184" s="124">
        <v>101.61026809376099</v>
      </c>
      <c r="F184" s="124">
        <v>98.613397956419476</v>
      </c>
      <c r="G184" s="124">
        <v>95.848753356456356</v>
      </c>
      <c r="H184" s="124">
        <v>90.930001375783178</v>
      </c>
      <c r="I184" s="124">
        <v>88.119055101287245</v>
      </c>
      <c r="J184" s="124">
        <v>86.114503910289429</v>
      </c>
      <c r="K184" s="124">
        <v>85.15386787935148</v>
      </c>
      <c r="L184" s="124">
        <v>85.075538945716843</v>
      </c>
      <c r="M184" s="149"/>
    </row>
    <row r="185" spans="1:16" ht="11.25" x14ac:dyDescent="0.2">
      <c r="A185" s="99" t="s">
        <v>348</v>
      </c>
      <c r="B185" s="124">
        <v>100</v>
      </c>
      <c r="C185" s="124">
        <v>78.595562770417047</v>
      </c>
      <c r="D185" s="124">
        <v>74.484683211485077</v>
      </c>
      <c r="E185" s="124">
        <v>69.265983516561107</v>
      </c>
      <c r="F185" s="124">
        <v>74.61068119916338</v>
      </c>
      <c r="G185" s="124">
        <v>79.217929773577154</v>
      </c>
      <c r="H185" s="124">
        <v>76.451104791268108</v>
      </c>
      <c r="I185" s="124">
        <v>75.072205903723713</v>
      </c>
      <c r="J185" s="124">
        <v>74.554921304632074</v>
      </c>
      <c r="K185" s="124">
        <v>74.259326496552106</v>
      </c>
      <c r="L185" s="124">
        <v>72.725364915430646</v>
      </c>
      <c r="M185"/>
    </row>
    <row r="186" spans="1:16" ht="12" thickBot="1" x14ac:dyDescent="0.25">
      <c r="A186" s="128" t="s">
        <v>349</v>
      </c>
      <c r="B186" s="129">
        <v>100</v>
      </c>
      <c r="C186" s="129">
        <v>93.926234631530008</v>
      </c>
      <c r="D186" s="129">
        <v>133.59652773991255</v>
      </c>
      <c r="E186" s="129">
        <v>117.52568027934056</v>
      </c>
      <c r="F186" s="129">
        <v>129.80795508836897</v>
      </c>
      <c r="G186" s="129">
        <v>126.33271967582613</v>
      </c>
      <c r="H186" s="129">
        <v>125.79554214807278</v>
      </c>
      <c r="I186" s="129">
        <v>124.55602189621007</v>
      </c>
      <c r="J186" s="129">
        <v>124.89749850056266</v>
      </c>
      <c r="K186" s="129">
        <v>123.35678105352142</v>
      </c>
      <c r="L186" s="129">
        <v>122.2548727739462</v>
      </c>
      <c r="M186"/>
    </row>
    <row r="187" spans="1:16" ht="11.25" x14ac:dyDescent="0.2">
      <c r="M187"/>
    </row>
    <row r="188" spans="1:16" ht="12" customHeight="1" thickBot="1" x14ac:dyDescent="0.25">
      <c r="A188" s="274" t="s">
        <v>338</v>
      </c>
      <c r="B188" s="274"/>
      <c r="C188" s="274"/>
      <c r="D188" s="274"/>
      <c r="E188" s="274"/>
      <c r="F188" s="274"/>
      <c r="G188" s="274"/>
      <c r="H188" s="274"/>
      <c r="I188" s="274"/>
      <c r="J188" s="274"/>
      <c r="K188" s="274"/>
      <c r="L188" s="274"/>
      <c r="M188"/>
    </row>
    <row r="189" spans="1:16" ht="12" thickBot="1" x14ac:dyDescent="0.25">
      <c r="A189" s="93" t="str">
        <f>$A$2</f>
        <v>Slovak Republic:Reference scenario(REF2015f)</v>
      </c>
      <c r="B189" s="94">
        <v>2000</v>
      </c>
      <c r="C189" s="94">
        <v>2005</v>
      </c>
      <c r="D189" s="94">
        <v>2010</v>
      </c>
      <c r="E189" s="94">
        <v>2015</v>
      </c>
      <c r="F189" s="94">
        <v>2020</v>
      </c>
      <c r="G189" s="94">
        <v>2025</v>
      </c>
      <c r="H189" s="94">
        <v>2030</v>
      </c>
      <c r="I189" s="94">
        <v>2035</v>
      </c>
      <c r="J189" s="94">
        <v>2040</v>
      </c>
      <c r="K189" s="94">
        <v>2045</v>
      </c>
      <c r="L189" s="94">
        <v>2050</v>
      </c>
      <c r="M189"/>
    </row>
    <row r="190" spans="1:16" ht="11.25" x14ac:dyDescent="0.2">
      <c r="A190" s="131" t="s">
        <v>511</v>
      </c>
      <c r="B190" s="124"/>
      <c r="C190" s="124"/>
      <c r="D190" s="124"/>
      <c r="E190" s="124"/>
      <c r="F190" s="124"/>
      <c r="G190" s="124"/>
      <c r="H190" s="124"/>
      <c r="I190" s="124"/>
      <c r="J190" s="124"/>
      <c r="K190" s="124"/>
      <c r="L190" s="124"/>
      <c r="M190"/>
    </row>
    <row r="191" spans="1:16" ht="11.25" x14ac:dyDescent="0.2">
      <c r="A191" s="148" t="s">
        <v>323</v>
      </c>
      <c r="B191" s="147">
        <v>0</v>
      </c>
      <c r="C191" s="147">
        <v>0</v>
      </c>
      <c r="D191" s="147">
        <v>11.2</v>
      </c>
      <c r="E191" s="147">
        <v>7.5</v>
      </c>
      <c r="F191" s="147">
        <v>15</v>
      </c>
      <c r="G191" s="147">
        <v>22.5</v>
      </c>
      <c r="H191" s="147">
        <v>33.5</v>
      </c>
      <c r="I191" s="147">
        <v>42</v>
      </c>
      <c r="J191" s="147">
        <v>50</v>
      </c>
      <c r="K191" s="147">
        <v>69</v>
      </c>
      <c r="L191" s="147">
        <v>88</v>
      </c>
      <c r="M191"/>
    </row>
    <row r="192" spans="1:16" ht="11.25" x14ac:dyDescent="0.2">
      <c r="A192" s="148" t="s">
        <v>339</v>
      </c>
      <c r="B192" s="147">
        <v>0</v>
      </c>
      <c r="C192" s="147">
        <v>0</v>
      </c>
      <c r="D192" s="147">
        <v>0</v>
      </c>
      <c r="E192" s="147">
        <v>0</v>
      </c>
      <c r="F192" s="147">
        <v>0</v>
      </c>
      <c r="G192" s="147">
        <v>0</v>
      </c>
      <c r="H192" s="147">
        <v>0</v>
      </c>
      <c r="I192" s="147">
        <v>0</v>
      </c>
      <c r="J192" s="147">
        <v>0</v>
      </c>
      <c r="K192" s="147">
        <v>0</v>
      </c>
      <c r="L192" s="147">
        <v>0</v>
      </c>
      <c r="M192"/>
    </row>
    <row r="193" spans="1:16" ht="10.5" customHeight="1" x14ac:dyDescent="0.2">
      <c r="A193" s="134" t="s">
        <v>582</v>
      </c>
      <c r="B193" s="147">
        <v>0</v>
      </c>
      <c r="C193" s="147">
        <v>0</v>
      </c>
      <c r="D193" s="147">
        <v>0</v>
      </c>
      <c r="E193" s="147">
        <v>0</v>
      </c>
      <c r="F193" s="147">
        <v>76.754225074741953</v>
      </c>
      <c r="G193" s="147">
        <v>18.183385069880828</v>
      </c>
      <c r="H193" s="147">
        <v>4.3088119676709269</v>
      </c>
      <c r="I193" s="147">
        <v>1.6558266247770348</v>
      </c>
      <c r="J193" s="147">
        <v>0.82810170406846084</v>
      </c>
      <c r="K193" s="147">
        <v>0</v>
      </c>
      <c r="L193" s="147">
        <v>0</v>
      </c>
      <c r="M193"/>
    </row>
    <row r="194" spans="1:16" ht="12" thickBot="1" x14ac:dyDescent="0.25">
      <c r="A194" s="128" t="s">
        <v>512</v>
      </c>
      <c r="B194" s="129">
        <v>0</v>
      </c>
      <c r="C194" s="129">
        <v>0</v>
      </c>
      <c r="D194" s="129">
        <v>0</v>
      </c>
      <c r="E194" s="129">
        <v>0</v>
      </c>
      <c r="F194" s="129">
        <v>33.551795465102096</v>
      </c>
      <c r="G194" s="129">
        <v>0.12929993901014547</v>
      </c>
      <c r="H194" s="129">
        <v>0</v>
      </c>
      <c r="I194" s="129">
        <v>0</v>
      </c>
      <c r="J194" s="129">
        <v>0</v>
      </c>
      <c r="K194" s="129">
        <v>0</v>
      </c>
      <c r="L194" s="129">
        <v>0</v>
      </c>
      <c r="M194"/>
    </row>
    <row r="195" spans="1:16" ht="12" x14ac:dyDescent="0.2">
      <c r="A195" s="150" t="s">
        <v>402</v>
      </c>
      <c r="B195" s="151">
        <v>72.545145414181349</v>
      </c>
      <c r="C195" s="151">
        <v>78.05889033838919</v>
      </c>
      <c r="D195" s="151">
        <v>72.50165536626217</v>
      </c>
      <c r="E195" s="151">
        <v>63.0991725853604</v>
      </c>
      <c r="F195" s="151">
        <v>63.503096446188103</v>
      </c>
      <c r="G195" s="151">
        <v>61.194519101882527</v>
      </c>
      <c r="H195" s="151">
        <v>53.310156503185077</v>
      </c>
      <c r="I195" s="151">
        <v>49.855663018123444</v>
      </c>
      <c r="J195" s="151">
        <v>45.723929372100443</v>
      </c>
      <c r="K195" s="151">
        <v>44.736134719152652</v>
      </c>
      <c r="L195" s="151">
        <v>41.134026145921062</v>
      </c>
      <c r="M195"/>
    </row>
    <row r="196" spans="1:16" ht="12" x14ac:dyDescent="0.2">
      <c r="A196" s="152" t="s">
        <v>404</v>
      </c>
      <c r="B196" s="149">
        <v>1.7171624824002731</v>
      </c>
      <c r="C196" s="149">
        <v>1.4984827151883058</v>
      </c>
      <c r="D196" s="149">
        <v>5.28675715666692</v>
      </c>
      <c r="E196" s="149">
        <v>6.5545915590058552</v>
      </c>
      <c r="F196" s="149">
        <v>10.098483935421692</v>
      </c>
      <c r="G196" s="149">
        <v>10.186247393232268</v>
      </c>
      <c r="H196" s="149">
        <v>10.262758040397543</v>
      </c>
      <c r="I196" s="149">
        <v>10.747097616802586</v>
      </c>
      <c r="J196" s="149">
        <v>10.907235027378533</v>
      </c>
      <c r="K196" s="149">
        <v>12.816014098876114</v>
      </c>
      <c r="L196" s="149">
        <v>13.289339996285934</v>
      </c>
      <c r="M196"/>
    </row>
    <row r="197" spans="1:16" ht="12.75" thickBot="1" x14ac:dyDescent="0.25">
      <c r="A197" s="153" t="s">
        <v>465</v>
      </c>
      <c r="B197" s="154">
        <v>3.2741261448528047</v>
      </c>
      <c r="C197" s="154">
        <v>5.8308295052543784</v>
      </c>
      <c r="D197" s="154">
        <v>9.012804723291346</v>
      </c>
      <c r="E197" s="154">
        <v>11.64860801658622</v>
      </c>
      <c r="F197" s="154">
        <v>14.314549322675605</v>
      </c>
      <c r="G197" s="154">
        <v>13.519990309012666</v>
      </c>
      <c r="H197" s="154">
        <v>14.515868120511641</v>
      </c>
      <c r="I197" s="154">
        <v>15.640513072287154</v>
      </c>
      <c r="J197" s="154">
        <v>16.953888317526395</v>
      </c>
      <c r="K197" s="154">
        <v>20.493151760379973</v>
      </c>
      <c r="L197" s="154">
        <v>20.817416565890667</v>
      </c>
      <c r="M197"/>
    </row>
    <row r="198" spans="1:16" ht="11.25" x14ac:dyDescent="0.2">
      <c r="A198" s="155" t="s">
        <v>344</v>
      </c>
      <c r="B198" s="143">
        <v>30.791860465116283</v>
      </c>
      <c r="C198" s="143">
        <v>31.345348837209311</v>
      </c>
      <c r="D198" s="143">
        <v>27.458139534883724</v>
      </c>
      <c r="E198" s="143">
        <v>27.067525454818497</v>
      </c>
      <c r="F198" s="143">
        <v>33.933988567870038</v>
      </c>
      <c r="G198" s="143">
        <v>36.48517224534578</v>
      </c>
      <c r="H198" s="143">
        <v>38.295833097965357</v>
      </c>
      <c r="I198" s="143">
        <v>39.659301642158333</v>
      </c>
      <c r="J198" s="143">
        <v>40.87718866977783</v>
      </c>
      <c r="K198" s="143">
        <v>40.44609131125582</v>
      </c>
      <c r="L198" s="143">
        <v>41.814348647091975</v>
      </c>
      <c r="M198"/>
    </row>
    <row r="199" spans="1:16" ht="12.75" thickBot="1" x14ac:dyDescent="0.25">
      <c r="A199" s="137" t="s">
        <v>466</v>
      </c>
      <c r="B199" s="129">
        <v>11.93873748789105</v>
      </c>
      <c r="C199" s="129">
        <v>13.457668578773724</v>
      </c>
      <c r="D199" s="129">
        <v>17.777954037577604</v>
      </c>
      <c r="E199" s="129">
        <v>21.693533872385938</v>
      </c>
      <c r="F199" s="129">
        <v>25.443135907519348</v>
      </c>
      <c r="G199" s="129">
        <v>21.328126581840547</v>
      </c>
      <c r="H199" s="129">
        <v>18.539146278689024</v>
      </c>
      <c r="I199" s="129">
        <v>18.466042430546306</v>
      </c>
      <c r="J199" s="129">
        <v>18.44539424359813</v>
      </c>
      <c r="K199" s="129">
        <v>27.709058207574387</v>
      </c>
      <c r="L199" s="129">
        <v>26.695959806550857</v>
      </c>
      <c r="M199"/>
    </row>
    <row r="200" spans="1:16" ht="11.25" x14ac:dyDescent="0.2">
      <c r="C200" s="269"/>
      <c r="F200" s="136"/>
      <c r="M200"/>
    </row>
    <row r="201" spans="1:16" ht="12" customHeight="1" thickBot="1" x14ac:dyDescent="0.25">
      <c r="A201" s="277" t="s">
        <v>513</v>
      </c>
      <c r="B201" s="277"/>
      <c r="C201" s="277"/>
      <c r="D201" s="277"/>
      <c r="E201" s="277"/>
      <c r="F201" s="277"/>
      <c r="G201" s="277"/>
      <c r="H201" s="277"/>
      <c r="I201" s="277"/>
      <c r="J201" s="277"/>
      <c r="K201" s="277"/>
      <c r="L201" s="277"/>
      <c r="M201"/>
      <c r="N201" s="280" t="s">
        <v>284</v>
      </c>
      <c r="O201" s="280"/>
      <c r="P201" s="280"/>
    </row>
    <row r="202" spans="1:16" ht="12" thickBot="1" x14ac:dyDescent="0.25">
      <c r="A202" s="93" t="str">
        <f>$A$2</f>
        <v>Slovak Republic:Reference scenario(REF2015f)</v>
      </c>
      <c r="B202" s="94">
        <v>2000</v>
      </c>
      <c r="C202" s="94">
        <v>2005</v>
      </c>
      <c r="D202" s="94">
        <v>2010</v>
      </c>
      <c r="E202" s="94">
        <v>2015</v>
      </c>
      <c r="F202" s="94">
        <v>2020</v>
      </c>
      <c r="G202" s="94">
        <v>2025</v>
      </c>
      <c r="H202" s="94">
        <v>2030</v>
      </c>
      <c r="I202" s="94">
        <v>2035</v>
      </c>
      <c r="J202" s="94">
        <v>2040</v>
      </c>
      <c r="K202" s="94">
        <v>2045</v>
      </c>
      <c r="L202" s="94">
        <v>2050</v>
      </c>
      <c r="M202"/>
      <c r="N202" s="95" t="s">
        <v>314</v>
      </c>
      <c r="O202" s="95" t="s">
        <v>480</v>
      </c>
      <c r="P202" s="95" t="s">
        <v>361</v>
      </c>
    </row>
    <row r="203" spans="1:16" ht="11.25" x14ac:dyDescent="0.2">
      <c r="A203" s="131" t="s">
        <v>322</v>
      </c>
      <c r="B203" s="124">
        <v>7.0902993276103725</v>
      </c>
      <c r="C203" s="124">
        <v>8.5394666121402008</v>
      </c>
      <c r="D203" s="124">
        <v>11.460699046254469</v>
      </c>
      <c r="E203" s="124">
        <v>11.252177329462633</v>
      </c>
      <c r="F203" s="124">
        <v>13.687396794647109</v>
      </c>
      <c r="G203" s="124">
        <v>15.745129544800653</v>
      </c>
      <c r="H203" s="124">
        <v>17.216531047882849</v>
      </c>
      <c r="I203" s="124">
        <v>18.299904631581164</v>
      </c>
      <c r="J203" s="124">
        <v>19.112309854386282</v>
      </c>
      <c r="K203" s="124">
        <v>19.526910247617799</v>
      </c>
      <c r="L203" s="124">
        <v>19.831201118964859</v>
      </c>
      <c r="M203"/>
      <c r="N203" s="124">
        <v>4.9191235039472314</v>
      </c>
      <c r="O203" s="124">
        <v>2.0555733889603633</v>
      </c>
      <c r="P203" s="124">
        <v>0.70943707482920004</v>
      </c>
    </row>
    <row r="204" spans="1:16" x14ac:dyDescent="0.15">
      <c r="A204" s="131" t="s">
        <v>323</v>
      </c>
      <c r="B204" s="124">
        <v>3.2432110519889505</v>
      </c>
      <c r="C204" s="124">
        <v>4.0925160962026359</v>
      </c>
      <c r="D204" s="124">
        <v>5.5581383339973245</v>
      </c>
      <c r="E204" s="124">
        <v>5.171449992718447</v>
      </c>
      <c r="F204" s="124">
        <v>6.0560671301219493</v>
      </c>
      <c r="G204" s="124">
        <v>7.1561574252516591</v>
      </c>
      <c r="H204" s="124">
        <v>7.8538405819227002</v>
      </c>
      <c r="I204" s="124">
        <v>8.3005198151573243</v>
      </c>
      <c r="J204" s="124">
        <v>8.6151634825063734</v>
      </c>
      <c r="K204" s="124">
        <v>8.8659106424963756</v>
      </c>
      <c r="L204" s="124">
        <v>9.0334604019996672</v>
      </c>
      <c r="M204" s="149"/>
      <c r="N204" s="124">
        <v>5.5347325860692465</v>
      </c>
      <c r="O204" s="124">
        <v>1.7437256341378493</v>
      </c>
      <c r="P204" s="124">
        <v>0.70211760618659191</v>
      </c>
    </row>
    <row r="205" spans="1:16" x14ac:dyDescent="0.15">
      <c r="A205" s="138" t="s">
        <v>29</v>
      </c>
      <c r="B205" s="124">
        <v>0.58387391239618558</v>
      </c>
      <c r="C205" s="124">
        <v>0.90969053540975531</v>
      </c>
      <c r="D205" s="124">
        <v>1.1291255865645</v>
      </c>
      <c r="E205" s="124">
        <v>1.2566071238452041</v>
      </c>
      <c r="F205" s="124">
        <v>1.6375824187571986</v>
      </c>
      <c r="G205" s="124">
        <v>2.1277896815851247</v>
      </c>
      <c r="H205" s="124">
        <v>2.401869065736324</v>
      </c>
      <c r="I205" s="124">
        <v>2.6204335093617184</v>
      </c>
      <c r="J205" s="124">
        <v>2.7454250194988141</v>
      </c>
      <c r="K205" s="124">
        <v>2.7756922197928371</v>
      </c>
      <c r="L205" s="124">
        <v>2.7408746775747468</v>
      </c>
      <c r="M205" s="149"/>
      <c r="N205" s="124">
        <v>6.8174774715741515</v>
      </c>
      <c r="O205" s="124">
        <v>3.846138975508806</v>
      </c>
      <c r="P205" s="124">
        <v>0.66233320501771775</v>
      </c>
    </row>
    <row r="206" spans="1:16" x14ac:dyDescent="0.15">
      <c r="A206" s="138" t="s">
        <v>325</v>
      </c>
      <c r="B206" s="124">
        <v>2.6420540504584995</v>
      </c>
      <c r="C206" s="124">
        <v>3.1590321090477125</v>
      </c>
      <c r="D206" s="124">
        <v>4.3947722479892413</v>
      </c>
      <c r="E206" s="124">
        <v>3.8755887979095331</v>
      </c>
      <c r="F206" s="124">
        <v>4.3391361596934654</v>
      </c>
      <c r="G206" s="124">
        <v>4.913164432548407</v>
      </c>
      <c r="H206" s="124">
        <v>5.2538719932618418</v>
      </c>
      <c r="I206" s="124">
        <v>5.4173211026757908</v>
      </c>
      <c r="J206" s="124">
        <v>5.5647000019595962</v>
      </c>
      <c r="K206" s="124">
        <v>5.761390793385881</v>
      </c>
      <c r="L206" s="124">
        <v>5.9330994808387283</v>
      </c>
      <c r="M206" s="149"/>
      <c r="N206" s="124">
        <v>5.2202834829497613</v>
      </c>
      <c r="O206" s="124">
        <v>0.89674497197693714</v>
      </c>
      <c r="P206" s="124">
        <v>0.60975864142971403</v>
      </c>
    </row>
    <row r="207" spans="1:16" x14ac:dyDescent="0.15">
      <c r="A207" s="138" t="s">
        <v>146</v>
      </c>
      <c r="B207" s="124">
        <v>1.7283089134265402E-2</v>
      </c>
      <c r="C207" s="124">
        <v>2.3793451745168677E-2</v>
      </c>
      <c r="D207" s="124">
        <v>3.4240499443583684E-2</v>
      </c>
      <c r="E207" s="124">
        <v>3.925407096370967E-2</v>
      </c>
      <c r="F207" s="124">
        <v>7.9348551671284087E-2</v>
      </c>
      <c r="G207" s="124">
        <v>0.11520331111812812</v>
      </c>
      <c r="H207" s="124">
        <v>0.19809952292453439</v>
      </c>
      <c r="I207" s="124">
        <v>0.26276520311981522</v>
      </c>
      <c r="J207" s="124">
        <v>0.30503846104796323</v>
      </c>
      <c r="K207" s="124">
        <v>0.32882762931765747</v>
      </c>
      <c r="L207" s="124">
        <v>0.35948624358619313</v>
      </c>
      <c r="M207" s="149"/>
      <c r="N207" s="124">
        <v>7.0759341889535809</v>
      </c>
      <c r="O207" s="124">
        <v>9.1734832425601098</v>
      </c>
      <c r="P207" s="124">
        <v>3.024364032966731</v>
      </c>
    </row>
    <row r="208" spans="1:16" ht="11.25" thickBot="1" x14ac:dyDescent="0.2">
      <c r="A208" s="137" t="s">
        <v>324</v>
      </c>
      <c r="B208" s="129">
        <v>3.847088275621422</v>
      </c>
      <c r="C208" s="129">
        <v>4.4469505159375649</v>
      </c>
      <c r="D208" s="129">
        <v>5.9025607122571442</v>
      </c>
      <c r="E208" s="129">
        <v>6.0807273367441859</v>
      </c>
      <c r="F208" s="129">
        <v>7.6313296645251594</v>
      </c>
      <c r="G208" s="129">
        <v>8.5889721195489948</v>
      </c>
      <c r="H208" s="129">
        <v>9.3626904659601493</v>
      </c>
      <c r="I208" s="129">
        <v>9.9993848164238397</v>
      </c>
      <c r="J208" s="129">
        <v>10.497146371879909</v>
      </c>
      <c r="K208" s="129">
        <v>10.660999605121424</v>
      </c>
      <c r="L208" s="129">
        <v>10.797740716965192</v>
      </c>
      <c r="M208" s="149"/>
      <c r="N208" s="129">
        <v>4.3736403557044445</v>
      </c>
      <c r="O208" s="129">
        <v>2.3335429006045461</v>
      </c>
      <c r="P208" s="129">
        <v>0.71556918435666805</v>
      </c>
    </row>
    <row r="209" spans="1:16" ht="11.25" thickBot="1" x14ac:dyDescent="0.2">
      <c r="N209" s="280" t="s">
        <v>284</v>
      </c>
      <c r="O209" s="280"/>
      <c r="P209" s="280"/>
    </row>
    <row r="210" spans="1:16" ht="11.25" thickBot="1" x14ac:dyDescent="0.2">
      <c r="A210" s="93" t="str">
        <f>$A$2</f>
        <v>Slovak Republic:Reference scenario(REF2015f)</v>
      </c>
      <c r="B210" s="94">
        <v>2000</v>
      </c>
      <c r="C210" s="94">
        <v>2005</v>
      </c>
      <c r="D210" s="94">
        <v>2010</v>
      </c>
      <c r="E210" s="94">
        <v>2015</v>
      </c>
      <c r="F210" s="94">
        <v>2020</v>
      </c>
      <c r="G210" s="94">
        <v>2025</v>
      </c>
      <c r="H210" s="94">
        <v>2030</v>
      </c>
      <c r="I210" s="94">
        <v>2035</v>
      </c>
      <c r="J210" s="94">
        <v>2040</v>
      </c>
      <c r="K210" s="94">
        <v>2045</v>
      </c>
      <c r="L210" s="94">
        <v>2050</v>
      </c>
      <c r="M210" s="91"/>
      <c r="N210" s="95" t="s">
        <v>314</v>
      </c>
      <c r="O210" s="95" t="s">
        <v>480</v>
      </c>
      <c r="P210" s="95" t="s">
        <v>361</v>
      </c>
    </row>
    <row r="211" spans="1:16" x14ac:dyDescent="0.15">
      <c r="A211" s="139" t="s">
        <v>514</v>
      </c>
      <c r="B211" s="124">
        <v>0</v>
      </c>
      <c r="C211" s="124">
        <v>0</v>
      </c>
      <c r="D211" s="124">
        <v>0</v>
      </c>
      <c r="E211" s="124">
        <v>7.1156005811154166E-2</v>
      </c>
      <c r="F211" s="124">
        <v>0.10133525442424049</v>
      </c>
      <c r="G211" s="124">
        <v>2.4702133813918691E-2</v>
      </c>
      <c r="H211" s="124">
        <v>6.5555086070988519E-3</v>
      </c>
      <c r="I211" s="124">
        <v>2.5862495181574931E-3</v>
      </c>
      <c r="J211" s="124">
        <v>1.3161647579033461E-3</v>
      </c>
      <c r="K211" s="124">
        <v>0</v>
      </c>
      <c r="L211" s="124">
        <v>0</v>
      </c>
      <c r="M211" s="149"/>
      <c r="N211" s="124">
        <v>0</v>
      </c>
      <c r="O211" s="124">
        <v>0</v>
      </c>
      <c r="P211" s="124">
        <v>-100</v>
      </c>
    </row>
    <row r="212" spans="1:16" x14ac:dyDescent="0.15">
      <c r="A212" s="138" t="s">
        <v>29</v>
      </c>
      <c r="B212" s="124">
        <v>0</v>
      </c>
      <c r="C212" s="124">
        <v>0</v>
      </c>
      <c r="D212" s="124">
        <v>0</v>
      </c>
      <c r="E212" s="124">
        <v>0</v>
      </c>
      <c r="F212" s="124">
        <v>0</v>
      </c>
      <c r="G212" s="124">
        <v>0</v>
      </c>
      <c r="H212" s="124">
        <v>0</v>
      </c>
      <c r="I212" s="124">
        <v>0</v>
      </c>
      <c r="J212" s="124">
        <v>0</v>
      </c>
      <c r="K212" s="124">
        <v>0</v>
      </c>
      <c r="L212" s="124">
        <v>0</v>
      </c>
      <c r="M212" s="149"/>
      <c r="N212" s="124">
        <v>0</v>
      </c>
      <c r="O212" s="124">
        <v>0</v>
      </c>
      <c r="P212" s="124">
        <v>0</v>
      </c>
    </row>
    <row r="213" spans="1:16" x14ac:dyDescent="0.15">
      <c r="A213" s="138" t="s">
        <v>31</v>
      </c>
      <c r="B213" s="124">
        <v>0</v>
      </c>
      <c r="C213" s="124">
        <v>0</v>
      </c>
      <c r="D213" s="124">
        <v>0</v>
      </c>
      <c r="E213" s="124">
        <v>4.119847588394545E-2</v>
      </c>
      <c r="F213" s="124">
        <v>5.5921554199854326E-2</v>
      </c>
      <c r="G213" s="124">
        <v>1.4154338985938496E-2</v>
      </c>
      <c r="H213" s="124">
        <v>3.8060069271768989E-3</v>
      </c>
      <c r="I213" s="124">
        <v>1.5152340201051422E-3</v>
      </c>
      <c r="J213" s="124">
        <v>7.6422801802708443E-4</v>
      </c>
      <c r="K213" s="124">
        <v>0</v>
      </c>
      <c r="L213" s="124">
        <v>0</v>
      </c>
      <c r="M213" s="149"/>
      <c r="N213" s="124">
        <v>0</v>
      </c>
      <c r="O213" s="124">
        <v>0</v>
      </c>
      <c r="P213" s="124">
        <v>-100</v>
      </c>
    </row>
    <row r="214" spans="1:16" hidden="1" x14ac:dyDescent="0.15">
      <c r="A214" s="144" t="s">
        <v>336</v>
      </c>
      <c r="B214" s="124"/>
      <c r="C214" s="124"/>
      <c r="D214" s="124"/>
      <c r="E214" s="124"/>
      <c r="F214" s="124"/>
      <c r="G214" s="124"/>
      <c r="H214" s="124"/>
      <c r="I214" s="124"/>
      <c r="J214" s="124"/>
      <c r="K214" s="124"/>
      <c r="L214" s="124"/>
      <c r="M214" s="149"/>
      <c r="N214" s="124"/>
      <c r="O214" s="124"/>
      <c r="P214" s="124"/>
    </row>
    <row r="215" spans="1:16" hidden="1" x14ac:dyDescent="0.15">
      <c r="A215" s="144" t="s">
        <v>337</v>
      </c>
      <c r="B215" s="124"/>
      <c r="C215" s="124"/>
      <c r="D215" s="124"/>
      <c r="E215" s="124"/>
      <c r="F215" s="124"/>
      <c r="G215" s="124"/>
      <c r="H215" s="124"/>
      <c r="I215" s="124"/>
      <c r="J215" s="124"/>
      <c r="K215" s="124"/>
      <c r="L215" s="124"/>
      <c r="M215" s="149"/>
      <c r="N215" s="124"/>
      <c r="O215" s="124"/>
      <c r="P215" s="124"/>
    </row>
    <row r="216" spans="1:16" x14ac:dyDescent="0.15">
      <c r="A216" s="138" t="s">
        <v>32</v>
      </c>
      <c r="B216" s="124">
        <v>0</v>
      </c>
      <c r="C216" s="124">
        <v>0</v>
      </c>
      <c r="D216" s="124">
        <v>0</v>
      </c>
      <c r="E216" s="124">
        <v>2.9957529927208716E-2</v>
      </c>
      <c r="F216" s="124">
        <v>4.5413700224386157E-2</v>
      </c>
      <c r="G216" s="124">
        <v>1.0547794827980196E-2</v>
      </c>
      <c r="H216" s="124">
        <v>2.7495016799219531E-3</v>
      </c>
      <c r="I216" s="124">
        <v>1.0710154980523511E-3</v>
      </c>
      <c r="J216" s="124">
        <v>5.5193673987626165E-4</v>
      </c>
      <c r="K216" s="124">
        <v>0</v>
      </c>
      <c r="L216" s="124">
        <v>0</v>
      </c>
      <c r="M216" s="149"/>
      <c r="N216" s="124">
        <v>0</v>
      </c>
      <c r="O216" s="124">
        <v>0</v>
      </c>
      <c r="P216" s="124">
        <v>-100</v>
      </c>
    </row>
    <row r="217" spans="1:16" ht="11.25" thickBot="1" x14ac:dyDescent="0.2">
      <c r="A217" s="140" t="s">
        <v>33</v>
      </c>
      <c r="B217" s="129">
        <v>0</v>
      </c>
      <c r="C217" s="129">
        <v>0</v>
      </c>
      <c r="D217" s="129">
        <v>0</v>
      </c>
      <c r="E217" s="129">
        <v>0</v>
      </c>
      <c r="F217" s="129">
        <v>0</v>
      </c>
      <c r="G217" s="129">
        <v>0</v>
      </c>
      <c r="H217" s="129">
        <v>0</v>
      </c>
      <c r="I217" s="129">
        <v>0</v>
      </c>
      <c r="J217" s="129">
        <v>0</v>
      </c>
      <c r="K217" s="129">
        <v>0</v>
      </c>
      <c r="L217" s="129">
        <v>0</v>
      </c>
      <c r="M217" s="149"/>
      <c r="N217" s="129">
        <v>0</v>
      </c>
      <c r="O217" s="129">
        <v>0</v>
      </c>
      <c r="P217" s="129">
        <v>0</v>
      </c>
    </row>
    <row r="218" spans="1:16" x14ac:dyDescent="0.15">
      <c r="N218" s="92">
        <v>0</v>
      </c>
      <c r="O218" s="92">
        <v>0</v>
      </c>
      <c r="P218" s="92">
        <v>0</v>
      </c>
    </row>
    <row r="219" spans="1:16" ht="12" customHeight="1" thickBot="1" x14ac:dyDescent="0.2">
      <c r="A219" s="277" t="s">
        <v>515</v>
      </c>
      <c r="B219" s="277"/>
      <c r="C219" s="277"/>
      <c r="D219" s="277"/>
      <c r="E219" s="277"/>
      <c r="F219" s="277"/>
      <c r="G219" s="277"/>
      <c r="H219" s="277"/>
      <c r="I219" s="277"/>
      <c r="J219" s="277"/>
      <c r="K219" s="277"/>
      <c r="L219" s="277"/>
      <c r="M219" s="175"/>
      <c r="N219" s="280" t="s">
        <v>284</v>
      </c>
      <c r="O219" s="280"/>
      <c r="P219" s="280"/>
    </row>
    <row r="220" spans="1:16" ht="11.25" thickBot="1" x14ac:dyDescent="0.2">
      <c r="A220" s="93" t="str">
        <f>$A$2</f>
        <v>Slovak Republic:Reference scenario(REF2015f)</v>
      </c>
      <c r="B220" s="94">
        <v>2000</v>
      </c>
      <c r="C220" s="94">
        <v>2005</v>
      </c>
      <c r="D220" s="94">
        <v>2010</v>
      </c>
      <c r="E220" s="94">
        <v>2015</v>
      </c>
      <c r="F220" s="94">
        <v>2020</v>
      </c>
      <c r="G220" s="94">
        <v>2025</v>
      </c>
      <c r="H220" s="94">
        <v>2030</v>
      </c>
      <c r="I220" s="94">
        <v>2035</v>
      </c>
      <c r="J220" s="94">
        <v>2040</v>
      </c>
      <c r="K220" s="94">
        <v>2045</v>
      </c>
      <c r="L220" s="94">
        <v>2050</v>
      </c>
      <c r="M220" s="91"/>
      <c r="N220" s="95" t="s">
        <v>314</v>
      </c>
      <c r="O220" s="95" t="s">
        <v>480</v>
      </c>
      <c r="P220" s="95" t="s">
        <v>361</v>
      </c>
    </row>
    <row r="221" spans="1:16" x14ac:dyDescent="0.15">
      <c r="A221" s="131" t="s">
        <v>5</v>
      </c>
      <c r="B221" s="124">
        <v>37.141402458541329</v>
      </c>
      <c r="C221" s="124">
        <v>63.260785375789858</v>
      </c>
      <c r="D221" s="124">
        <v>83.824095425671729</v>
      </c>
      <c r="E221" s="124">
        <v>53.969982102436092</v>
      </c>
      <c r="F221" s="124">
        <v>87.010730938597973</v>
      </c>
      <c r="G221" s="124">
        <v>102.17486345030933</v>
      </c>
      <c r="H221" s="124">
        <v>112.55721557524447</v>
      </c>
      <c r="I221" s="124">
        <v>117.41649481782366</v>
      </c>
      <c r="J221" s="124">
        <v>124.32509488862043</v>
      </c>
      <c r="K221" s="124">
        <v>127.17807405507226</v>
      </c>
      <c r="L221" s="124">
        <v>130.11771947775631</v>
      </c>
      <c r="M221" s="149"/>
      <c r="N221" s="124">
        <v>8.4803449931451844</v>
      </c>
      <c r="O221" s="124">
        <v>1.4846184564465847</v>
      </c>
      <c r="P221" s="124">
        <v>0.72752318335127519</v>
      </c>
    </row>
    <row r="222" spans="1:16" x14ac:dyDescent="0.15">
      <c r="A222" s="131" t="s">
        <v>395</v>
      </c>
      <c r="B222" s="124">
        <v>25.95491294261242</v>
      </c>
      <c r="C222" s="124">
        <v>42.300007464995602</v>
      </c>
      <c r="D222" s="124">
        <v>52.962698910798004</v>
      </c>
      <c r="E222" s="124">
        <v>43.452606461766358</v>
      </c>
      <c r="F222" s="124">
        <v>55.973627004831322</v>
      </c>
      <c r="G222" s="124">
        <v>62.646241584009218</v>
      </c>
      <c r="H222" s="124">
        <v>68.127772596727581</v>
      </c>
      <c r="I222" s="124">
        <v>72.761263723862967</v>
      </c>
      <c r="J222" s="124">
        <v>75.214868430633032</v>
      </c>
      <c r="K222" s="124">
        <v>76.756678876195636</v>
      </c>
      <c r="L222" s="124">
        <v>77.940305663655408</v>
      </c>
      <c r="M222" s="149"/>
      <c r="N222" s="124">
        <v>7.3927721766404275</v>
      </c>
      <c r="O222" s="124">
        <v>1.2669439811370253</v>
      </c>
      <c r="P222" s="124">
        <v>0.67505967951895229</v>
      </c>
    </row>
    <row r="223" spans="1:16" ht="11.25" thickBot="1" x14ac:dyDescent="0.2">
      <c r="A223" s="137" t="s">
        <v>396</v>
      </c>
      <c r="B223" s="129">
        <v>10.257567573221808</v>
      </c>
      <c r="C223" s="129">
        <v>17.83713042825989</v>
      </c>
      <c r="D223" s="129">
        <v>22.398292751447617</v>
      </c>
      <c r="E223" s="129">
        <v>12.849395688895978</v>
      </c>
      <c r="F223" s="129">
        <v>16.594100073731457</v>
      </c>
      <c r="G223" s="129">
        <v>20.51205974442847</v>
      </c>
      <c r="H223" s="129">
        <v>24.617123090607723</v>
      </c>
      <c r="I223" s="129">
        <v>26.066763007864946</v>
      </c>
      <c r="J223" s="129">
        <v>27.169816749821759</v>
      </c>
      <c r="K223" s="129">
        <v>28.152203011755894</v>
      </c>
      <c r="L223" s="129">
        <v>28.936653429028926</v>
      </c>
      <c r="M223" s="149"/>
      <c r="N223" s="129">
        <v>8.1227425234487107</v>
      </c>
      <c r="O223" s="129">
        <v>0.4734046452342433</v>
      </c>
      <c r="P223" s="129">
        <v>0.81160991486759482</v>
      </c>
    </row>
    <row r="225" spans="1:18" ht="12" customHeight="1" thickBot="1" x14ac:dyDescent="0.2">
      <c r="A225" s="277" t="s">
        <v>516</v>
      </c>
      <c r="B225" s="277"/>
      <c r="C225" s="277"/>
      <c r="D225" s="277"/>
      <c r="E225" s="277"/>
      <c r="F225" s="277"/>
      <c r="G225" s="277"/>
      <c r="H225" s="277"/>
      <c r="I225" s="277"/>
      <c r="J225" s="277"/>
      <c r="K225" s="277"/>
      <c r="L225" s="277"/>
      <c r="M225" s="175"/>
      <c r="N225" s="280" t="s">
        <v>284</v>
      </c>
      <c r="O225" s="280"/>
      <c r="P225" s="280"/>
    </row>
    <row r="226" spans="1:18" ht="11.25" thickBot="1" x14ac:dyDescent="0.2">
      <c r="A226" s="93" t="str">
        <f>$A$2</f>
        <v>Slovak Republic:Reference scenario(REF2015f)</v>
      </c>
      <c r="B226" s="94">
        <v>2000</v>
      </c>
      <c r="C226" s="94">
        <v>2005</v>
      </c>
      <c r="D226" s="94">
        <v>2010</v>
      </c>
      <c r="E226" s="94">
        <v>2015</v>
      </c>
      <c r="F226" s="94">
        <v>2020</v>
      </c>
      <c r="G226" s="94">
        <v>2025</v>
      </c>
      <c r="H226" s="94">
        <v>2030</v>
      </c>
      <c r="I226" s="94">
        <v>2035</v>
      </c>
      <c r="J226" s="94">
        <v>2040</v>
      </c>
      <c r="K226" s="94">
        <v>2045</v>
      </c>
      <c r="L226" s="94">
        <v>2050</v>
      </c>
      <c r="M226" s="91"/>
      <c r="N226" s="95" t="s">
        <v>314</v>
      </c>
      <c r="O226" s="95" t="s">
        <v>480</v>
      </c>
      <c r="P226" s="95" t="s">
        <v>361</v>
      </c>
    </row>
    <row r="227" spans="1:18" x14ac:dyDescent="0.15">
      <c r="A227" s="131" t="s">
        <v>5</v>
      </c>
      <c r="B227" s="124">
        <v>37.550563367892011</v>
      </c>
      <c r="C227" s="124">
        <v>48.635148904329249</v>
      </c>
      <c r="D227" s="124">
        <v>62.57941418431998</v>
      </c>
      <c r="E227" s="124">
        <v>48.187484020032223</v>
      </c>
      <c r="F227" s="124">
        <v>75.009250809136148</v>
      </c>
      <c r="G227" s="124">
        <v>85.145719541924464</v>
      </c>
      <c r="H227" s="124">
        <v>93.797679646037054</v>
      </c>
      <c r="I227" s="124">
        <v>97.847079014853065</v>
      </c>
      <c r="J227" s="124">
        <v>103.60424574051707</v>
      </c>
      <c r="K227" s="124">
        <v>105.98172837922695</v>
      </c>
      <c r="L227" s="124">
        <v>108.43143289813032</v>
      </c>
      <c r="M227" s="149"/>
      <c r="N227" s="124">
        <v>5.2401609547158445</v>
      </c>
      <c r="O227" s="124">
        <v>2.044130640448949</v>
      </c>
      <c r="P227" s="124">
        <v>0.72752318335127519</v>
      </c>
    </row>
    <row r="228" spans="1:18" x14ac:dyDescent="0.15">
      <c r="A228" s="131" t="s">
        <v>395</v>
      </c>
      <c r="B228" s="124">
        <v>26.24084010418289</v>
      </c>
      <c r="C228" s="124">
        <v>32.520417656743547</v>
      </c>
      <c r="D228" s="124">
        <v>39.539641371939105</v>
      </c>
      <c r="E228" s="124">
        <v>38.796970055148527</v>
      </c>
      <c r="F228" s="124">
        <v>48.253126728302853</v>
      </c>
      <c r="G228" s="124">
        <v>52.205201320007689</v>
      </c>
      <c r="H228" s="124">
        <v>56.77314383060633</v>
      </c>
      <c r="I228" s="124">
        <v>60.634386436552496</v>
      </c>
      <c r="J228" s="124">
        <v>62.679057025527563</v>
      </c>
      <c r="K228" s="124">
        <v>63.963899063496399</v>
      </c>
      <c r="L228" s="124">
        <v>64.950254719712873</v>
      </c>
      <c r="M228" s="149"/>
      <c r="N228" s="124">
        <v>4.1850726964127727</v>
      </c>
      <c r="O228" s="124">
        <v>1.825256066809855</v>
      </c>
      <c r="P228" s="124">
        <v>0.67505967951895229</v>
      </c>
    </row>
    <row r="229" spans="1:18" ht="11.25" thickBot="1" x14ac:dyDescent="0.2">
      <c r="A229" s="137" t="s">
        <v>396</v>
      </c>
      <c r="B229" s="129">
        <v>10.370568036267606</v>
      </c>
      <c r="C229" s="129">
        <v>13.713258367740117</v>
      </c>
      <c r="D229" s="129">
        <v>16.721588607626302</v>
      </c>
      <c r="E229" s="129">
        <v>11.47267472222855</v>
      </c>
      <c r="F229" s="129">
        <v>14.30525868425125</v>
      </c>
      <c r="G229" s="129">
        <v>17.093383120357057</v>
      </c>
      <c r="H229" s="129">
        <v>20.514269242173114</v>
      </c>
      <c r="I229" s="129">
        <v>21.722302506554129</v>
      </c>
      <c r="J229" s="129">
        <v>22.641513958184809</v>
      </c>
      <c r="K229" s="129">
        <v>23.460169176463257</v>
      </c>
      <c r="L229" s="129">
        <v>24.113877857524123</v>
      </c>
      <c r="M229" s="149"/>
      <c r="N229" s="129">
        <v>4.8932396624666641</v>
      </c>
      <c r="O229" s="129">
        <v>1.0273417336545299</v>
      </c>
      <c r="P229" s="129">
        <v>0.81160991486759482</v>
      </c>
    </row>
    <row r="230" spans="1:18" ht="11.25" thickBot="1" x14ac:dyDescent="0.2"/>
    <row r="231" spans="1:18" ht="12" customHeight="1" thickBot="1" x14ac:dyDescent="0.2">
      <c r="A231" s="278" t="s">
        <v>477</v>
      </c>
      <c r="B231" s="278"/>
      <c r="C231" s="278"/>
      <c r="D231" s="278"/>
      <c r="E231" s="278"/>
      <c r="F231" s="278"/>
      <c r="G231" s="278"/>
      <c r="H231" s="278"/>
      <c r="I231" s="278"/>
      <c r="J231" s="278"/>
      <c r="K231" s="278"/>
      <c r="L231" s="278"/>
      <c r="M231" s="234"/>
      <c r="N231" s="280" t="s">
        <v>284</v>
      </c>
      <c r="O231" s="280"/>
      <c r="P231" s="280"/>
    </row>
    <row r="232" spans="1:18" ht="11.25" thickBot="1" x14ac:dyDescent="0.2">
      <c r="A232" s="93" t="str">
        <f>A$2</f>
        <v>Slovak Republic:Reference scenario(REF2015f)</v>
      </c>
      <c r="B232" s="94">
        <v>2000</v>
      </c>
      <c r="C232" s="94">
        <v>2005</v>
      </c>
      <c r="D232" s="94">
        <v>2010</v>
      </c>
      <c r="E232" s="94">
        <v>2015</v>
      </c>
      <c r="F232" s="94">
        <v>2020</v>
      </c>
      <c r="G232" s="94">
        <v>2025</v>
      </c>
      <c r="H232" s="94">
        <v>2030</v>
      </c>
      <c r="I232" s="94">
        <v>2035</v>
      </c>
      <c r="J232" s="94">
        <v>2040</v>
      </c>
      <c r="K232" s="94">
        <v>2045</v>
      </c>
      <c r="L232" s="94">
        <v>2050</v>
      </c>
      <c r="M232" s="91"/>
      <c r="N232" s="95" t="s">
        <v>314</v>
      </c>
      <c r="O232" s="95" t="s">
        <v>480</v>
      </c>
      <c r="P232" s="95" t="s">
        <v>361</v>
      </c>
    </row>
    <row r="233" spans="1:18" x14ac:dyDescent="0.15">
      <c r="A233" s="131" t="s">
        <v>477</v>
      </c>
      <c r="B233" s="237">
        <v>45.36070571602653</v>
      </c>
      <c r="C233" s="237">
        <v>45.525625709230226</v>
      </c>
      <c r="D233" s="237">
        <v>41.909299479698589</v>
      </c>
      <c r="E233" s="237">
        <v>37.132186502419138</v>
      </c>
      <c r="F233" s="237">
        <v>37.397390608556876</v>
      </c>
      <c r="G233" s="237">
        <v>36.140427303553579</v>
      </c>
      <c r="H233" s="237">
        <v>31.859719826382378</v>
      </c>
      <c r="I233" s="237">
        <v>29.823634009993476</v>
      </c>
      <c r="J233" s="237">
        <v>27.296217182098953</v>
      </c>
      <c r="K233" s="237">
        <v>26.688430224638331</v>
      </c>
      <c r="L233" s="237">
        <v>24.658329703769994</v>
      </c>
      <c r="M233" s="235"/>
      <c r="N233" s="101">
        <v>-0.78826150039944531</v>
      </c>
      <c r="O233" s="101">
        <v>-1.3614731465275143</v>
      </c>
      <c r="P233" s="101">
        <v>-1.272967092181021</v>
      </c>
    </row>
    <row r="234" spans="1:18" x14ac:dyDescent="0.15">
      <c r="A234" s="138" t="s">
        <v>478</v>
      </c>
      <c r="B234" s="237">
        <v>38.683508834091974</v>
      </c>
      <c r="C234" s="237">
        <v>41.623622872967822</v>
      </c>
      <c r="D234" s="237">
        <v>38.660318479406335</v>
      </c>
      <c r="E234" s="237">
        <v>33.646598765415519</v>
      </c>
      <c r="F234" s="237">
        <v>33.861984538638808</v>
      </c>
      <c r="G234" s="237">
        <v>32.63097353738204</v>
      </c>
      <c r="H234" s="237">
        <v>28.426766508826326</v>
      </c>
      <c r="I234" s="237">
        <v>26.58471452197384</v>
      </c>
      <c r="J234" s="237">
        <v>24.381535328059073</v>
      </c>
      <c r="K234" s="237">
        <v>23.854810032170356</v>
      </c>
      <c r="L234" s="237">
        <v>21.934044720881531</v>
      </c>
      <c r="M234" s="235"/>
      <c r="N234" s="124">
        <v>-5.9965121646743391E-3</v>
      </c>
      <c r="O234" s="124">
        <v>-1.5256547830426626</v>
      </c>
      <c r="P234" s="124">
        <v>-1.2880882137283556</v>
      </c>
    </row>
    <row r="235" spans="1:18" ht="11.25" thickBot="1" x14ac:dyDescent="0.2">
      <c r="A235" s="140" t="s">
        <v>479</v>
      </c>
      <c r="B235" s="236">
        <v>6.6771968819345577</v>
      </c>
      <c r="C235" s="236">
        <v>3.90200283626241</v>
      </c>
      <c r="D235" s="236">
        <v>3.2489810002922561</v>
      </c>
      <c r="E235" s="236">
        <v>3.4855877370036157</v>
      </c>
      <c r="F235" s="236">
        <v>3.53540606991807</v>
      </c>
      <c r="G235" s="236">
        <v>3.5094537661715415</v>
      </c>
      <c r="H235" s="236">
        <v>3.4329533175560529</v>
      </c>
      <c r="I235" s="236">
        <v>3.2389194880196333</v>
      </c>
      <c r="J235" s="236">
        <v>2.9146818540398809</v>
      </c>
      <c r="K235" s="236">
        <v>2.8336201924679725</v>
      </c>
      <c r="L235" s="236">
        <v>2.7242849828884612</v>
      </c>
      <c r="M235" s="235"/>
      <c r="N235" s="129">
        <v>-6.9502310728444483</v>
      </c>
      <c r="O235" s="129">
        <v>0.27577710451685</v>
      </c>
      <c r="P235" s="129">
        <v>-1.1494177061549982</v>
      </c>
    </row>
    <row r="236" spans="1:18" x14ac:dyDescent="0.15">
      <c r="A236" s="134" t="s">
        <v>400</v>
      </c>
      <c r="B236" s="100">
        <v>0</v>
      </c>
      <c r="C236" s="100">
        <v>27.788850384942513</v>
      </c>
      <c r="D236" s="100">
        <v>23.232725854582625</v>
      </c>
      <c r="E236" s="100">
        <v>19.946729856169778</v>
      </c>
      <c r="F236" s="100">
        <v>20.062889782511778</v>
      </c>
      <c r="G236" s="100">
        <v>19.17765915064351</v>
      </c>
      <c r="H236" s="100">
        <v>15.1221977786818</v>
      </c>
      <c r="I236" s="100">
        <v>13.347139071483234</v>
      </c>
      <c r="J236" s="100">
        <v>11.280488187638564</v>
      </c>
      <c r="K236" s="100">
        <v>10.952494128602485</v>
      </c>
      <c r="L236" s="100">
        <v>9.2639030482771894</v>
      </c>
      <c r="M236" s="235"/>
      <c r="N236" s="124">
        <v>0</v>
      </c>
      <c r="O236" s="124">
        <v>-2.1241070452622024</v>
      </c>
      <c r="P236" s="124">
        <v>-2.4204177808746397</v>
      </c>
    </row>
    <row r="237" spans="1:18" x14ac:dyDescent="0.15">
      <c r="A237" s="134" t="s">
        <v>146</v>
      </c>
      <c r="B237" s="112">
        <v>0</v>
      </c>
      <c r="C237" s="112">
        <v>0.11813858053709063</v>
      </c>
      <c r="D237" s="112">
        <v>0.12445132928616287</v>
      </c>
      <c r="E237" s="112">
        <v>0.13190090500187346</v>
      </c>
      <c r="F237" s="112">
        <v>0.15871731050379359</v>
      </c>
      <c r="G237" s="112">
        <v>0.18590294022363593</v>
      </c>
      <c r="H237" s="112">
        <v>0.21407243855084709</v>
      </c>
      <c r="I237" s="112">
        <v>0.23519811500257773</v>
      </c>
      <c r="J237" s="112">
        <v>0.24925508446750039</v>
      </c>
      <c r="K237" s="112">
        <v>0.25447090176624093</v>
      </c>
      <c r="L237" s="112">
        <v>0.25965451075128521</v>
      </c>
      <c r="M237" s="235"/>
      <c r="N237" s="124">
        <v>0</v>
      </c>
      <c r="O237" s="124">
        <v>2.7491081227580816</v>
      </c>
      <c r="P237" s="124">
        <v>0.96986039069757446</v>
      </c>
    </row>
    <row r="238" spans="1:18" ht="11.25" thickBot="1" x14ac:dyDescent="0.2">
      <c r="A238" s="132" t="s">
        <v>341</v>
      </c>
      <c r="B238" s="120">
        <v>45.36070571602653</v>
      </c>
      <c r="C238" s="120">
        <v>17.618636743750621</v>
      </c>
      <c r="D238" s="120">
        <v>18.5521222958298</v>
      </c>
      <c r="E238" s="120">
        <v>17.053555741247486</v>
      </c>
      <c r="F238" s="120">
        <v>17.175783515541305</v>
      </c>
      <c r="G238" s="120">
        <v>16.776865212686435</v>
      </c>
      <c r="H238" s="120">
        <v>16.523449609149733</v>
      </c>
      <c r="I238" s="120">
        <v>16.241296823507664</v>
      </c>
      <c r="J238" s="120">
        <v>15.766473909992888</v>
      </c>
      <c r="K238" s="120">
        <v>15.481465194269605</v>
      </c>
      <c r="L238" s="120">
        <v>15.134772144741518</v>
      </c>
      <c r="M238" s="235"/>
      <c r="N238" s="129">
        <v>-8.5525963558669709</v>
      </c>
      <c r="O238" s="129">
        <v>-0.57734507846864958</v>
      </c>
      <c r="P238" s="129">
        <v>-0.43796648181344544</v>
      </c>
    </row>
    <row r="239" spans="1:18" ht="11.25" thickBot="1" x14ac:dyDescent="0.2">
      <c r="A239" s="246"/>
      <c r="B239" s="247"/>
      <c r="C239" s="271"/>
      <c r="D239" s="247"/>
      <c r="E239" s="247"/>
      <c r="F239" s="247"/>
      <c r="G239" s="247"/>
      <c r="H239" s="247"/>
      <c r="I239" s="247"/>
      <c r="J239" s="247"/>
      <c r="K239" s="247"/>
      <c r="L239" s="247"/>
      <c r="M239" s="247"/>
      <c r="N239" s="247"/>
      <c r="O239" s="235"/>
      <c r="P239" s="149"/>
      <c r="Q239" s="149"/>
      <c r="R239" s="149"/>
    </row>
    <row r="240" spans="1:18" ht="12" customHeight="1" thickBot="1" x14ac:dyDescent="0.2">
      <c r="A240" s="279" t="s">
        <v>517</v>
      </c>
      <c r="B240" s="279"/>
      <c r="C240" s="279"/>
      <c r="D240" s="279"/>
      <c r="E240" s="279"/>
      <c r="F240" s="279"/>
      <c r="G240" s="279"/>
      <c r="H240" s="279"/>
      <c r="I240" s="279"/>
      <c r="J240" s="279"/>
      <c r="K240" s="279"/>
      <c r="L240" s="279"/>
      <c r="M240" s="176"/>
      <c r="N240" s="95"/>
      <c r="O240" s="95"/>
      <c r="P240" s="95"/>
    </row>
    <row r="241" spans="1:18" ht="11.25" thickBot="1" x14ac:dyDescent="0.2">
      <c r="A241" s="93" t="str">
        <f>A$2</f>
        <v>Slovak Republic:Reference scenario(REF2015f)</v>
      </c>
      <c r="B241" s="94">
        <v>2000</v>
      </c>
      <c r="C241" s="94">
        <v>2005</v>
      </c>
      <c r="D241" s="94">
        <v>2010</v>
      </c>
      <c r="E241" s="94">
        <v>2015</v>
      </c>
      <c r="F241" s="94">
        <v>2020</v>
      </c>
      <c r="G241" s="94">
        <v>2025</v>
      </c>
      <c r="H241" s="94">
        <v>2030</v>
      </c>
      <c r="I241" s="94">
        <v>2035</v>
      </c>
      <c r="J241" s="94">
        <v>2040</v>
      </c>
      <c r="K241" s="94">
        <v>2045</v>
      </c>
      <c r="L241" s="94">
        <v>2050</v>
      </c>
      <c r="M241" s="91"/>
      <c r="N241" s="95" t="s">
        <v>314</v>
      </c>
      <c r="O241" s="95" t="s">
        <v>480</v>
      </c>
      <c r="P241" s="95" t="s">
        <v>361</v>
      </c>
    </row>
    <row r="242" spans="1:18" x14ac:dyDescent="0.15">
      <c r="A242" s="138" t="s">
        <v>481</v>
      </c>
      <c r="B242" s="124">
        <v>522.32940945316909</v>
      </c>
      <c r="C242" s="124">
        <v>561.57802372284823</v>
      </c>
      <c r="D242" s="124">
        <v>792.29268050066491</v>
      </c>
      <c r="E242" s="124">
        <v>719.55495008088053</v>
      </c>
      <c r="F242" s="124">
        <v>804.42138578819117</v>
      </c>
      <c r="G242" s="124">
        <v>880.8582540525465</v>
      </c>
      <c r="H242" s="124">
        <v>939.44404505966827</v>
      </c>
      <c r="I242" s="124">
        <v>981.73255611721356</v>
      </c>
      <c r="J242" s="124">
        <v>1022.0524213132589</v>
      </c>
      <c r="K242" s="124">
        <v>1040.5883077863125</v>
      </c>
      <c r="L242" s="124">
        <v>1058.5881982261917</v>
      </c>
      <c r="M242" s="149"/>
      <c r="N242" s="124">
        <v>4.2543335674399829</v>
      </c>
      <c r="O242" s="124">
        <v>0.8554249732448227</v>
      </c>
      <c r="P242" s="124">
        <v>0.59880145104305171</v>
      </c>
    </row>
    <row r="243" spans="1:18" x14ac:dyDescent="0.15">
      <c r="A243" s="138" t="s">
        <v>29</v>
      </c>
      <c r="B243" s="124">
        <v>272.672135663917</v>
      </c>
      <c r="C243" s="124">
        <v>348.3157106793405</v>
      </c>
      <c r="D243" s="124">
        <v>527.0177732408464</v>
      </c>
      <c r="E243" s="124">
        <v>454.26892370261538</v>
      </c>
      <c r="F243" s="124">
        <v>524.67587598260525</v>
      </c>
      <c r="G243" s="124">
        <v>589.90323361393712</v>
      </c>
      <c r="H243" s="124">
        <v>625.84758624351048</v>
      </c>
      <c r="I243" s="124">
        <v>667.53319322188668</v>
      </c>
      <c r="J243" s="124">
        <v>701.96079616350323</v>
      </c>
      <c r="K243" s="124">
        <v>724.37999114858405</v>
      </c>
      <c r="L243" s="124">
        <v>736.55770663322483</v>
      </c>
      <c r="M243" s="149"/>
      <c r="N243" s="124">
        <v>6.8116072566267061</v>
      </c>
      <c r="O243" s="124">
        <v>0.86306610237225634</v>
      </c>
      <c r="P243" s="124">
        <v>0.81772886870019601</v>
      </c>
    </row>
    <row r="244" spans="1:18" x14ac:dyDescent="0.15">
      <c r="A244" s="138" t="s">
        <v>31</v>
      </c>
      <c r="B244" s="124">
        <v>546.24839609517937</v>
      </c>
      <c r="C244" s="124">
        <v>668.79809830299712</v>
      </c>
      <c r="D244" s="124">
        <v>843.73917411657021</v>
      </c>
      <c r="E244" s="124">
        <v>801.67281414376589</v>
      </c>
      <c r="F244" s="124">
        <v>825.19519574347601</v>
      </c>
      <c r="G244" s="124">
        <v>885.53601844123568</v>
      </c>
      <c r="H244" s="124">
        <v>932.19238034125908</v>
      </c>
      <c r="I244" s="124">
        <v>941.39965238509137</v>
      </c>
      <c r="J244" s="124">
        <v>962.73274887119464</v>
      </c>
      <c r="K244" s="124">
        <v>985.14823172922956</v>
      </c>
      <c r="L244" s="124">
        <v>987.06366524975545</v>
      </c>
      <c r="M244" s="149"/>
      <c r="N244" s="124">
        <v>4.4435930359700837</v>
      </c>
      <c r="O244" s="124">
        <v>0.49972346664683975</v>
      </c>
      <c r="P244" s="124">
        <v>0.28638595877785722</v>
      </c>
    </row>
    <row r="245" spans="1:18" x14ac:dyDescent="0.15">
      <c r="A245" s="138" t="s">
        <v>32</v>
      </c>
      <c r="B245" s="124">
        <v>524.41159770734362</v>
      </c>
      <c r="C245" s="124">
        <v>715.91270977393674</v>
      </c>
      <c r="D245" s="124">
        <v>999.95750059020759</v>
      </c>
      <c r="E245" s="124">
        <v>998.27892665211402</v>
      </c>
      <c r="F245" s="124">
        <v>1039.2115981797333</v>
      </c>
      <c r="G245" s="124">
        <v>1178.4035243382807</v>
      </c>
      <c r="H245" s="124">
        <v>1266.4938726971588</v>
      </c>
      <c r="I245" s="124">
        <v>1307.3203578552097</v>
      </c>
      <c r="J245" s="124">
        <v>1325.0304673229591</v>
      </c>
      <c r="K245" s="124">
        <v>1324.1372684201772</v>
      </c>
      <c r="L245" s="124">
        <v>1357.8458575647003</v>
      </c>
      <c r="M245" s="149"/>
      <c r="N245" s="124">
        <v>6.6672074627233791</v>
      </c>
      <c r="O245" s="124">
        <v>1.1884812390929866</v>
      </c>
      <c r="P245" s="124">
        <v>0.34884286176035673</v>
      </c>
    </row>
    <row r="246" spans="1:18" ht="11.25" thickBot="1" x14ac:dyDescent="0.2">
      <c r="A246" s="140" t="s">
        <v>33</v>
      </c>
      <c r="B246" s="129">
        <v>1344.4812544899919</v>
      </c>
      <c r="C246" s="129">
        <v>833.92128144073558</v>
      </c>
      <c r="D246" s="129">
        <v>1088.2045577261676</v>
      </c>
      <c r="E246" s="129">
        <v>1022.6902317801831</v>
      </c>
      <c r="F246" s="129">
        <v>1222.9093033095357</v>
      </c>
      <c r="G246" s="129">
        <v>1289.8479356047296</v>
      </c>
      <c r="H246" s="129">
        <v>1375.5957687338016</v>
      </c>
      <c r="I246" s="129">
        <v>1413.7612128600733</v>
      </c>
      <c r="J246" s="129">
        <v>1463.8539631298613</v>
      </c>
      <c r="K246" s="129">
        <v>1473.2436310969831</v>
      </c>
      <c r="L246" s="129">
        <v>1499.1677151195831</v>
      </c>
      <c r="M246" s="149"/>
      <c r="N246" s="129">
        <v>-2.0925862062652678</v>
      </c>
      <c r="O246" s="129">
        <v>1.1786812423229431</v>
      </c>
      <c r="P246" s="129">
        <v>0.43104219543332878</v>
      </c>
    </row>
    <row r="247" spans="1:18" ht="11.25" thickBot="1" x14ac:dyDescent="0.2">
      <c r="A247" s="140"/>
      <c r="B247" s="140"/>
      <c r="C247" s="270"/>
      <c r="D247" s="140"/>
      <c r="E247" s="140"/>
      <c r="F247" s="140"/>
      <c r="G247" s="140"/>
      <c r="H247" s="140"/>
      <c r="I247" s="140"/>
      <c r="J247" s="140"/>
      <c r="K247" s="140"/>
      <c r="L247" s="140"/>
      <c r="M247" s="140"/>
      <c r="N247" s="140"/>
      <c r="O247" s="140"/>
      <c r="P247" s="140"/>
      <c r="Q247" s="140"/>
      <c r="R247" s="140"/>
    </row>
    <row r="248" spans="1:18" ht="11.25" thickBot="1" x14ac:dyDescent="0.2">
      <c r="A248" s="140" t="s">
        <v>581</v>
      </c>
      <c r="B248" s="140"/>
      <c r="C248" s="270"/>
      <c r="D248" s="140"/>
      <c r="E248" s="140"/>
      <c r="F248" s="140"/>
      <c r="G248" s="140"/>
      <c r="H248" s="140"/>
      <c r="I248" s="140"/>
      <c r="J248" s="140"/>
      <c r="K248" s="140"/>
      <c r="L248" s="140"/>
      <c r="M248" s="140"/>
      <c r="N248" s="140"/>
      <c r="O248" s="140"/>
      <c r="P248" s="140"/>
      <c r="Q248" s="140"/>
      <c r="R248" s="140"/>
    </row>
    <row r="249" spans="1:18" x14ac:dyDescent="0.15">
      <c r="C249" s="269"/>
    </row>
    <row r="250" spans="1:18" x14ac:dyDescent="0.15">
      <c r="C250" s="269"/>
    </row>
    <row r="251" spans="1:18" x14ac:dyDescent="0.15">
      <c r="C251" s="269"/>
    </row>
    <row r="252" spans="1:18" x14ac:dyDescent="0.15">
      <c r="C252" s="269"/>
    </row>
    <row r="253" spans="1:18" x14ac:dyDescent="0.15">
      <c r="C253" s="269"/>
    </row>
    <row r="254" spans="1:18" x14ac:dyDescent="0.15">
      <c r="C254" s="269"/>
    </row>
    <row r="255" spans="1:18" x14ac:dyDescent="0.15">
      <c r="C255" s="269"/>
    </row>
    <row r="256" spans="1:18" x14ac:dyDescent="0.15">
      <c r="C256" s="269"/>
    </row>
    <row r="257" spans="3:3" x14ac:dyDescent="0.15">
      <c r="C257" s="269"/>
    </row>
    <row r="258" spans="3:3" x14ac:dyDescent="0.15">
      <c r="C258" s="269"/>
    </row>
    <row r="259" spans="3:3" x14ac:dyDescent="0.15">
      <c r="C259" s="269"/>
    </row>
    <row r="260" spans="3:3" x14ac:dyDescent="0.15">
      <c r="C260" s="269"/>
    </row>
    <row r="261" spans="3:3" x14ac:dyDescent="0.15">
      <c r="C261" s="269"/>
    </row>
    <row r="262" spans="3:3" x14ac:dyDescent="0.15">
      <c r="C262" s="269"/>
    </row>
    <row r="263" spans="3:3" x14ac:dyDescent="0.15">
      <c r="C263" s="269"/>
    </row>
    <row r="264" spans="3:3" x14ac:dyDescent="0.15">
      <c r="C264" s="269"/>
    </row>
    <row r="265" spans="3:3" x14ac:dyDescent="0.15">
      <c r="C265" s="269"/>
    </row>
    <row r="266" spans="3:3" x14ac:dyDescent="0.15">
      <c r="C266" s="269"/>
    </row>
    <row r="267" spans="3:3" x14ac:dyDescent="0.15">
      <c r="C267" s="269"/>
    </row>
    <row r="268" spans="3:3" x14ac:dyDescent="0.15">
      <c r="C268" s="269"/>
    </row>
    <row r="269" spans="3:3" x14ac:dyDescent="0.15">
      <c r="C269" s="269"/>
    </row>
    <row r="270" spans="3:3" x14ac:dyDescent="0.15">
      <c r="C270" s="269"/>
    </row>
    <row r="271" spans="3:3" x14ac:dyDescent="0.15">
      <c r="C271" s="269"/>
    </row>
    <row r="272" spans="3:3" x14ac:dyDescent="0.15">
      <c r="C272" s="269"/>
    </row>
    <row r="273" spans="3:3" x14ac:dyDescent="0.15">
      <c r="C273" s="269"/>
    </row>
    <row r="274" spans="3:3" x14ac:dyDescent="0.15">
      <c r="C274" s="269"/>
    </row>
    <row r="275" spans="3:3" x14ac:dyDescent="0.15">
      <c r="C275" s="269"/>
    </row>
    <row r="276" spans="3:3" x14ac:dyDescent="0.15">
      <c r="C276" s="269"/>
    </row>
    <row r="277" spans="3:3" x14ac:dyDescent="0.15">
      <c r="C277" s="269"/>
    </row>
    <row r="278" spans="3:3" x14ac:dyDescent="0.15">
      <c r="C278" s="269"/>
    </row>
    <row r="279" spans="3:3" x14ac:dyDescent="0.15">
      <c r="C279" s="269"/>
    </row>
    <row r="280" spans="3:3" x14ac:dyDescent="0.15">
      <c r="C280" s="269"/>
    </row>
    <row r="281" spans="3:3" x14ac:dyDescent="0.15">
      <c r="C281" s="269"/>
    </row>
    <row r="282" spans="3:3" x14ac:dyDescent="0.15">
      <c r="C282" s="269"/>
    </row>
    <row r="283" spans="3:3" x14ac:dyDescent="0.15">
      <c r="C283" s="269"/>
    </row>
    <row r="284" spans="3:3" x14ac:dyDescent="0.15">
      <c r="C284" s="269"/>
    </row>
    <row r="285" spans="3:3" x14ac:dyDescent="0.15">
      <c r="C285" s="269"/>
    </row>
    <row r="286" spans="3:3" x14ac:dyDescent="0.15">
      <c r="C286" s="269"/>
    </row>
    <row r="287" spans="3:3" x14ac:dyDescent="0.15">
      <c r="C287" s="269"/>
    </row>
    <row r="288" spans="3:3" x14ac:dyDescent="0.15">
      <c r="C288" s="269"/>
    </row>
    <row r="289" spans="3:3" x14ac:dyDescent="0.15">
      <c r="C289" s="269"/>
    </row>
    <row r="290" spans="3:3" x14ac:dyDescent="0.15">
      <c r="C290" s="269"/>
    </row>
    <row r="291" spans="3:3" x14ac:dyDescent="0.15">
      <c r="C291" s="269"/>
    </row>
    <row r="292" spans="3:3" x14ac:dyDescent="0.15">
      <c r="C292" s="269"/>
    </row>
    <row r="293" spans="3:3" x14ac:dyDescent="0.15">
      <c r="C293" s="269"/>
    </row>
    <row r="294" spans="3:3" x14ac:dyDescent="0.15">
      <c r="C294" s="269"/>
    </row>
    <row r="295" spans="3:3" x14ac:dyDescent="0.15">
      <c r="C295" s="269"/>
    </row>
    <row r="296" spans="3:3" x14ac:dyDescent="0.15">
      <c r="C296" s="269"/>
    </row>
    <row r="297" spans="3:3" x14ac:dyDescent="0.15">
      <c r="C297" s="269"/>
    </row>
    <row r="298" spans="3:3" x14ac:dyDescent="0.15">
      <c r="C298" s="269"/>
    </row>
    <row r="299" spans="3:3" x14ac:dyDescent="0.15">
      <c r="C299" s="269"/>
    </row>
    <row r="300" spans="3:3" x14ac:dyDescent="0.15">
      <c r="C300" s="269"/>
    </row>
    <row r="301" spans="3:3" x14ac:dyDescent="0.15">
      <c r="C301" s="269"/>
    </row>
    <row r="302" spans="3:3" x14ac:dyDescent="0.15">
      <c r="C302" s="269"/>
    </row>
    <row r="303" spans="3:3" x14ac:dyDescent="0.15">
      <c r="C303" s="269"/>
    </row>
    <row r="304" spans="3:3" x14ac:dyDescent="0.15">
      <c r="C304" s="269"/>
    </row>
    <row r="305" spans="3:3" x14ac:dyDescent="0.15">
      <c r="C305" s="269"/>
    </row>
    <row r="306" spans="3:3" x14ac:dyDescent="0.15">
      <c r="C306" s="269"/>
    </row>
    <row r="307" spans="3:3" x14ac:dyDescent="0.15">
      <c r="C307" s="269"/>
    </row>
    <row r="308" spans="3:3" x14ac:dyDescent="0.15">
      <c r="C308" s="269"/>
    </row>
    <row r="309" spans="3:3" x14ac:dyDescent="0.15">
      <c r="C309" s="269"/>
    </row>
    <row r="310" spans="3:3" x14ac:dyDescent="0.15">
      <c r="C310" s="269"/>
    </row>
    <row r="311" spans="3:3" x14ac:dyDescent="0.15">
      <c r="C311" s="269"/>
    </row>
    <row r="312" spans="3:3" x14ac:dyDescent="0.15">
      <c r="C312" s="269"/>
    </row>
    <row r="313" spans="3:3" x14ac:dyDescent="0.15">
      <c r="C313" s="269"/>
    </row>
    <row r="314" spans="3:3" x14ac:dyDescent="0.15">
      <c r="C314" s="269"/>
    </row>
    <row r="315" spans="3:3" x14ac:dyDescent="0.15">
      <c r="C315" s="269"/>
    </row>
    <row r="316" spans="3:3" x14ac:dyDescent="0.15">
      <c r="C316" s="269"/>
    </row>
    <row r="317" spans="3:3" x14ac:dyDescent="0.15">
      <c r="C317" s="269"/>
    </row>
    <row r="318" spans="3:3" x14ac:dyDescent="0.15">
      <c r="C318" s="269"/>
    </row>
    <row r="319" spans="3:3" x14ac:dyDescent="0.15">
      <c r="C319" s="269"/>
    </row>
    <row r="320" spans="3:3" x14ac:dyDescent="0.15">
      <c r="C320" s="269"/>
    </row>
    <row r="321" spans="3:3" x14ac:dyDescent="0.15">
      <c r="C321" s="269"/>
    </row>
    <row r="322" spans="3:3" x14ac:dyDescent="0.15">
      <c r="C322" s="269"/>
    </row>
    <row r="323" spans="3:3" x14ac:dyDescent="0.15">
      <c r="C323" s="269"/>
    </row>
    <row r="324" spans="3:3" x14ac:dyDescent="0.15">
      <c r="C324" s="269"/>
    </row>
    <row r="325" spans="3:3" x14ac:dyDescent="0.15">
      <c r="C325" s="269"/>
    </row>
    <row r="326" spans="3:3" x14ac:dyDescent="0.15">
      <c r="C326" s="269"/>
    </row>
    <row r="327" spans="3:3" x14ac:dyDescent="0.15">
      <c r="C327" s="269"/>
    </row>
    <row r="328" spans="3:3" x14ac:dyDescent="0.15">
      <c r="C328" s="269"/>
    </row>
    <row r="329" spans="3:3" x14ac:dyDescent="0.15">
      <c r="C329" s="269"/>
    </row>
    <row r="330" spans="3:3" x14ac:dyDescent="0.15">
      <c r="C330" s="269"/>
    </row>
    <row r="331" spans="3:3" x14ac:dyDescent="0.15">
      <c r="C331" s="269"/>
    </row>
    <row r="332" spans="3:3" x14ac:dyDescent="0.15">
      <c r="C332" s="269"/>
    </row>
    <row r="333" spans="3:3" x14ac:dyDescent="0.15">
      <c r="C333" s="269"/>
    </row>
    <row r="334" spans="3:3" x14ac:dyDescent="0.15">
      <c r="C334" s="269"/>
    </row>
    <row r="335" spans="3:3" x14ac:dyDescent="0.15">
      <c r="C335" s="269"/>
    </row>
    <row r="336" spans="3:3" x14ac:dyDescent="0.15">
      <c r="C336" s="269"/>
    </row>
    <row r="337" spans="3:3" x14ac:dyDescent="0.15">
      <c r="C337" s="269"/>
    </row>
    <row r="338" spans="3:3" x14ac:dyDescent="0.15">
      <c r="C338" s="269"/>
    </row>
    <row r="339" spans="3:3" x14ac:dyDescent="0.15">
      <c r="C339" s="269"/>
    </row>
    <row r="340" spans="3:3" x14ac:dyDescent="0.15">
      <c r="C340" s="269"/>
    </row>
    <row r="341" spans="3:3" x14ac:dyDescent="0.15">
      <c r="C341" s="269"/>
    </row>
    <row r="342" spans="3:3" x14ac:dyDescent="0.15">
      <c r="C342" s="269"/>
    </row>
    <row r="343" spans="3:3" x14ac:dyDescent="0.15">
      <c r="C343" s="269"/>
    </row>
    <row r="344" spans="3:3" x14ac:dyDescent="0.15">
      <c r="C344" s="269"/>
    </row>
    <row r="345" spans="3:3" x14ac:dyDescent="0.15">
      <c r="C345" s="269"/>
    </row>
    <row r="346" spans="3:3" x14ac:dyDescent="0.15">
      <c r="C346" s="269"/>
    </row>
    <row r="347" spans="3:3" x14ac:dyDescent="0.15">
      <c r="C347" s="269"/>
    </row>
    <row r="348" spans="3:3" x14ac:dyDescent="0.15">
      <c r="C348" s="269"/>
    </row>
    <row r="349" spans="3:3" x14ac:dyDescent="0.15">
      <c r="C349" s="269"/>
    </row>
    <row r="350" spans="3:3" x14ac:dyDescent="0.15">
      <c r="C350" s="269"/>
    </row>
    <row r="351" spans="3:3" x14ac:dyDescent="0.15">
      <c r="C351" s="269"/>
    </row>
    <row r="352" spans="3:3" x14ac:dyDescent="0.15">
      <c r="C352" s="269"/>
    </row>
    <row r="353" spans="3:3" x14ac:dyDescent="0.15">
      <c r="C353" s="269"/>
    </row>
    <row r="354" spans="3:3" x14ac:dyDescent="0.15">
      <c r="C354" s="269"/>
    </row>
    <row r="355" spans="3:3" x14ac:dyDescent="0.15">
      <c r="C355" s="269"/>
    </row>
    <row r="356" spans="3:3" x14ac:dyDescent="0.15">
      <c r="C356" s="269"/>
    </row>
    <row r="357" spans="3:3" x14ac:dyDescent="0.15">
      <c r="C357" s="269"/>
    </row>
    <row r="358" spans="3:3" x14ac:dyDescent="0.15">
      <c r="C358" s="269"/>
    </row>
    <row r="359" spans="3:3" x14ac:dyDescent="0.15">
      <c r="C359" s="269"/>
    </row>
    <row r="360" spans="3:3" x14ac:dyDescent="0.15">
      <c r="C360" s="269"/>
    </row>
    <row r="361" spans="3:3" x14ac:dyDescent="0.15">
      <c r="C361" s="269"/>
    </row>
    <row r="362" spans="3:3" x14ac:dyDescent="0.15">
      <c r="C362" s="269"/>
    </row>
    <row r="363" spans="3:3" x14ac:dyDescent="0.15">
      <c r="C363" s="269"/>
    </row>
    <row r="364" spans="3:3" x14ac:dyDescent="0.15">
      <c r="C364" s="269"/>
    </row>
    <row r="365" spans="3:3" x14ac:dyDescent="0.15">
      <c r="C365" s="269"/>
    </row>
    <row r="366" spans="3:3" x14ac:dyDescent="0.15">
      <c r="C366" s="269"/>
    </row>
    <row r="367" spans="3:3" x14ac:dyDescent="0.15">
      <c r="C367" s="269"/>
    </row>
    <row r="368" spans="3:3" x14ac:dyDescent="0.15">
      <c r="C368" s="269"/>
    </row>
    <row r="369" spans="3:3" x14ac:dyDescent="0.15">
      <c r="C369" s="269"/>
    </row>
    <row r="370" spans="3:3" x14ac:dyDescent="0.15">
      <c r="C370" s="269"/>
    </row>
    <row r="371" spans="3:3" x14ac:dyDescent="0.15">
      <c r="C371" s="269"/>
    </row>
    <row r="372" spans="3:3" x14ac:dyDescent="0.15">
      <c r="C372" s="269"/>
    </row>
    <row r="373" spans="3:3" x14ac:dyDescent="0.15">
      <c r="C373" s="269"/>
    </row>
    <row r="374" spans="3:3" x14ac:dyDescent="0.15">
      <c r="C374" s="269"/>
    </row>
    <row r="375" spans="3:3" x14ac:dyDescent="0.15">
      <c r="C375" s="269"/>
    </row>
    <row r="376" spans="3:3" x14ac:dyDescent="0.15">
      <c r="C376" s="269"/>
    </row>
    <row r="377" spans="3:3" x14ac:dyDescent="0.15">
      <c r="C377" s="269"/>
    </row>
    <row r="378" spans="3:3" x14ac:dyDescent="0.15">
      <c r="C378" s="269"/>
    </row>
    <row r="379" spans="3:3" x14ac:dyDescent="0.15">
      <c r="C379" s="269"/>
    </row>
    <row r="380" spans="3:3" x14ac:dyDescent="0.15">
      <c r="C380" s="269"/>
    </row>
    <row r="381" spans="3:3" x14ac:dyDescent="0.15">
      <c r="C381" s="269"/>
    </row>
    <row r="382" spans="3:3" x14ac:dyDescent="0.15">
      <c r="C382" s="269"/>
    </row>
    <row r="383" spans="3:3" x14ac:dyDescent="0.15">
      <c r="C383" s="269"/>
    </row>
    <row r="384" spans="3:3" x14ac:dyDescent="0.15">
      <c r="C384" s="269"/>
    </row>
    <row r="385" spans="3:3" x14ac:dyDescent="0.15">
      <c r="C385" s="269"/>
    </row>
    <row r="386" spans="3:3" x14ac:dyDescent="0.15">
      <c r="C386" s="269"/>
    </row>
    <row r="387" spans="3:3" x14ac:dyDescent="0.15">
      <c r="C387" s="269"/>
    </row>
    <row r="388" spans="3:3" x14ac:dyDescent="0.15">
      <c r="C388" s="269"/>
    </row>
    <row r="389" spans="3:3" x14ac:dyDescent="0.15">
      <c r="C389" s="269"/>
    </row>
    <row r="390" spans="3:3" x14ac:dyDescent="0.15">
      <c r="C390" s="269"/>
    </row>
    <row r="391" spans="3:3" x14ac:dyDescent="0.15">
      <c r="C391" s="269"/>
    </row>
    <row r="392" spans="3:3" x14ac:dyDescent="0.15">
      <c r="C392" s="269"/>
    </row>
    <row r="393" spans="3:3" x14ac:dyDescent="0.15">
      <c r="C393" s="269"/>
    </row>
    <row r="394" spans="3:3" x14ac:dyDescent="0.15">
      <c r="C394" s="269"/>
    </row>
    <row r="395" spans="3:3" x14ac:dyDescent="0.15">
      <c r="C395" s="269"/>
    </row>
    <row r="396" spans="3:3" x14ac:dyDescent="0.15">
      <c r="C396" s="269"/>
    </row>
    <row r="397" spans="3:3" x14ac:dyDescent="0.15">
      <c r="C397" s="269"/>
    </row>
    <row r="398" spans="3:3" x14ac:dyDescent="0.15">
      <c r="C398" s="269"/>
    </row>
    <row r="399" spans="3:3" x14ac:dyDescent="0.15">
      <c r="C399" s="269"/>
    </row>
    <row r="400" spans="3:3" x14ac:dyDescent="0.15">
      <c r="C400" s="269"/>
    </row>
    <row r="401" spans="3:3" x14ac:dyDescent="0.15">
      <c r="C401" s="269"/>
    </row>
    <row r="402" spans="3:3" x14ac:dyDescent="0.15">
      <c r="C402" s="269"/>
    </row>
    <row r="403" spans="3:3" x14ac:dyDescent="0.15">
      <c r="C403" s="269"/>
    </row>
    <row r="404" spans="3:3" x14ac:dyDescent="0.15">
      <c r="C404" s="269"/>
    </row>
    <row r="405" spans="3:3" x14ac:dyDescent="0.15">
      <c r="C405" s="269"/>
    </row>
    <row r="406" spans="3:3" x14ac:dyDescent="0.15">
      <c r="C406" s="269"/>
    </row>
    <row r="407" spans="3:3" x14ac:dyDescent="0.15">
      <c r="C407" s="269"/>
    </row>
    <row r="408" spans="3:3" x14ac:dyDescent="0.15">
      <c r="C408" s="269"/>
    </row>
    <row r="409" spans="3:3" x14ac:dyDescent="0.15">
      <c r="C409" s="269"/>
    </row>
    <row r="410" spans="3:3" x14ac:dyDescent="0.15">
      <c r="C410" s="269"/>
    </row>
    <row r="411" spans="3:3" x14ac:dyDescent="0.15">
      <c r="C411" s="269"/>
    </row>
    <row r="412" spans="3:3" x14ac:dyDescent="0.15">
      <c r="C412" s="269"/>
    </row>
    <row r="413" spans="3:3" x14ac:dyDescent="0.15">
      <c r="C413" s="269"/>
    </row>
    <row r="414" spans="3:3" x14ac:dyDescent="0.15">
      <c r="C414" s="269"/>
    </row>
    <row r="415" spans="3:3" x14ac:dyDescent="0.15">
      <c r="C415" s="269"/>
    </row>
    <row r="416" spans="3:3" x14ac:dyDescent="0.15">
      <c r="C416" s="269"/>
    </row>
    <row r="417" spans="3:3" x14ac:dyDescent="0.15">
      <c r="C417" s="269"/>
    </row>
    <row r="418" spans="3:3" x14ac:dyDescent="0.15">
      <c r="C418" s="269"/>
    </row>
    <row r="419" spans="3:3" x14ac:dyDescent="0.15">
      <c r="C419" s="269"/>
    </row>
    <row r="420" spans="3:3" x14ac:dyDescent="0.15">
      <c r="C420" s="269"/>
    </row>
    <row r="421" spans="3:3" x14ac:dyDescent="0.15">
      <c r="C421" s="269"/>
    </row>
    <row r="422" spans="3:3" x14ac:dyDescent="0.15">
      <c r="C422" s="269"/>
    </row>
    <row r="423" spans="3:3" x14ac:dyDescent="0.15">
      <c r="C423" s="269"/>
    </row>
    <row r="424" spans="3:3" x14ac:dyDescent="0.15">
      <c r="C424" s="269"/>
    </row>
    <row r="425" spans="3:3" x14ac:dyDescent="0.15">
      <c r="C425" s="269"/>
    </row>
    <row r="426" spans="3:3" x14ac:dyDescent="0.15">
      <c r="C426" s="269"/>
    </row>
    <row r="427" spans="3:3" x14ac:dyDescent="0.15">
      <c r="C427" s="269"/>
    </row>
    <row r="428" spans="3:3" x14ac:dyDescent="0.15">
      <c r="C428" s="269"/>
    </row>
    <row r="429" spans="3:3" x14ac:dyDescent="0.15">
      <c r="C429" s="269"/>
    </row>
    <row r="430" spans="3:3" x14ac:dyDescent="0.15">
      <c r="C430" s="269"/>
    </row>
    <row r="431" spans="3:3" x14ac:dyDescent="0.15">
      <c r="C431" s="269"/>
    </row>
    <row r="432" spans="3:3" x14ac:dyDescent="0.15">
      <c r="C432" s="269"/>
    </row>
    <row r="433" spans="3:3" x14ac:dyDescent="0.15">
      <c r="C433" s="269"/>
    </row>
    <row r="434" spans="3:3" x14ac:dyDescent="0.15">
      <c r="C434" s="269"/>
    </row>
    <row r="435" spans="3:3" x14ac:dyDescent="0.15">
      <c r="C435" s="269"/>
    </row>
    <row r="436" spans="3:3" x14ac:dyDescent="0.15">
      <c r="C436" s="269"/>
    </row>
    <row r="437" spans="3:3" x14ac:dyDescent="0.15">
      <c r="C437" s="269"/>
    </row>
    <row r="438" spans="3:3" x14ac:dyDescent="0.15">
      <c r="C438" s="269"/>
    </row>
    <row r="439" spans="3:3" x14ac:dyDescent="0.15">
      <c r="C439" s="269"/>
    </row>
    <row r="440" spans="3:3" x14ac:dyDescent="0.15">
      <c r="C440" s="269"/>
    </row>
    <row r="441" spans="3:3" x14ac:dyDescent="0.15">
      <c r="C441" s="269"/>
    </row>
    <row r="442" spans="3:3" x14ac:dyDescent="0.15">
      <c r="C442" s="269"/>
    </row>
    <row r="443" spans="3:3" x14ac:dyDescent="0.15">
      <c r="C443" s="269"/>
    </row>
    <row r="444" spans="3:3" x14ac:dyDescent="0.15">
      <c r="C444" s="269"/>
    </row>
    <row r="445" spans="3:3" x14ac:dyDescent="0.15">
      <c r="C445" s="269"/>
    </row>
    <row r="446" spans="3:3" x14ac:dyDescent="0.15">
      <c r="C446" s="269"/>
    </row>
    <row r="447" spans="3:3" x14ac:dyDescent="0.15">
      <c r="C447" s="269"/>
    </row>
    <row r="448" spans="3:3" x14ac:dyDescent="0.15">
      <c r="C448" s="269"/>
    </row>
    <row r="449" spans="3:3" x14ac:dyDescent="0.15">
      <c r="C449" s="269"/>
    </row>
    <row r="450" spans="3:3" x14ac:dyDescent="0.15">
      <c r="C450" s="269"/>
    </row>
    <row r="451" spans="3:3" x14ac:dyDescent="0.15">
      <c r="C451" s="269"/>
    </row>
    <row r="452" spans="3:3" x14ac:dyDescent="0.15">
      <c r="C452" s="269"/>
    </row>
    <row r="453" spans="3:3" x14ac:dyDescent="0.15">
      <c r="C453" s="269"/>
    </row>
    <row r="454" spans="3:3" x14ac:dyDescent="0.15">
      <c r="C454" s="269"/>
    </row>
    <row r="455" spans="3:3" x14ac:dyDescent="0.15">
      <c r="C455" s="269"/>
    </row>
    <row r="456" spans="3:3" x14ac:dyDescent="0.15">
      <c r="C456" s="269"/>
    </row>
    <row r="457" spans="3:3" x14ac:dyDescent="0.15">
      <c r="C457" s="269"/>
    </row>
    <row r="458" spans="3:3" x14ac:dyDescent="0.15">
      <c r="C458" s="269"/>
    </row>
    <row r="459" spans="3:3" x14ac:dyDescent="0.15">
      <c r="C459" s="269"/>
    </row>
    <row r="460" spans="3:3" x14ac:dyDescent="0.15">
      <c r="C460" s="269"/>
    </row>
    <row r="461" spans="3:3" x14ac:dyDescent="0.15">
      <c r="C461" s="269"/>
    </row>
    <row r="462" spans="3:3" x14ac:dyDescent="0.15">
      <c r="C462" s="269"/>
    </row>
    <row r="463" spans="3:3" x14ac:dyDescent="0.15">
      <c r="C463" s="269"/>
    </row>
    <row r="464" spans="3:3" x14ac:dyDescent="0.15">
      <c r="C464" s="269"/>
    </row>
    <row r="465" spans="3:3" x14ac:dyDescent="0.15">
      <c r="C465" s="269"/>
    </row>
    <row r="466" spans="3:3" x14ac:dyDescent="0.15">
      <c r="C466" s="269"/>
    </row>
    <row r="467" spans="3:3" x14ac:dyDescent="0.15">
      <c r="C467" s="269"/>
    </row>
    <row r="468" spans="3:3" x14ac:dyDescent="0.15">
      <c r="C468" s="269"/>
    </row>
    <row r="469" spans="3:3" x14ac:dyDescent="0.15">
      <c r="C469" s="269"/>
    </row>
    <row r="470" spans="3:3" x14ac:dyDescent="0.15">
      <c r="C470" s="269"/>
    </row>
    <row r="471" spans="3:3" x14ac:dyDescent="0.15">
      <c r="C471" s="269"/>
    </row>
    <row r="472" spans="3:3" x14ac:dyDescent="0.15">
      <c r="C472" s="269"/>
    </row>
    <row r="473" spans="3:3" x14ac:dyDescent="0.15">
      <c r="C473" s="269"/>
    </row>
    <row r="474" spans="3:3" x14ac:dyDescent="0.15">
      <c r="C474" s="269"/>
    </row>
    <row r="475" spans="3:3" x14ac:dyDescent="0.15">
      <c r="C475" s="269"/>
    </row>
    <row r="476" spans="3:3" x14ac:dyDescent="0.15">
      <c r="C476" s="269"/>
    </row>
    <row r="477" spans="3:3" x14ac:dyDescent="0.15">
      <c r="C477" s="269"/>
    </row>
    <row r="478" spans="3:3" x14ac:dyDescent="0.15">
      <c r="C478" s="269"/>
    </row>
    <row r="479" spans="3:3" x14ac:dyDescent="0.15">
      <c r="C479" s="269"/>
    </row>
    <row r="480" spans="3:3" x14ac:dyDescent="0.15">
      <c r="C480" s="269"/>
    </row>
    <row r="481" spans="3:3" x14ac:dyDescent="0.15">
      <c r="C481" s="269"/>
    </row>
    <row r="482" spans="3:3" x14ac:dyDescent="0.15">
      <c r="C482" s="269"/>
    </row>
    <row r="483" spans="3:3" x14ac:dyDescent="0.15">
      <c r="C483" s="269"/>
    </row>
    <row r="484" spans="3:3" x14ac:dyDescent="0.15">
      <c r="C484" s="269"/>
    </row>
    <row r="485" spans="3:3" x14ac:dyDescent="0.15">
      <c r="C485" s="269"/>
    </row>
    <row r="486" spans="3:3" x14ac:dyDescent="0.15">
      <c r="C486" s="269"/>
    </row>
    <row r="487" spans="3:3" x14ac:dyDescent="0.15">
      <c r="C487" s="269"/>
    </row>
    <row r="488" spans="3:3" x14ac:dyDescent="0.15">
      <c r="C488" s="269"/>
    </row>
    <row r="489" spans="3:3" x14ac:dyDescent="0.15">
      <c r="C489" s="269"/>
    </row>
    <row r="490" spans="3:3" x14ac:dyDescent="0.15">
      <c r="C490" s="269"/>
    </row>
    <row r="491" spans="3:3" x14ac:dyDescent="0.15">
      <c r="C491" s="269"/>
    </row>
    <row r="492" spans="3:3" x14ac:dyDescent="0.15">
      <c r="C492" s="269"/>
    </row>
    <row r="493" spans="3:3" x14ac:dyDescent="0.15">
      <c r="C493" s="269"/>
    </row>
    <row r="494" spans="3:3" x14ac:dyDescent="0.15">
      <c r="C494" s="269"/>
    </row>
    <row r="495" spans="3:3" x14ac:dyDescent="0.15">
      <c r="C495" s="269"/>
    </row>
    <row r="496" spans="3:3" x14ac:dyDescent="0.15">
      <c r="C496" s="269"/>
    </row>
    <row r="497" spans="3:3" x14ac:dyDescent="0.15">
      <c r="C497" s="269"/>
    </row>
    <row r="498" spans="3:3" x14ac:dyDescent="0.15">
      <c r="C498" s="269"/>
    </row>
    <row r="499" spans="3:3" x14ac:dyDescent="0.15">
      <c r="C499" s="269"/>
    </row>
    <row r="500" spans="3:3" x14ac:dyDescent="0.15">
      <c r="C500" s="269"/>
    </row>
    <row r="501" spans="3:3" x14ac:dyDescent="0.15">
      <c r="C501" s="269"/>
    </row>
    <row r="502" spans="3:3" x14ac:dyDescent="0.15">
      <c r="C502" s="269"/>
    </row>
    <row r="503" spans="3:3" x14ac:dyDescent="0.15">
      <c r="C503" s="269"/>
    </row>
    <row r="504" spans="3:3" x14ac:dyDescent="0.15">
      <c r="C504" s="269"/>
    </row>
    <row r="505" spans="3:3" x14ac:dyDescent="0.15">
      <c r="C505" s="269"/>
    </row>
    <row r="506" spans="3:3" x14ac:dyDescent="0.15">
      <c r="C506" s="269"/>
    </row>
    <row r="507" spans="3:3" x14ac:dyDescent="0.15">
      <c r="C507" s="269"/>
    </row>
    <row r="508" spans="3:3" x14ac:dyDescent="0.15">
      <c r="C508" s="269"/>
    </row>
    <row r="509" spans="3:3" x14ac:dyDescent="0.15">
      <c r="C509" s="269"/>
    </row>
    <row r="510" spans="3:3" x14ac:dyDescent="0.15">
      <c r="C510" s="269"/>
    </row>
    <row r="511" spans="3:3" x14ac:dyDescent="0.15">
      <c r="C511" s="269"/>
    </row>
    <row r="512" spans="3:3" x14ac:dyDescent="0.15">
      <c r="C512" s="269"/>
    </row>
    <row r="513" spans="3:3" x14ac:dyDescent="0.15">
      <c r="C513" s="269"/>
    </row>
    <row r="514" spans="3:3" x14ac:dyDescent="0.15">
      <c r="C514" s="269"/>
    </row>
    <row r="515" spans="3:3" x14ac:dyDescent="0.15">
      <c r="C515" s="269"/>
    </row>
    <row r="516" spans="3:3" x14ac:dyDescent="0.15">
      <c r="C516" s="269"/>
    </row>
    <row r="517" spans="3:3" x14ac:dyDescent="0.15">
      <c r="C517" s="269"/>
    </row>
    <row r="518" spans="3:3" x14ac:dyDescent="0.15">
      <c r="C518" s="269"/>
    </row>
    <row r="519" spans="3:3" x14ac:dyDescent="0.15">
      <c r="C519" s="269"/>
    </row>
    <row r="520" spans="3:3" x14ac:dyDescent="0.15">
      <c r="C520" s="269"/>
    </row>
    <row r="521" spans="3:3" x14ac:dyDescent="0.15">
      <c r="C521" s="269"/>
    </row>
    <row r="522" spans="3:3" x14ac:dyDescent="0.15">
      <c r="C522" s="269"/>
    </row>
    <row r="523" spans="3:3" x14ac:dyDescent="0.15">
      <c r="C523" s="269"/>
    </row>
    <row r="524" spans="3:3" x14ac:dyDescent="0.15">
      <c r="C524" s="269"/>
    </row>
    <row r="525" spans="3:3" x14ac:dyDescent="0.15">
      <c r="C525" s="269"/>
    </row>
    <row r="526" spans="3:3" x14ac:dyDescent="0.15">
      <c r="C526" s="269"/>
    </row>
    <row r="527" spans="3:3" x14ac:dyDescent="0.15">
      <c r="C527" s="269"/>
    </row>
    <row r="528" spans="3:3" x14ac:dyDescent="0.15">
      <c r="C528" s="269"/>
    </row>
    <row r="529" spans="3:3" x14ac:dyDescent="0.15">
      <c r="C529" s="269"/>
    </row>
    <row r="530" spans="3:3" x14ac:dyDescent="0.15">
      <c r="C530" s="269"/>
    </row>
    <row r="531" spans="3:3" x14ac:dyDescent="0.15">
      <c r="C531" s="269"/>
    </row>
    <row r="532" spans="3:3" x14ac:dyDescent="0.15">
      <c r="C532" s="269"/>
    </row>
    <row r="533" spans="3:3" x14ac:dyDescent="0.15">
      <c r="C533" s="269"/>
    </row>
    <row r="534" spans="3:3" x14ac:dyDescent="0.15">
      <c r="C534" s="269"/>
    </row>
    <row r="535" spans="3:3" x14ac:dyDescent="0.15">
      <c r="C535" s="269"/>
    </row>
    <row r="536" spans="3:3" x14ac:dyDescent="0.15">
      <c r="C536" s="269"/>
    </row>
    <row r="537" spans="3:3" x14ac:dyDescent="0.15">
      <c r="C537" s="269"/>
    </row>
    <row r="538" spans="3:3" x14ac:dyDescent="0.15">
      <c r="C538" s="269"/>
    </row>
    <row r="539" spans="3:3" x14ac:dyDescent="0.15">
      <c r="C539" s="269"/>
    </row>
    <row r="540" spans="3:3" x14ac:dyDescent="0.15">
      <c r="C540" s="269"/>
    </row>
    <row r="541" spans="3:3" x14ac:dyDescent="0.15">
      <c r="C541" s="269"/>
    </row>
    <row r="542" spans="3:3" x14ac:dyDescent="0.15">
      <c r="C542" s="269"/>
    </row>
    <row r="543" spans="3:3" x14ac:dyDescent="0.15">
      <c r="C543" s="269"/>
    </row>
    <row r="544" spans="3:3" x14ac:dyDescent="0.15">
      <c r="C544" s="269"/>
    </row>
    <row r="545" spans="3:3" x14ac:dyDescent="0.15">
      <c r="C545" s="269"/>
    </row>
    <row r="546" spans="3:3" x14ac:dyDescent="0.15">
      <c r="C546" s="269"/>
    </row>
    <row r="547" spans="3:3" x14ac:dyDescent="0.15">
      <c r="C547" s="269"/>
    </row>
    <row r="548" spans="3:3" x14ac:dyDescent="0.15">
      <c r="C548" s="269"/>
    </row>
    <row r="549" spans="3:3" x14ac:dyDescent="0.15">
      <c r="C549" s="269"/>
    </row>
    <row r="550" spans="3:3" x14ac:dyDescent="0.15">
      <c r="C550" s="269"/>
    </row>
    <row r="551" spans="3:3" x14ac:dyDescent="0.15">
      <c r="C551" s="269"/>
    </row>
    <row r="552" spans="3:3" x14ac:dyDescent="0.15">
      <c r="C552" s="269"/>
    </row>
    <row r="553" spans="3:3" x14ac:dyDescent="0.15">
      <c r="C553" s="269"/>
    </row>
    <row r="554" spans="3:3" x14ac:dyDescent="0.15">
      <c r="C554" s="269"/>
    </row>
    <row r="555" spans="3:3" x14ac:dyDescent="0.15">
      <c r="C555" s="269"/>
    </row>
    <row r="556" spans="3:3" x14ac:dyDescent="0.15">
      <c r="C556" s="269"/>
    </row>
    <row r="557" spans="3:3" x14ac:dyDescent="0.15">
      <c r="C557" s="269"/>
    </row>
    <row r="558" spans="3:3" x14ac:dyDescent="0.15">
      <c r="C558" s="269"/>
    </row>
    <row r="559" spans="3:3" x14ac:dyDescent="0.15">
      <c r="C559" s="269"/>
    </row>
    <row r="560" spans="3:3" x14ac:dyDescent="0.15">
      <c r="C560" s="269"/>
    </row>
    <row r="561" spans="3:3" x14ac:dyDescent="0.15">
      <c r="C561" s="269"/>
    </row>
    <row r="562" spans="3:3" x14ac:dyDescent="0.15">
      <c r="C562" s="269"/>
    </row>
    <row r="563" spans="3:3" x14ac:dyDescent="0.15">
      <c r="C563" s="269"/>
    </row>
    <row r="564" spans="3:3" x14ac:dyDescent="0.15">
      <c r="C564" s="269"/>
    </row>
    <row r="565" spans="3:3" x14ac:dyDescent="0.15">
      <c r="C565" s="269"/>
    </row>
    <row r="566" spans="3:3" x14ac:dyDescent="0.15">
      <c r="C566" s="269"/>
    </row>
    <row r="567" spans="3:3" x14ac:dyDescent="0.15">
      <c r="C567" s="269"/>
    </row>
    <row r="568" spans="3:3" x14ac:dyDescent="0.15">
      <c r="C568" s="269"/>
    </row>
    <row r="569" spans="3:3" x14ac:dyDescent="0.15">
      <c r="C569" s="269"/>
    </row>
    <row r="570" spans="3:3" x14ac:dyDescent="0.15">
      <c r="C570" s="269"/>
    </row>
    <row r="571" spans="3:3" x14ac:dyDescent="0.15">
      <c r="C571" s="269"/>
    </row>
    <row r="572" spans="3:3" x14ac:dyDescent="0.15">
      <c r="C572" s="269"/>
    </row>
    <row r="573" spans="3:3" x14ac:dyDescent="0.15">
      <c r="C573" s="269"/>
    </row>
    <row r="574" spans="3:3" x14ac:dyDescent="0.15">
      <c r="C574" s="269"/>
    </row>
    <row r="575" spans="3:3" x14ac:dyDescent="0.15">
      <c r="C575" s="269"/>
    </row>
    <row r="576" spans="3:3" x14ac:dyDescent="0.15">
      <c r="C576" s="269"/>
    </row>
    <row r="577" spans="3:3" x14ac:dyDescent="0.15">
      <c r="C577" s="269"/>
    </row>
    <row r="578" spans="3:3" x14ac:dyDescent="0.15">
      <c r="C578" s="269"/>
    </row>
    <row r="579" spans="3:3" x14ac:dyDescent="0.15">
      <c r="C579" s="269"/>
    </row>
    <row r="580" spans="3:3" x14ac:dyDescent="0.15">
      <c r="C580" s="269"/>
    </row>
    <row r="581" spans="3:3" x14ac:dyDescent="0.15">
      <c r="C581" s="269"/>
    </row>
    <row r="582" spans="3:3" x14ac:dyDescent="0.15">
      <c r="C582" s="269"/>
    </row>
    <row r="583" spans="3:3" x14ac:dyDescent="0.15">
      <c r="C583" s="269"/>
    </row>
    <row r="584" spans="3:3" x14ac:dyDescent="0.15">
      <c r="C584" s="269"/>
    </row>
    <row r="585" spans="3:3" x14ac:dyDescent="0.15">
      <c r="C585" s="269"/>
    </row>
    <row r="586" spans="3:3" x14ac:dyDescent="0.15">
      <c r="C586" s="269"/>
    </row>
    <row r="587" spans="3:3" x14ac:dyDescent="0.15">
      <c r="C587" s="269"/>
    </row>
    <row r="588" spans="3:3" x14ac:dyDescent="0.15">
      <c r="C588" s="269"/>
    </row>
    <row r="589" spans="3:3" x14ac:dyDescent="0.15">
      <c r="C589" s="269"/>
    </row>
    <row r="590" spans="3:3" x14ac:dyDescent="0.15">
      <c r="C590" s="269"/>
    </row>
    <row r="591" spans="3:3" x14ac:dyDescent="0.15">
      <c r="C591" s="269"/>
    </row>
    <row r="592" spans="3:3" x14ac:dyDescent="0.15">
      <c r="C592" s="269"/>
    </row>
    <row r="593" spans="3:3" x14ac:dyDescent="0.15">
      <c r="C593" s="269"/>
    </row>
    <row r="594" spans="3:3" x14ac:dyDescent="0.15">
      <c r="C594" s="269"/>
    </row>
    <row r="595" spans="3:3" x14ac:dyDescent="0.15">
      <c r="C595" s="269"/>
    </row>
    <row r="596" spans="3:3" x14ac:dyDescent="0.15">
      <c r="C596" s="269"/>
    </row>
    <row r="597" spans="3:3" x14ac:dyDescent="0.15">
      <c r="C597" s="269"/>
    </row>
    <row r="598" spans="3:3" x14ac:dyDescent="0.15">
      <c r="C598" s="269"/>
    </row>
    <row r="599" spans="3:3" x14ac:dyDescent="0.15">
      <c r="C599" s="269"/>
    </row>
    <row r="600" spans="3:3" x14ac:dyDescent="0.15">
      <c r="C600" s="269"/>
    </row>
    <row r="601" spans="3:3" x14ac:dyDescent="0.15">
      <c r="C601" s="269"/>
    </row>
    <row r="602" spans="3:3" x14ac:dyDescent="0.15">
      <c r="C602" s="269"/>
    </row>
    <row r="603" spans="3:3" x14ac:dyDescent="0.15">
      <c r="C603" s="269"/>
    </row>
    <row r="604" spans="3:3" x14ac:dyDescent="0.15">
      <c r="C604" s="269"/>
    </row>
    <row r="605" spans="3:3" x14ac:dyDescent="0.15">
      <c r="C605" s="269"/>
    </row>
    <row r="606" spans="3:3" x14ac:dyDescent="0.15">
      <c r="C606" s="269"/>
    </row>
    <row r="607" spans="3:3" x14ac:dyDescent="0.15">
      <c r="C607" s="269"/>
    </row>
    <row r="608" spans="3:3" x14ac:dyDescent="0.15">
      <c r="C608" s="269"/>
    </row>
    <row r="609" spans="3:3" x14ac:dyDescent="0.15">
      <c r="C609" s="269"/>
    </row>
    <row r="610" spans="3:3" x14ac:dyDescent="0.15">
      <c r="C610" s="269"/>
    </row>
    <row r="611" spans="3:3" x14ac:dyDescent="0.15">
      <c r="C611" s="269"/>
    </row>
    <row r="612" spans="3:3" x14ac:dyDescent="0.15">
      <c r="C612" s="269"/>
    </row>
    <row r="613" spans="3:3" x14ac:dyDescent="0.15">
      <c r="C613" s="269"/>
    </row>
    <row r="614" spans="3:3" x14ac:dyDescent="0.15">
      <c r="C614" s="269"/>
    </row>
    <row r="615" spans="3:3" x14ac:dyDescent="0.15">
      <c r="C615" s="269"/>
    </row>
    <row r="616" spans="3:3" x14ac:dyDescent="0.15">
      <c r="C616" s="269"/>
    </row>
    <row r="617" spans="3:3" x14ac:dyDescent="0.15">
      <c r="C617" s="269"/>
    </row>
    <row r="618" spans="3:3" x14ac:dyDescent="0.15">
      <c r="C618" s="269"/>
    </row>
    <row r="619" spans="3:3" x14ac:dyDescent="0.15">
      <c r="C619" s="269"/>
    </row>
    <row r="620" spans="3:3" x14ac:dyDescent="0.15">
      <c r="C620" s="269"/>
    </row>
    <row r="621" spans="3:3" x14ac:dyDescent="0.15">
      <c r="C621" s="269"/>
    </row>
    <row r="622" spans="3:3" x14ac:dyDescent="0.15">
      <c r="C622" s="269"/>
    </row>
    <row r="623" spans="3:3" x14ac:dyDescent="0.15">
      <c r="C623" s="269"/>
    </row>
    <row r="624" spans="3:3" x14ac:dyDescent="0.15">
      <c r="C624" s="269"/>
    </row>
    <row r="625" spans="3:3" x14ac:dyDescent="0.15">
      <c r="C625" s="269"/>
    </row>
    <row r="626" spans="3:3" x14ac:dyDescent="0.15">
      <c r="C626" s="269"/>
    </row>
    <row r="627" spans="3:3" x14ac:dyDescent="0.15">
      <c r="C627" s="269"/>
    </row>
    <row r="628" spans="3:3" x14ac:dyDescent="0.15">
      <c r="C628" s="269"/>
    </row>
    <row r="629" spans="3:3" x14ac:dyDescent="0.15">
      <c r="C629" s="269"/>
    </row>
    <row r="630" spans="3:3" x14ac:dyDescent="0.15">
      <c r="C630" s="269"/>
    </row>
    <row r="631" spans="3:3" x14ac:dyDescent="0.15">
      <c r="C631" s="269"/>
    </row>
    <row r="632" spans="3:3" x14ac:dyDescent="0.15">
      <c r="C632" s="269"/>
    </row>
    <row r="633" spans="3:3" x14ac:dyDescent="0.15">
      <c r="C633" s="269"/>
    </row>
    <row r="634" spans="3:3" x14ac:dyDescent="0.15">
      <c r="C634" s="269"/>
    </row>
    <row r="635" spans="3:3" x14ac:dyDescent="0.15">
      <c r="C635" s="269"/>
    </row>
    <row r="636" spans="3:3" x14ac:dyDescent="0.15">
      <c r="C636" s="269"/>
    </row>
    <row r="637" spans="3:3" x14ac:dyDescent="0.15">
      <c r="C637" s="269"/>
    </row>
    <row r="638" spans="3:3" x14ac:dyDescent="0.15">
      <c r="C638" s="269"/>
    </row>
    <row r="639" spans="3:3" x14ac:dyDescent="0.15">
      <c r="C639" s="269"/>
    </row>
    <row r="640" spans="3:3" x14ac:dyDescent="0.15">
      <c r="C640" s="269"/>
    </row>
    <row r="641" spans="3:3" x14ac:dyDescent="0.15">
      <c r="C641" s="269"/>
    </row>
    <row r="642" spans="3:3" x14ac:dyDescent="0.15">
      <c r="C642" s="269"/>
    </row>
    <row r="643" spans="3:3" x14ac:dyDescent="0.15">
      <c r="C643" s="269"/>
    </row>
    <row r="644" spans="3:3" x14ac:dyDescent="0.15">
      <c r="C644" s="269"/>
    </row>
    <row r="645" spans="3:3" x14ac:dyDescent="0.15">
      <c r="C645" s="269"/>
    </row>
    <row r="646" spans="3:3" x14ac:dyDescent="0.15">
      <c r="C646" s="269"/>
    </row>
    <row r="647" spans="3:3" x14ac:dyDescent="0.15">
      <c r="C647" s="269"/>
    </row>
    <row r="648" spans="3:3" x14ac:dyDescent="0.15">
      <c r="C648" s="269"/>
    </row>
    <row r="649" spans="3:3" x14ac:dyDescent="0.15">
      <c r="C649" s="269"/>
    </row>
    <row r="650" spans="3:3" x14ac:dyDescent="0.15">
      <c r="C650" s="269"/>
    </row>
    <row r="651" spans="3:3" x14ac:dyDescent="0.15">
      <c r="C651" s="269"/>
    </row>
    <row r="652" spans="3:3" x14ac:dyDescent="0.15">
      <c r="C652" s="269"/>
    </row>
    <row r="653" spans="3:3" x14ac:dyDescent="0.15">
      <c r="C653" s="269"/>
    </row>
    <row r="654" spans="3:3" x14ac:dyDescent="0.15">
      <c r="C654" s="269"/>
    </row>
    <row r="655" spans="3:3" x14ac:dyDescent="0.15">
      <c r="C655" s="269"/>
    </row>
    <row r="656" spans="3:3" x14ac:dyDescent="0.15">
      <c r="C656" s="269"/>
    </row>
    <row r="657" spans="3:3" x14ac:dyDescent="0.15">
      <c r="C657" s="269"/>
    </row>
    <row r="658" spans="3:3" x14ac:dyDescent="0.15">
      <c r="C658" s="269"/>
    </row>
    <row r="659" spans="3:3" x14ac:dyDescent="0.15">
      <c r="C659" s="269"/>
    </row>
    <row r="660" spans="3:3" x14ac:dyDescent="0.15">
      <c r="C660" s="269"/>
    </row>
    <row r="661" spans="3:3" x14ac:dyDescent="0.15">
      <c r="C661" s="269"/>
    </row>
    <row r="662" spans="3:3" x14ac:dyDescent="0.15">
      <c r="C662" s="269"/>
    </row>
    <row r="663" spans="3:3" x14ac:dyDescent="0.15">
      <c r="C663" s="269"/>
    </row>
    <row r="664" spans="3:3" x14ac:dyDescent="0.15">
      <c r="C664" s="269"/>
    </row>
    <row r="665" spans="3:3" x14ac:dyDescent="0.15">
      <c r="C665" s="269"/>
    </row>
    <row r="666" spans="3:3" x14ac:dyDescent="0.15">
      <c r="C666" s="269"/>
    </row>
    <row r="667" spans="3:3" x14ac:dyDescent="0.15">
      <c r="C667" s="269"/>
    </row>
    <row r="668" spans="3:3" x14ac:dyDescent="0.15">
      <c r="C668" s="269"/>
    </row>
    <row r="669" spans="3:3" x14ac:dyDescent="0.15">
      <c r="C669" s="269"/>
    </row>
    <row r="670" spans="3:3" x14ac:dyDescent="0.15">
      <c r="C670" s="269"/>
    </row>
    <row r="671" spans="3:3" x14ac:dyDescent="0.15">
      <c r="C671" s="269"/>
    </row>
    <row r="672" spans="3:3" x14ac:dyDescent="0.15">
      <c r="C672" s="269"/>
    </row>
    <row r="673" spans="3:3" x14ac:dyDescent="0.15">
      <c r="C673" s="269"/>
    </row>
    <row r="674" spans="3:3" x14ac:dyDescent="0.15">
      <c r="C674" s="269"/>
    </row>
    <row r="675" spans="3:3" x14ac:dyDescent="0.15">
      <c r="C675" s="269"/>
    </row>
    <row r="676" spans="3:3" x14ac:dyDescent="0.15">
      <c r="C676" s="269"/>
    </row>
    <row r="677" spans="3:3" x14ac:dyDescent="0.15">
      <c r="C677" s="269"/>
    </row>
    <row r="678" spans="3:3" x14ac:dyDescent="0.15">
      <c r="C678" s="269"/>
    </row>
    <row r="679" spans="3:3" x14ac:dyDescent="0.15">
      <c r="C679" s="269"/>
    </row>
    <row r="680" spans="3:3" x14ac:dyDescent="0.15">
      <c r="C680" s="269"/>
    </row>
    <row r="681" spans="3:3" x14ac:dyDescent="0.15">
      <c r="C681" s="269"/>
    </row>
    <row r="682" spans="3:3" x14ac:dyDescent="0.15">
      <c r="C682" s="269"/>
    </row>
    <row r="683" spans="3:3" x14ac:dyDescent="0.15">
      <c r="C683" s="269"/>
    </row>
    <row r="684" spans="3:3" x14ac:dyDescent="0.15">
      <c r="C684" s="269"/>
    </row>
    <row r="685" spans="3:3" x14ac:dyDescent="0.15">
      <c r="C685" s="269"/>
    </row>
    <row r="686" spans="3:3" x14ac:dyDescent="0.15">
      <c r="C686" s="269"/>
    </row>
    <row r="687" spans="3:3" x14ac:dyDescent="0.15">
      <c r="C687" s="269"/>
    </row>
    <row r="688" spans="3:3" x14ac:dyDescent="0.15">
      <c r="C688" s="269"/>
    </row>
    <row r="689" spans="3:3" x14ac:dyDescent="0.15">
      <c r="C689" s="269"/>
    </row>
    <row r="690" spans="3:3" x14ac:dyDescent="0.15">
      <c r="C690" s="269"/>
    </row>
    <row r="691" spans="3:3" x14ac:dyDescent="0.15">
      <c r="C691" s="269"/>
    </row>
    <row r="692" spans="3:3" x14ac:dyDescent="0.15">
      <c r="C692" s="269"/>
    </row>
    <row r="693" spans="3:3" x14ac:dyDescent="0.15">
      <c r="C693" s="269"/>
    </row>
    <row r="694" spans="3:3" x14ac:dyDescent="0.15">
      <c r="C694" s="269"/>
    </row>
    <row r="695" spans="3:3" x14ac:dyDescent="0.15">
      <c r="C695" s="269"/>
    </row>
    <row r="696" spans="3:3" x14ac:dyDescent="0.15">
      <c r="C696" s="269"/>
    </row>
    <row r="697" spans="3:3" x14ac:dyDescent="0.15">
      <c r="C697" s="269"/>
    </row>
    <row r="698" spans="3:3" x14ac:dyDescent="0.15">
      <c r="C698" s="269"/>
    </row>
    <row r="699" spans="3:3" x14ac:dyDescent="0.15">
      <c r="C699" s="269"/>
    </row>
    <row r="700" spans="3:3" x14ac:dyDescent="0.15">
      <c r="C700" s="269"/>
    </row>
    <row r="701" spans="3:3" x14ac:dyDescent="0.15">
      <c r="C701" s="269"/>
    </row>
    <row r="702" spans="3:3" x14ac:dyDescent="0.15">
      <c r="C702" s="269"/>
    </row>
    <row r="703" spans="3:3" x14ac:dyDescent="0.15">
      <c r="C703" s="269"/>
    </row>
    <row r="704" spans="3:3" x14ac:dyDescent="0.15">
      <c r="C704" s="269"/>
    </row>
    <row r="705" spans="3:3" x14ac:dyDescent="0.15">
      <c r="C705" s="269"/>
    </row>
    <row r="706" spans="3:3" x14ac:dyDescent="0.15">
      <c r="C706" s="269"/>
    </row>
    <row r="707" spans="3:3" x14ac:dyDescent="0.15">
      <c r="C707" s="269"/>
    </row>
    <row r="708" spans="3:3" x14ac:dyDescent="0.15">
      <c r="C708" s="269"/>
    </row>
    <row r="709" spans="3:3" x14ac:dyDescent="0.15">
      <c r="C709" s="269"/>
    </row>
    <row r="710" spans="3:3" x14ac:dyDescent="0.15">
      <c r="C710" s="269"/>
    </row>
    <row r="711" spans="3:3" x14ac:dyDescent="0.15">
      <c r="C711" s="269"/>
    </row>
    <row r="712" spans="3:3" x14ac:dyDescent="0.15">
      <c r="C712" s="269"/>
    </row>
    <row r="713" spans="3:3" x14ac:dyDescent="0.15">
      <c r="C713" s="269"/>
    </row>
    <row r="714" spans="3:3" x14ac:dyDescent="0.15">
      <c r="C714" s="269"/>
    </row>
    <row r="715" spans="3:3" x14ac:dyDescent="0.15">
      <c r="C715" s="269"/>
    </row>
    <row r="716" spans="3:3" x14ac:dyDescent="0.15">
      <c r="C716" s="269"/>
    </row>
    <row r="717" spans="3:3" x14ac:dyDescent="0.15">
      <c r="C717" s="269"/>
    </row>
    <row r="718" spans="3:3" x14ac:dyDescent="0.15">
      <c r="C718" s="269"/>
    </row>
    <row r="719" spans="3:3" x14ac:dyDescent="0.15">
      <c r="C719" s="269"/>
    </row>
    <row r="720" spans="3:3" x14ac:dyDescent="0.15">
      <c r="C720" s="269"/>
    </row>
    <row r="721" spans="3:3" x14ac:dyDescent="0.15">
      <c r="C721" s="269"/>
    </row>
    <row r="722" spans="3:3" x14ac:dyDescent="0.15">
      <c r="C722" s="269"/>
    </row>
    <row r="723" spans="3:3" x14ac:dyDescent="0.15">
      <c r="C723" s="269"/>
    </row>
    <row r="724" spans="3:3" x14ac:dyDescent="0.15">
      <c r="C724" s="269"/>
    </row>
    <row r="725" spans="3:3" x14ac:dyDescent="0.15">
      <c r="C725" s="269"/>
    </row>
    <row r="726" spans="3:3" x14ac:dyDescent="0.15">
      <c r="C726" s="269"/>
    </row>
    <row r="727" spans="3:3" x14ac:dyDescent="0.15">
      <c r="C727" s="269"/>
    </row>
    <row r="728" spans="3:3" x14ac:dyDescent="0.15">
      <c r="C728" s="269"/>
    </row>
    <row r="729" spans="3:3" x14ac:dyDescent="0.15">
      <c r="C729" s="269"/>
    </row>
    <row r="730" spans="3:3" x14ac:dyDescent="0.15">
      <c r="C730" s="269"/>
    </row>
    <row r="731" spans="3:3" x14ac:dyDescent="0.15">
      <c r="C731" s="269"/>
    </row>
    <row r="732" spans="3:3" x14ac:dyDescent="0.15">
      <c r="C732" s="269"/>
    </row>
    <row r="733" spans="3:3" x14ac:dyDescent="0.15">
      <c r="C733" s="269"/>
    </row>
    <row r="734" spans="3:3" x14ac:dyDescent="0.15">
      <c r="C734" s="269"/>
    </row>
    <row r="735" spans="3:3" x14ac:dyDescent="0.15">
      <c r="C735" s="269"/>
    </row>
    <row r="736" spans="3:3" x14ac:dyDescent="0.15">
      <c r="C736" s="269"/>
    </row>
    <row r="737" spans="3:3" x14ac:dyDescent="0.15">
      <c r="C737" s="269"/>
    </row>
    <row r="738" spans="3:3" x14ac:dyDescent="0.15">
      <c r="C738" s="269"/>
    </row>
    <row r="739" spans="3:3" x14ac:dyDescent="0.15">
      <c r="C739" s="269"/>
    </row>
    <row r="740" spans="3:3" x14ac:dyDescent="0.15">
      <c r="C740" s="269"/>
    </row>
    <row r="741" spans="3:3" x14ac:dyDescent="0.15">
      <c r="C741" s="269"/>
    </row>
    <row r="742" spans="3:3" x14ac:dyDescent="0.15">
      <c r="C742" s="269"/>
    </row>
    <row r="743" spans="3:3" x14ac:dyDescent="0.15">
      <c r="C743" s="269"/>
    </row>
    <row r="744" spans="3:3" x14ac:dyDescent="0.15">
      <c r="C744" s="269"/>
    </row>
    <row r="745" spans="3:3" x14ac:dyDescent="0.15">
      <c r="C745" s="269"/>
    </row>
    <row r="746" spans="3:3" x14ac:dyDescent="0.15">
      <c r="C746" s="269"/>
    </row>
    <row r="747" spans="3:3" x14ac:dyDescent="0.15">
      <c r="C747" s="269"/>
    </row>
    <row r="748" spans="3:3" x14ac:dyDescent="0.15">
      <c r="C748" s="269"/>
    </row>
    <row r="749" spans="3:3" x14ac:dyDescent="0.15">
      <c r="C749" s="269"/>
    </row>
    <row r="750" spans="3:3" x14ac:dyDescent="0.15">
      <c r="C750" s="269"/>
    </row>
    <row r="751" spans="3:3" x14ac:dyDescent="0.15">
      <c r="C751" s="269"/>
    </row>
    <row r="752" spans="3:3" x14ac:dyDescent="0.15">
      <c r="C752" s="269"/>
    </row>
    <row r="753" spans="3:3" x14ac:dyDescent="0.15">
      <c r="C753" s="269"/>
    </row>
    <row r="754" spans="3:3" x14ac:dyDescent="0.15">
      <c r="C754" s="269"/>
    </row>
    <row r="755" spans="3:3" x14ac:dyDescent="0.15">
      <c r="C755" s="269"/>
    </row>
    <row r="756" spans="3:3" x14ac:dyDescent="0.15">
      <c r="C756" s="269"/>
    </row>
    <row r="757" spans="3:3" x14ac:dyDescent="0.15">
      <c r="C757" s="269"/>
    </row>
    <row r="758" spans="3:3" x14ac:dyDescent="0.15">
      <c r="C758" s="269"/>
    </row>
    <row r="759" spans="3:3" x14ac:dyDescent="0.15">
      <c r="C759" s="269"/>
    </row>
    <row r="760" spans="3:3" x14ac:dyDescent="0.15">
      <c r="C760" s="269"/>
    </row>
    <row r="761" spans="3:3" x14ac:dyDescent="0.15">
      <c r="C761" s="269"/>
    </row>
    <row r="762" spans="3:3" x14ac:dyDescent="0.15">
      <c r="C762" s="269"/>
    </row>
    <row r="763" spans="3:3" x14ac:dyDescent="0.15">
      <c r="C763" s="269"/>
    </row>
    <row r="764" spans="3:3" x14ac:dyDescent="0.15">
      <c r="C764" s="269"/>
    </row>
    <row r="765" spans="3:3" x14ac:dyDescent="0.15">
      <c r="C765" s="269"/>
    </row>
    <row r="766" spans="3:3" x14ac:dyDescent="0.15">
      <c r="C766" s="269"/>
    </row>
    <row r="767" spans="3:3" x14ac:dyDescent="0.15">
      <c r="C767" s="269"/>
    </row>
    <row r="768" spans="3:3" x14ac:dyDescent="0.15">
      <c r="C768" s="269"/>
    </row>
    <row r="769" spans="3:3" x14ac:dyDescent="0.15">
      <c r="C769" s="269"/>
    </row>
    <row r="770" spans="3:3" x14ac:dyDescent="0.15">
      <c r="C770" s="269"/>
    </row>
    <row r="771" spans="3:3" x14ac:dyDescent="0.15">
      <c r="C771" s="269"/>
    </row>
    <row r="772" spans="3:3" x14ac:dyDescent="0.15">
      <c r="C772" s="269"/>
    </row>
    <row r="773" spans="3:3" x14ac:dyDescent="0.15">
      <c r="C773" s="269"/>
    </row>
    <row r="774" spans="3:3" x14ac:dyDescent="0.15">
      <c r="C774" s="269"/>
    </row>
    <row r="775" spans="3:3" x14ac:dyDescent="0.15">
      <c r="C775" s="269"/>
    </row>
    <row r="776" spans="3:3" x14ac:dyDescent="0.15">
      <c r="C776" s="269"/>
    </row>
    <row r="777" spans="3:3" x14ac:dyDescent="0.15">
      <c r="C777" s="269"/>
    </row>
    <row r="778" spans="3:3" x14ac:dyDescent="0.15">
      <c r="C778" s="269"/>
    </row>
    <row r="779" spans="3:3" x14ac:dyDescent="0.15">
      <c r="C779" s="269"/>
    </row>
    <row r="780" spans="3:3" x14ac:dyDescent="0.15">
      <c r="C780" s="269"/>
    </row>
    <row r="781" spans="3:3" x14ac:dyDescent="0.15">
      <c r="C781" s="269"/>
    </row>
    <row r="782" spans="3:3" x14ac:dyDescent="0.15">
      <c r="C782" s="269"/>
    </row>
    <row r="783" spans="3:3" x14ac:dyDescent="0.15">
      <c r="C783" s="269"/>
    </row>
    <row r="784" spans="3:3" x14ac:dyDescent="0.15">
      <c r="C784" s="269"/>
    </row>
    <row r="785" spans="3:3" x14ac:dyDescent="0.15">
      <c r="C785" s="269"/>
    </row>
    <row r="786" spans="3:3" x14ac:dyDescent="0.15">
      <c r="C786" s="269"/>
    </row>
    <row r="787" spans="3:3" x14ac:dyDescent="0.15">
      <c r="C787" s="269"/>
    </row>
    <row r="788" spans="3:3" x14ac:dyDescent="0.15">
      <c r="C788" s="269"/>
    </row>
    <row r="789" spans="3:3" x14ac:dyDescent="0.15">
      <c r="C789" s="269"/>
    </row>
    <row r="790" spans="3:3" x14ac:dyDescent="0.15">
      <c r="C790" s="269"/>
    </row>
    <row r="791" spans="3:3" x14ac:dyDescent="0.15">
      <c r="C791" s="269"/>
    </row>
    <row r="792" spans="3:3" x14ac:dyDescent="0.15">
      <c r="C792" s="269"/>
    </row>
    <row r="793" spans="3:3" x14ac:dyDescent="0.15">
      <c r="C793" s="269"/>
    </row>
    <row r="794" spans="3:3" x14ac:dyDescent="0.15">
      <c r="C794" s="269"/>
    </row>
    <row r="795" spans="3:3" x14ac:dyDescent="0.15">
      <c r="C795" s="269"/>
    </row>
    <row r="796" spans="3:3" x14ac:dyDescent="0.15">
      <c r="C796" s="269"/>
    </row>
    <row r="797" spans="3:3" x14ac:dyDescent="0.15">
      <c r="C797" s="269"/>
    </row>
    <row r="798" spans="3:3" x14ac:dyDescent="0.15">
      <c r="C798" s="269"/>
    </row>
    <row r="799" spans="3:3" x14ac:dyDescent="0.15">
      <c r="C799" s="269"/>
    </row>
    <row r="800" spans="3:3" x14ac:dyDescent="0.15">
      <c r="C800" s="269"/>
    </row>
    <row r="801" spans="3:3" x14ac:dyDescent="0.15">
      <c r="C801" s="269"/>
    </row>
    <row r="802" spans="3:3" x14ac:dyDescent="0.15">
      <c r="C802" s="269"/>
    </row>
    <row r="803" spans="3:3" x14ac:dyDescent="0.15">
      <c r="C803" s="269"/>
    </row>
    <row r="804" spans="3:3" x14ac:dyDescent="0.15">
      <c r="C804" s="269"/>
    </row>
    <row r="805" spans="3:3" x14ac:dyDescent="0.15">
      <c r="C805" s="269"/>
    </row>
    <row r="806" spans="3:3" x14ac:dyDescent="0.15">
      <c r="C806" s="269"/>
    </row>
    <row r="807" spans="3:3" x14ac:dyDescent="0.15">
      <c r="C807" s="269"/>
    </row>
    <row r="808" spans="3:3" x14ac:dyDescent="0.15">
      <c r="C808" s="269"/>
    </row>
    <row r="809" spans="3:3" x14ac:dyDescent="0.15">
      <c r="C809" s="269"/>
    </row>
    <row r="810" spans="3:3" x14ac:dyDescent="0.15">
      <c r="C810" s="269"/>
    </row>
    <row r="811" spans="3:3" x14ac:dyDescent="0.15">
      <c r="C811" s="269"/>
    </row>
    <row r="812" spans="3:3" x14ac:dyDescent="0.15">
      <c r="C812" s="269"/>
    </row>
    <row r="813" spans="3:3" x14ac:dyDescent="0.15">
      <c r="C813" s="269"/>
    </row>
    <row r="814" spans="3:3" x14ac:dyDescent="0.15">
      <c r="C814" s="269"/>
    </row>
    <row r="815" spans="3:3" x14ac:dyDescent="0.15">
      <c r="C815" s="269"/>
    </row>
    <row r="816" spans="3:3" x14ac:dyDescent="0.15">
      <c r="C816" s="269"/>
    </row>
    <row r="817" spans="3:3" x14ac:dyDescent="0.15">
      <c r="C817" s="269"/>
    </row>
    <row r="818" spans="3:3" x14ac:dyDescent="0.15">
      <c r="C818" s="269"/>
    </row>
    <row r="819" spans="3:3" x14ac:dyDescent="0.15">
      <c r="C819" s="269"/>
    </row>
    <row r="820" spans="3:3" x14ac:dyDescent="0.15">
      <c r="C820" s="269"/>
    </row>
    <row r="821" spans="3:3" x14ac:dyDescent="0.15">
      <c r="C821" s="269"/>
    </row>
    <row r="822" spans="3:3" x14ac:dyDescent="0.15">
      <c r="C822" s="269"/>
    </row>
    <row r="823" spans="3:3" x14ac:dyDescent="0.15">
      <c r="C823" s="269"/>
    </row>
    <row r="824" spans="3:3" x14ac:dyDescent="0.15">
      <c r="C824" s="269"/>
    </row>
    <row r="825" spans="3:3" x14ac:dyDescent="0.15">
      <c r="C825" s="269"/>
    </row>
    <row r="826" spans="3:3" x14ac:dyDescent="0.15">
      <c r="C826" s="269"/>
    </row>
    <row r="827" spans="3:3" x14ac:dyDescent="0.15">
      <c r="C827" s="269"/>
    </row>
    <row r="828" spans="3:3" x14ac:dyDescent="0.15">
      <c r="C828" s="269"/>
    </row>
    <row r="829" spans="3:3" x14ac:dyDescent="0.15">
      <c r="C829" s="269"/>
    </row>
    <row r="830" spans="3:3" x14ac:dyDescent="0.15">
      <c r="C830" s="269"/>
    </row>
    <row r="831" spans="3:3" x14ac:dyDescent="0.15">
      <c r="C831" s="269"/>
    </row>
    <row r="832" spans="3:3" x14ac:dyDescent="0.15">
      <c r="C832" s="269"/>
    </row>
    <row r="833" spans="3:3" x14ac:dyDescent="0.15">
      <c r="C833" s="269"/>
    </row>
    <row r="834" spans="3:3" x14ac:dyDescent="0.15">
      <c r="C834" s="269"/>
    </row>
    <row r="835" spans="3:3" x14ac:dyDescent="0.15">
      <c r="C835" s="269"/>
    </row>
    <row r="836" spans="3:3" x14ac:dyDescent="0.15">
      <c r="C836" s="269"/>
    </row>
    <row r="837" spans="3:3" x14ac:dyDescent="0.15">
      <c r="C837" s="269"/>
    </row>
    <row r="838" spans="3:3" x14ac:dyDescent="0.15">
      <c r="C838" s="269"/>
    </row>
    <row r="839" spans="3:3" x14ac:dyDescent="0.15">
      <c r="C839" s="269"/>
    </row>
    <row r="840" spans="3:3" x14ac:dyDescent="0.15">
      <c r="C840" s="269"/>
    </row>
    <row r="841" spans="3:3" x14ac:dyDescent="0.15">
      <c r="C841" s="269"/>
    </row>
    <row r="842" spans="3:3" x14ac:dyDescent="0.15">
      <c r="C842" s="269"/>
    </row>
    <row r="843" spans="3:3" x14ac:dyDescent="0.15">
      <c r="C843" s="269"/>
    </row>
    <row r="844" spans="3:3" x14ac:dyDescent="0.15">
      <c r="C844" s="269"/>
    </row>
    <row r="845" spans="3:3" x14ac:dyDescent="0.15">
      <c r="C845" s="269"/>
    </row>
    <row r="846" spans="3:3" x14ac:dyDescent="0.15">
      <c r="C846" s="269"/>
    </row>
    <row r="847" spans="3:3" x14ac:dyDescent="0.15">
      <c r="C847" s="269"/>
    </row>
    <row r="848" spans="3:3" x14ac:dyDescent="0.15">
      <c r="C848" s="269"/>
    </row>
    <row r="849" spans="3:3" x14ac:dyDescent="0.15">
      <c r="C849" s="269"/>
    </row>
    <row r="850" spans="3:3" x14ac:dyDescent="0.15">
      <c r="C850" s="269"/>
    </row>
    <row r="851" spans="3:3" x14ac:dyDescent="0.15">
      <c r="C851" s="269"/>
    </row>
    <row r="852" spans="3:3" x14ac:dyDescent="0.15">
      <c r="C852" s="269"/>
    </row>
    <row r="853" spans="3:3" x14ac:dyDescent="0.15">
      <c r="C853" s="269"/>
    </row>
    <row r="854" spans="3:3" x14ac:dyDescent="0.15">
      <c r="C854" s="269"/>
    </row>
    <row r="855" spans="3:3" x14ac:dyDescent="0.15">
      <c r="C855" s="269"/>
    </row>
    <row r="856" spans="3:3" x14ac:dyDescent="0.15">
      <c r="C856" s="269"/>
    </row>
    <row r="857" spans="3:3" x14ac:dyDescent="0.15">
      <c r="C857" s="269"/>
    </row>
    <row r="858" spans="3:3" x14ac:dyDescent="0.15">
      <c r="C858" s="269"/>
    </row>
    <row r="859" spans="3:3" x14ac:dyDescent="0.15">
      <c r="C859" s="269"/>
    </row>
    <row r="860" spans="3:3" x14ac:dyDescent="0.15">
      <c r="C860" s="269"/>
    </row>
    <row r="861" spans="3:3" x14ac:dyDescent="0.15">
      <c r="C861" s="269"/>
    </row>
    <row r="862" spans="3:3" x14ac:dyDescent="0.15">
      <c r="C862" s="269"/>
    </row>
    <row r="863" spans="3:3" x14ac:dyDescent="0.15">
      <c r="C863" s="269"/>
    </row>
    <row r="864" spans="3:3" x14ac:dyDescent="0.15">
      <c r="C864" s="269"/>
    </row>
    <row r="865" spans="3:3" x14ac:dyDescent="0.15">
      <c r="C865" s="269"/>
    </row>
    <row r="866" spans="3:3" x14ac:dyDescent="0.15">
      <c r="C866" s="269"/>
    </row>
    <row r="867" spans="3:3" x14ac:dyDescent="0.15">
      <c r="C867" s="269"/>
    </row>
    <row r="868" spans="3:3" x14ac:dyDescent="0.15">
      <c r="C868" s="269"/>
    </row>
    <row r="869" spans="3:3" x14ac:dyDescent="0.15">
      <c r="C869" s="269"/>
    </row>
    <row r="870" spans="3:3" x14ac:dyDescent="0.15">
      <c r="C870" s="269"/>
    </row>
    <row r="871" spans="3:3" x14ac:dyDescent="0.15">
      <c r="C871" s="269"/>
    </row>
    <row r="872" spans="3:3" x14ac:dyDescent="0.15">
      <c r="C872" s="269"/>
    </row>
    <row r="873" spans="3:3" x14ac:dyDescent="0.15">
      <c r="C873" s="269"/>
    </row>
    <row r="874" spans="3:3" x14ac:dyDescent="0.15">
      <c r="C874" s="269"/>
    </row>
    <row r="875" spans="3:3" x14ac:dyDescent="0.15">
      <c r="C875" s="269"/>
    </row>
    <row r="876" spans="3:3" x14ac:dyDescent="0.15">
      <c r="C876" s="269"/>
    </row>
    <row r="877" spans="3:3" x14ac:dyDescent="0.15">
      <c r="C877" s="269"/>
    </row>
    <row r="878" spans="3:3" x14ac:dyDescent="0.15">
      <c r="C878" s="269"/>
    </row>
    <row r="879" spans="3:3" x14ac:dyDescent="0.15">
      <c r="C879" s="269"/>
    </row>
    <row r="880" spans="3:3" x14ac:dyDescent="0.15">
      <c r="C880" s="269"/>
    </row>
    <row r="881" spans="3:3" x14ac:dyDescent="0.15">
      <c r="C881" s="269"/>
    </row>
    <row r="882" spans="3:3" x14ac:dyDescent="0.15">
      <c r="C882" s="269"/>
    </row>
    <row r="883" spans="3:3" x14ac:dyDescent="0.15">
      <c r="C883" s="269"/>
    </row>
    <row r="884" spans="3:3" x14ac:dyDescent="0.15">
      <c r="C884" s="269"/>
    </row>
    <row r="885" spans="3:3" x14ac:dyDescent="0.15">
      <c r="C885" s="269"/>
    </row>
    <row r="886" spans="3:3" x14ac:dyDescent="0.15">
      <c r="C886" s="269"/>
    </row>
    <row r="887" spans="3:3" x14ac:dyDescent="0.15">
      <c r="C887" s="269"/>
    </row>
    <row r="888" spans="3:3" x14ac:dyDescent="0.15">
      <c r="C888" s="269"/>
    </row>
    <row r="889" spans="3:3" x14ac:dyDescent="0.15">
      <c r="C889" s="269"/>
    </row>
    <row r="890" spans="3:3" x14ac:dyDescent="0.15">
      <c r="C890" s="269"/>
    </row>
    <row r="891" spans="3:3" x14ac:dyDescent="0.15">
      <c r="C891" s="269"/>
    </row>
    <row r="892" spans="3:3" x14ac:dyDescent="0.15">
      <c r="C892" s="269"/>
    </row>
    <row r="893" spans="3:3" x14ac:dyDescent="0.15">
      <c r="C893" s="269"/>
    </row>
    <row r="894" spans="3:3" x14ac:dyDescent="0.15">
      <c r="C894" s="269"/>
    </row>
    <row r="895" spans="3:3" x14ac:dyDescent="0.15">
      <c r="C895" s="269"/>
    </row>
    <row r="896" spans="3:3" x14ac:dyDescent="0.15">
      <c r="C896" s="269"/>
    </row>
    <row r="897" spans="3:3" x14ac:dyDescent="0.15">
      <c r="C897" s="269"/>
    </row>
    <row r="898" spans="3:3" x14ac:dyDescent="0.15">
      <c r="C898" s="269"/>
    </row>
    <row r="899" spans="3:3" x14ac:dyDescent="0.15">
      <c r="C899" s="269"/>
    </row>
    <row r="900" spans="3:3" x14ac:dyDescent="0.15">
      <c r="C900" s="269"/>
    </row>
    <row r="901" spans="3:3" x14ac:dyDescent="0.15">
      <c r="C901" s="269"/>
    </row>
    <row r="902" spans="3:3" x14ac:dyDescent="0.15">
      <c r="C902" s="269"/>
    </row>
    <row r="903" spans="3:3" x14ac:dyDescent="0.15">
      <c r="C903" s="269"/>
    </row>
    <row r="904" spans="3:3" x14ac:dyDescent="0.15">
      <c r="C904" s="269"/>
    </row>
    <row r="905" spans="3:3" x14ac:dyDescent="0.15">
      <c r="C905" s="269"/>
    </row>
    <row r="906" spans="3:3" x14ac:dyDescent="0.15">
      <c r="C906" s="269"/>
    </row>
    <row r="907" spans="3:3" x14ac:dyDescent="0.15">
      <c r="C907" s="269"/>
    </row>
    <row r="908" spans="3:3" x14ac:dyDescent="0.15">
      <c r="C908" s="269"/>
    </row>
    <row r="909" spans="3:3" x14ac:dyDescent="0.15">
      <c r="C909" s="269"/>
    </row>
    <row r="910" spans="3:3" x14ac:dyDescent="0.15">
      <c r="C910" s="269"/>
    </row>
    <row r="911" spans="3:3" x14ac:dyDescent="0.15">
      <c r="C911" s="269"/>
    </row>
    <row r="912" spans="3:3" x14ac:dyDescent="0.15">
      <c r="C912" s="269"/>
    </row>
    <row r="913" spans="3:3" x14ac:dyDescent="0.15">
      <c r="C913" s="269"/>
    </row>
    <row r="914" spans="3:3" x14ac:dyDescent="0.15">
      <c r="C914" s="269"/>
    </row>
    <row r="915" spans="3:3" x14ac:dyDescent="0.15">
      <c r="C915" s="269"/>
    </row>
    <row r="916" spans="3:3" x14ac:dyDescent="0.15">
      <c r="C916" s="269"/>
    </row>
    <row r="917" spans="3:3" x14ac:dyDescent="0.15">
      <c r="C917" s="269"/>
    </row>
    <row r="918" spans="3:3" x14ac:dyDescent="0.15">
      <c r="C918" s="269"/>
    </row>
    <row r="919" spans="3:3" x14ac:dyDescent="0.15">
      <c r="C919" s="269"/>
    </row>
    <row r="920" spans="3:3" x14ac:dyDescent="0.15">
      <c r="C920" s="269"/>
    </row>
    <row r="921" spans="3:3" x14ac:dyDescent="0.15">
      <c r="C921" s="269"/>
    </row>
    <row r="922" spans="3:3" x14ac:dyDescent="0.15">
      <c r="C922" s="269"/>
    </row>
    <row r="923" spans="3:3" x14ac:dyDescent="0.15">
      <c r="C923" s="269"/>
    </row>
    <row r="924" spans="3:3" x14ac:dyDescent="0.15">
      <c r="C924" s="269"/>
    </row>
    <row r="925" spans="3:3" x14ac:dyDescent="0.15">
      <c r="C925" s="269"/>
    </row>
    <row r="926" spans="3:3" x14ac:dyDescent="0.15">
      <c r="C926" s="269"/>
    </row>
    <row r="927" spans="3:3" x14ac:dyDescent="0.15">
      <c r="C927" s="269"/>
    </row>
    <row r="928" spans="3:3" x14ac:dyDescent="0.15">
      <c r="C928" s="269"/>
    </row>
    <row r="929" spans="3:3" x14ac:dyDescent="0.15">
      <c r="C929" s="269"/>
    </row>
    <row r="930" spans="3:3" x14ac:dyDescent="0.15">
      <c r="C930" s="269"/>
    </row>
    <row r="931" spans="3:3" x14ac:dyDescent="0.15">
      <c r="C931" s="269"/>
    </row>
    <row r="932" spans="3:3" x14ac:dyDescent="0.15">
      <c r="C932" s="269"/>
    </row>
    <row r="933" spans="3:3" x14ac:dyDescent="0.15">
      <c r="C933" s="269"/>
    </row>
    <row r="934" spans="3:3" x14ac:dyDescent="0.15">
      <c r="C934" s="269"/>
    </row>
    <row r="935" spans="3:3" x14ac:dyDescent="0.15">
      <c r="C935" s="269"/>
    </row>
    <row r="936" spans="3:3" x14ac:dyDescent="0.15">
      <c r="C936" s="269"/>
    </row>
    <row r="937" spans="3:3" x14ac:dyDescent="0.15">
      <c r="C937" s="269"/>
    </row>
    <row r="938" spans="3:3" x14ac:dyDescent="0.15">
      <c r="C938" s="269"/>
    </row>
    <row r="939" spans="3:3" x14ac:dyDescent="0.15">
      <c r="C939" s="269"/>
    </row>
    <row r="940" spans="3:3" x14ac:dyDescent="0.15">
      <c r="C940" s="269"/>
    </row>
    <row r="941" spans="3:3" x14ac:dyDescent="0.15">
      <c r="C941" s="269"/>
    </row>
    <row r="942" spans="3:3" x14ac:dyDescent="0.15">
      <c r="C942" s="269"/>
    </row>
    <row r="943" spans="3:3" x14ac:dyDescent="0.15">
      <c r="C943" s="269"/>
    </row>
    <row r="944" spans="3:3" x14ac:dyDescent="0.15">
      <c r="C944" s="269"/>
    </row>
    <row r="945" spans="3:3" x14ac:dyDescent="0.15">
      <c r="C945" s="269"/>
    </row>
    <row r="946" spans="3:3" x14ac:dyDescent="0.15">
      <c r="C946" s="269"/>
    </row>
    <row r="947" spans="3:3" x14ac:dyDescent="0.15">
      <c r="C947" s="269"/>
    </row>
    <row r="948" spans="3:3" x14ac:dyDescent="0.15">
      <c r="C948" s="269"/>
    </row>
    <row r="949" spans="3:3" x14ac:dyDescent="0.15">
      <c r="C949" s="269"/>
    </row>
    <row r="950" spans="3:3" x14ac:dyDescent="0.15">
      <c r="C950" s="269"/>
    </row>
    <row r="951" spans="3:3" x14ac:dyDescent="0.15">
      <c r="C951" s="269"/>
    </row>
    <row r="952" spans="3:3" x14ac:dyDescent="0.15">
      <c r="C952" s="269"/>
    </row>
    <row r="953" spans="3:3" x14ac:dyDescent="0.15">
      <c r="C953" s="269"/>
    </row>
    <row r="954" spans="3:3" x14ac:dyDescent="0.15">
      <c r="C954" s="269"/>
    </row>
    <row r="955" spans="3:3" x14ac:dyDescent="0.15">
      <c r="C955" s="269"/>
    </row>
    <row r="956" spans="3:3" x14ac:dyDescent="0.15">
      <c r="C956" s="269"/>
    </row>
    <row r="957" spans="3:3" x14ac:dyDescent="0.15">
      <c r="C957" s="269"/>
    </row>
    <row r="958" spans="3:3" x14ac:dyDescent="0.15">
      <c r="C958" s="269"/>
    </row>
    <row r="959" spans="3:3" x14ac:dyDescent="0.15">
      <c r="C959" s="269"/>
    </row>
    <row r="960" spans="3:3" x14ac:dyDescent="0.15">
      <c r="C960" s="269"/>
    </row>
    <row r="961" spans="3:3" x14ac:dyDescent="0.15">
      <c r="C961" s="269"/>
    </row>
    <row r="962" spans="3:3" x14ac:dyDescent="0.15">
      <c r="C962" s="269"/>
    </row>
    <row r="963" spans="3:3" x14ac:dyDescent="0.15">
      <c r="C963" s="269"/>
    </row>
    <row r="964" spans="3:3" x14ac:dyDescent="0.15">
      <c r="C964" s="269"/>
    </row>
    <row r="965" spans="3:3" x14ac:dyDescent="0.15">
      <c r="C965" s="269"/>
    </row>
    <row r="966" spans="3:3" x14ac:dyDescent="0.15">
      <c r="C966" s="269"/>
    </row>
    <row r="967" spans="3:3" x14ac:dyDescent="0.15">
      <c r="C967" s="269"/>
    </row>
    <row r="968" spans="3:3" x14ac:dyDescent="0.15">
      <c r="C968" s="269"/>
    </row>
    <row r="969" spans="3:3" x14ac:dyDescent="0.15">
      <c r="C969" s="269"/>
    </row>
    <row r="970" spans="3:3" x14ac:dyDescent="0.15">
      <c r="C970" s="269"/>
    </row>
    <row r="971" spans="3:3" x14ac:dyDescent="0.15">
      <c r="C971" s="269"/>
    </row>
    <row r="972" spans="3:3" x14ac:dyDescent="0.15">
      <c r="C972" s="269"/>
    </row>
    <row r="973" spans="3:3" x14ac:dyDescent="0.15">
      <c r="C973" s="269"/>
    </row>
    <row r="974" spans="3:3" x14ac:dyDescent="0.15">
      <c r="C974" s="269"/>
    </row>
    <row r="975" spans="3:3" x14ac:dyDescent="0.15">
      <c r="C975" s="269"/>
    </row>
    <row r="976" spans="3:3" x14ac:dyDescent="0.15">
      <c r="C976" s="269"/>
    </row>
    <row r="977" spans="3:3" x14ac:dyDescent="0.15">
      <c r="C977" s="269"/>
    </row>
    <row r="978" spans="3:3" x14ac:dyDescent="0.15">
      <c r="C978" s="269"/>
    </row>
    <row r="979" spans="3:3" x14ac:dyDescent="0.15">
      <c r="C979" s="269"/>
    </row>
    <row r="980" spans="3:3" x14ac:dyDescent="0.15">
      <c r="C980" s="269"/>
    </row>
    <row r="981" spans="3:3" x14ac:dyDescent="0.15">
      <c r="C981" s="269"/>
    </row>
    <row r="982" spans="3:3" x14ac:dyDescent="0.15">
      <c r="C982" s="269"/>
    </row>
    <row r="983" spans="3:3" x14ac:dyDescent="0.15">
      <c r="C983" s="269"/>
    </row>
    <row r="984" spans="3:3" x14ac:dyDescent="0.15">
      <c r="C984" s="269"/>
    </row>
    <row r="985" spans="3:3" x14ac:dyDescent="0.15">
      <c r="C985" s="269"/>
    </row>
    <row r="986" spans="3:3" x14ac:dyDescent="0.15">
      <c r="C986" s="269"/>
    </row>
    <row r="987" spans="3:3" x14ac:dyDescent="0.15">
      <c r="C987" s="269"/>
    </row>
    <row r="988" spans="3:3" x14ac:dyDescent="0.15">
      <c r="C988" s="269"/>
    </row>
    <row r="989" spans="3:3" x14ac:dyDescent="0.15">
      <c r="C989" s="269"/>
    </row>
    <row r="990" spans="3:3" x14ac:dyDescent="0.15">
      <c r="C990" s="269"/>
    </row>
    <row r="991" spans="3:3" x14ac:dyDescent="0.15">
      <c r="C991" s="269"/>
    </row>
    <row r="992" spans="3:3" x14ac:dyDescent="0.15">
      <c r="C992" s="269"/>
    </row>
    <row r="993" spans="3:3" x14ac:dyDescent="0.15">
      <c r="C993" s="269"/>
    </row>
    <row r="994" spans="3:3" x14ac:dyDescent="0.15">
      <c r="C994" s="269"/>
    </row>
    <row r="995" spans="3:3" x14ac:dyDescent="0.15">
      <c r="C995" s="269"/>
    </row>
    <row r="996" spans="3:3" x14ac:dyDescent="0.15">
      <c r="C996" s="269"/>
    </row>
    <row r="997" spans="3:3" x14ac:dyDescent="0.15">
      <c r="C997" s="269"/>
    </row>
    <row r="998" spans="3:3" x14ac:dyDescent="0.15">
      <c r="C998" s="269"/>
    </row>
    <row r="999" spans="3:3" x14ac:dyDescent="0.15">
      <c r="C999" s="269"/>
    </row>
    <row r="1000" spans="3:3" x14ac:dyDescent="0.15">
      <c r="C1000" s="269"/>
    </row>
    <row r="1001" spans="3:3" x14ac:dyDescent="0.15">
      <c r="C1001" s="269"/>
    </row>
    <row r="1002" spans="3:3" x14ac:dyDescent="0.15">
      <c r="C1002" s="269"/>
    </row>
    <row r="1003" spans="3:3" x14ac:dyDescent="0.15">
      <c r="C1003" s="269"/>
    </row>
    <row r="1004" spans="3:3" x14ac:dyDescent="0.15">
      <c r="C1004" s="269"/>
    </row>
    <row r="1005" spans="3:3" x14ac:dyDescent="0.15">
      <c r="C1005" s="269"/>
    </row>
    <row r="1006" spans="3:3" x14ac:dyDescent="0.15">
      <c r="C1006" s="269"/>
    </row>
    <row r="1007" spans="3:3" x14ac:dyDescent="0.15">
      <c r="C1007" s="269"/>
    </row>
    <row r="1008" spans="3:3" x14ac:dyDescent="0.15">
      <c r="C1008" s="269"/>
    </row>
    <row r="1009" spans="3:3" x14ac:dyDescent="0.15">
      <c r="C1009" s="269"/>
    </row>
    <row r="1010" spans="3:3" x14ac:dyDescent="0.15">
      <c r="C1010" s="269"/>
    </row>
    <row r="1011" spans="3:3" x14ac:dyDescent="0.15">
      <c r="C1011" s="269"/>
    </row>
    <row r="1012" spans="3:3" x14ac:dyDescent="0.15">
      <c r="C1012" s="269"/>
    </row>
    <row r="1013" spans="3:3" x14ac:dyDescent="0.15">
      <c r="C1013" s="269"/>
    </row>
    <row r="1014" spans="3:3" x14ac:dyDescent="0.15">
      <c r="C1014" s="269"/>
    </row>
    <row r="1015" spans="3:3" x14ac:dyDescent="0.15">
      <c r="C1015" s="269"/>
    </row>
    <row r="1016" spans="3:3" x14ac:dyDescent="0.15">
      <c r="C1016" s="269"/>
    </row>
    <row r="1017" spans="3:3" x14ac:dyDescent="0.15">
      <c r="C1017" s="269"/>
    </row>
    <row r="1018" spans="3:3" x14ac:dyDescent="0.15">
      <c r="C1018" s="269"/>
    </row>
    <row r="1019" spans="3:3" x14ac:dyDescent="0.15">
      <c r="C1019" s="269"/>
    </row>
    <row r="1020" spans="3:3" x14ac:dyDescent="0.15">
      <c r="C1020" s="269"/>
    </row>
    <row r="1021" spans="3:3" x14ac:dyDescent="0.15">
      <c r="C1021" s="269"/>
    </row>
    <row r="1022" spans="3:3" x14ac:dyDescent="0.15">
      <c r="C1022" s="269"/>
    </row>
    <row r="1023" spans="3:3" x14ac:dyDescent="0.15">
      <c r="C1023" s="269"/>
    </row>
    <row r="1024" spans="3:3" x14ac:dyDescent="0.15">
      <c r="C1024" s="269"/>
    </row>
    <row r="1025" spans="3:3" x14ac:dyDescent="0.15">
      <c r="C1025" s="269"/>
    </row>
    <row r="1026" spans="3:3" x14ac:dyDescent="0.15">
      <c r="C1026" s="269"/>
    </row>
    <row r="1027" spans="3:3" x14ac:dyDescent="0.15">
      <c r="C1027" s="269"/>
    </row>
    <row r="1028" spans="3:3" x14ac:dyDescent="0.15">
      <c r="C1028" s="269"/>
    </row>
    <row r="1029" spans="3:3" x14ac:dyDescent="0.15">
      <c r="C1029" s="269"/>
    </row>
    <row r="1030" spans="3:3" x14ac:dyDescent="0.15">
      <c r="C1030" s="269"/>
    </row>
    <row r="1031" spans="3:3" x14ac:dyDescent="0.15">
      <c r="C1031" s="269"/>
    </row>
    <row r="1032" spans="3:3" x14ac:dyDescent="0.15">
      <c r="C1032" s="269"/>
    </row>
    <row r="1033" spans="3:3" x14ac:dyDescent="0.15">
      <c r="C1033" s="269"/>
    </row>
    <row r="1034" spans="3:3" x14ac:dyDescent="0.15">
      <c r="C1034" s="269"/>
    </row>
    <row r="1035" spans="3:3" x14ac:dyDescent="0.15">
      <c r="C1035" s="269"/>
    </row>
    <row r="1036" spans="3:3" x14ac:dyDescent="0.15">
      <c r="C1036" s="269"/>
    </row>
    <row r="1037" spans="3:3" x14ac:dyDescent="0.15">
      <c r="C1037" s="269"/>
    </row>
    <row r="1038" spans="3:3" x14ac:dyDescent="0.15">
      <c r="C1038" s="269"/>
    </row>
    <row r="1039" spans="3:3" x14ac:dyDescent="0.15">
      <c r="C1039" s="269"/>
    </row>
    <row r="1040" spans="3:3" x14ac:dyDescent="0.15">
      <c r="C1040" s="269"/>
    </row>
    <row r="1041" spans="3:3" x14ac:dyDescent="0.15">
      <c r="C1041" s="269"/>
    </row>
    <row r="1042" spans="3:3" x14ac:dyDescent="0.15">
      <c r="C1042" s="269"/>
    </row>
    <row r="1043" spans="3:3" x14ac:dyDescent="0.15">
      <c r="C1043" s="269"/>
    </row>
    <row r="1044" spans="3:3" x14ac:dyDescent="0.15">
      <c r="C1044" s="269"/>
    </row>
    <row r="1045" spans="3:3" x14ac:dyDescent="0.15">
      <c r="C1045" s="269"/>
    </row>
    <row r="1046" spans="3:3" x14ac:dyDescent="0.15">
      <c r="C1046" s="269"/>
    </row>
    <row r="1047" spans="3:3" x14ac:dyDescent="0.15">
      <c r="C1047" s="269"/>
    </row>
    <row r="1048" spans="3:3" x14ac:dyDescent="0.15">
      <c r="C1048" s="269"/>
    </row>
    <row r="1049" spans="3:3" x14ac:dyDescent="0.15">
      <c r="C1049" s="269"/>
    </row>
    <row r="1050" spans="3:3" x14ac:dyDescent="0.15">
      <c r="C1050" s="269"/>
    </row>
    <row r="1051" spans="3:3" x14ac:dyDescent="0.15">
      <c r="C1051" s="269"/>
    </row>
    <row r="1052" spans="3:3" x14ac:dyDescent="0.15">
      <c r="C1052" s="269"/>
    </row>
    <row r="1053" spans="3:3" x14ac:dyDescent="0.15">
      <c r="C1053" s="269"/>
    </row>
    <row r="1054" spans="3:3" x14ac:dyDescent="0.15">
      <c r="C1054" s="269"/>
    </row>
    <row r="1055" spans="3:3" x14ac:dyDescent="0.15">
      <c r="C1055" s="269"/>
    </row>
    <row r="1056" spans="3:3" x14ac:dyDescent="0.15">
      <c r="C1056" s="269"/>
    </row>
    <row r="1057" spans="3:3" x14ac:dyDescent="0.15">
      <c r="C1057" s="269"/>
    </row>
    <row r="1058" spans="3:3" x14ac:dyDescent="0.15">
      <c r="C1058" s="269"/>
    </row>
    <row r="1059" spans="3:3" x14ac:dyDescent="0.15">
      <c r="C1059" s="269"/>
    </row>
    <row r="1060" spans="3:3" x14ac:dyDescent="0.15">
      <c r="C1060" s="269"/>
    </row>
    <row r="1061" spans="3:3" x14ac:dyDescent="0.15">
      <c r="C1061" s="269"/>
    </row>
    <row r="1062" spans="3:3" x14ac:dyDescent="0.15">
      <c r="C1062" s="269"/>
    </row>
    <row r="1063" spans="3:3" x14ac:dyDescent="0.15">
      <c r="C1063" s="269"/>
    </row>
    <row r="1064" spans="3:3" x14ac:dyDescent="0.15">
      <c r="C1064" s="269"/>
    </row>
    <row r="1065" spans="3:3" x14ac:dyDescent="0.15">
      <c r="C1065" s="269"/>
    </row>
    <row r="1066" spans="3:3" x14ac:dyDescent="0.15">
      <c r="C1066" s="269"/>
    </row>
    <row r="1067" spans="3:3" x14ac:dyDescent="0.15">
      <c r="C1067" s="269"/>
    </row>
    <row r="1068" spans="3:3" x14ac:dyDescent="0.15">
      <c r="C1068" s="269"/>
    </row>
    <row r="1069" spans="3:3" x14ac:dyDescent="0.15">
      <c r="C1069" s="269"/>
    </row>
    <row r="1070" spans="3:3" x14ac:dyDescent="0.15">
      <c r="C1070" s="269"/>
    </row>
    <row r="1071" spans="3:3" x14ac:dyDescent="0.15">
      <c r="C1071" s="269"/>
    </row>
    <row r="1072" spans="3:3" x14ac:dyDescent="0.15">
      <c r="C1072" s="269"/>
    </row>
    <row r="1073" spans="3:3" x14ac:dyDescent="0.15">
      <c r="C1073" s="269"/>
    </row>
    <row r="1074" spans="3:3" x14ac:dyDescent="0.15">
      <c r="C1074" s="269"/>
    </row>
    <row r="1075" spans="3:3" x14ac:dyDescent="0.15">
      <c r="C1075" s="269"/>
    </row>
    <row r="1076" spans="3:3" x14ac:dyDescent="0.15">
      <c r="C1076" s="269"/>
    </row>
    <row r="1077" spans="3:3" x14ac:dyDescent="0.15">
      <c r="C1077" s="269"/>
    </row>
    <row r="1078" spans="3:3" x14ac:dyDescent="0.15">
      <c r="C1078" s="269"/>
    </row>
    <row r="1079" spans="3:3" x14ac:dyDescent="0.15">
      <c r="C1079" s="269"/>
    </row>
    <row r="1080" spans="3:3" x14ac:dyDescent="0.15">
      <c r="C1080" s="269"/>
    </row>
    <row r="1081" spans="3:3" x14ac:dyDescent="0.15">
      <c r="C1081" s="269"/>
    </row>
    <row r="1082" spans="3:3" x14ac:dyDescent="0.15">
      <c r="C1082" s="269"/>
    </row>
    <row r="1083" spans="3:3" x14ac:dyDescent="0.15">
      <c r="C1083" s="269"/>
    </row>
    <row r="1084" spans="3:3" x14ac:dyDescent="0.15">
      <c r="C1084" s="269"/>
    </row>
    <row r="1085" spans="3:3" x14ac:dyDescent="0.15">
      <c r="C1085" s="269"/>
    </row>
    <row r="1086" spans="3:3" x14ac:dyDescent="0.15">
      <c r="C1086" s="269"/>
    </row>
    <row r="1087" spans="3:3" x14ac:dyDescent="0.15">
      <c r="C1087" s="269"/>
    </row>
    <row r="1088" spans="3:3" x14ac:dyDescent="0.15">
      <c r="C1088" s="269"/>
    </row>
    <row r="1089" spans="3:3" x14ac:dyDescent="0.15">
      <c r="C1089" s="269"/>
    </row>
    <row r="1090" spans="3:3" x14ac:dyDescent="0.15">
      <c r="C1090" s="269"/>
    </row>
    <row r="1091" spans="3:3" x14ac:dyDescent="0.15">
      <c r="C1091" s="269"/>
    </row>
    <row r="1092" spans="3:3" x14ac:dyDescent="0.15">
      <c r="C1092" s="269"/>
    </row>
    <row r="1093" spans="3:3" x14ac:dyDescent="0.15">
      <c r="C1093" s="269"/>
    </row>
    <row r="1094" spans="3:3" x14ac:dyDescent="0.15">
      <c r="C1094" s="269"/>
    </row>
    <row r="1095" spans="3:3" x14ac:dyDescent="0.15">
      <c r="C1095" s="269"/>
    </row>
    <row r="1096" spans="3:3" x14ac:dyDescent="0.15">
      <c r="C1096" s="269"/>
    </row>
    <row r="1097" spans="3:3" x14ac:dyDescent="0.15">
      <c r="C1097" s="269"/>
    </row>
    <row r="1098" spans="3:3" x14ac:dyDescent="0.15">
      <c r="C1098" s="269"/>
    </row>
    <row r="1099" spans="3:3" x14ac:dyDescent="0.15">
      <c r="C1099" s="269"/>
    </row>
    <row r="1100" spans="3:3" x14ac:dyDescent="0.15">
      <c r="C1100" s="269"/>
    </row>
    <row r="1101" spans="3:3" x14ac:dyDescent="0.15">
      <c r="C1101" s="269"/>
    </row>
    <row r="1102" spans="3:3" x14ac:dyDescent="0.15">
      <c r="C1102" s="269"/>
    </row>
    <row r="1103" spans="3:3" x14ac:dyDescent="0.15">
      <c r="C1103" s="269"/>
    </row>
    <row r="1104" spans="3:3" x14ac:dyDescent="0.15">
      <c r="C1104" s="269"/>
    </row>
    <row r="1105" spans="3:3" x14ac:dyDescent="0.15">
      <c r="C1105" s="269"/>
    </row>
    <row r="1106" spans="3:3" x14ac:dyDescent="0.15">
      <c r="C1106" s="269"/>
    </row>
    <row r="1107" spans="3:3" x14ac:dyDescent="0.15">
      <c r="C1107" s="269"/>
    </row>
    <row r="1108" spans="3:3" x14ac:dyDescent="0.15">
      <c r="C1108" s="269"/>
    </row>
    <row r="1109" spans="3:3" x14ac:dyDescent="0.15">
      <c r="C1109" s="269"/>
    </row>
    <row r="1110" spans="3:3" x14ac:dyDescent="0.15">
      <c r="C1110" s="269"/>
    </row>
    <row r="1111" spans="3:3" x14ac:dyDescent="0.15">
      <c r="C1111" s="269"/>
    </row>
    <row r="1112" spans="3:3" x14ac:dyDescent="0.15">
      <c r="C1112" s="269"/>
    </row>
    <row r="1113" spans="3:3" x14ac:dyDescent="0.15">
      <c r="C1113" s="269"/>
    </row>
    <row r="1114" spans="3:3" x14ac:dyDescent="0.15">
      <c r="C1114" s="269"/>
    </row>
    <row r="1115" spans="3:3" x14ac:dyDescent="0.15">
      <c r="C1115" s="269"/>
    </row>
    <row r="1116" spans="3:3" x14ac:dyDescent="0.15">
      <c r="C1116" s="269"/>
    </row>
    <row r="1117" spans="3:3" x14ac:dyDescent="0.15">
      <c r="C1117" s="269"/>
    </row>
    <row r="1118" spans="3:3" x14ac:dyDescent="0.15">
      <c r="C1118" s="269"/>
    </row>
    <row r="1119" spans="3:3" x14ac:dyDescent="0.15">
      <c r="C1119" s="269"/>
    </row>
    <row r="1120" spans="3:3" x14ac:dyDescent="0.15">
      <c r="C1120" s="269"/>
    </row>
    <row r="1121" spans="3:3" x14ac:dyDescent="0.15">
      <c r="C1121" s="269"/>
    </row>
    <row r="1122" spans="3:3" x14ac:dyDescent="0.15">
      <c r="C1122" s="269"/>
    </row>
    <row r="1123" spans="3:3" x14ac:dyDescent="0.15">
      <c r="C1123" s="269"/>
    </row>
    <row r="1124" spans="3:3" x14ac:dyDescent="0.15">
      <c r="C1124" s="269"/>
    </row>
    <row r="1125" spans="3:3" x14ac:dyDescent="0.15">
      <c r="C1125" s="269"/>
    </row>
    <row r="1126" spans="3:3" x14ac:dyDescent="0.15">
      <c r="C1126" s="269"/>
    </row>
    <row r="1127" spans="3:3" x14ac:dyDescent="0.15">
      <c r="C1127" s="269"/>
    </row>
    <row r="1128" spans="3:3" x14ac:dyDescent="0.15">
      <c r="C1128" s="269"/>
    </row>
    <row r="1129" spans="3:3" x14ac:dyDescent="0.15">
      <c r="C1129" s="269"/>
    </row>
    <row r="1130" spans="3:3" x14ac:dyDescent="0.15">
      <c r="C1130" s="269"/>
    </row>
    <row r="1131" spans="3:3" x14ac:dyDescent="0.15">
      <c r="C1131" s="269"/>
    </row>
    <row r="1132" spans="3:3" x14ac:dyDescent="0.15">
      <c r="C1132" s="269"/>
    </row>
    <row r="1133" spans="3:3" x14ac:dyDescent="0.15">
      <c r="C1133" s="269"/>
    </row>
    <row r="1134" spans="3:3" x14ac:dyDescent="0.15">
      <c r="C1134" s="269"/>
    </row>
    <row r="1135" spans="3:3" x14ac:dyDescent="0.15">
      <c r="C1135" s="269"/>
    </row>
    <row r="1136" spans="3:3" x14ac:dyDescent="0.15">
      <c r="C1136" s="269"/>
    </row>
    <row r="1137" spans="3:3" x14ac:dyDescent="0.15">
      <c r="C1137" s="269"/>
    </row>
    <row r="1138" spans="3:3" x14ac:dyDescent="0.15">
      <c r="C1138" s="269"/>
    </row>
    <row r="1139" spans="3:3" x14ac:dyDescent="0.15">
      <c r="C1139" s="269"/>
    </row>
    <row r="1140" spans="3:3" x14ac:dyDescent="0.15">
      <c r="C1140" s="269"/>
    </row>
    <row r="1141" spans="3:3" x14ac:dyDescent="0.15">
      <c r="C1141" s="269"/>
    </row>
    <row r="1142" spans="3:3" x14ac:dyDescent="0.15">
      <c r="C1142" s="269"/>
    </row>
    <row r="1143" spans="3:3" x14ac:dyDescent="0.15">
      <c r="C1143" s="269"/>
    </row>
    <row r="1144" spans="3:3" x14ac:dyDescent="0.15">
      <c r="C1144" s="269"/>
    </row>
    <row r="1145" spans="3:3" x14ac:dyDescent="0.15">
      <c r="C1145" s="269"/>
    </row>
    <row r="1146" spans="3:3" x14ac:dyDescent="0.15">
      <c r="C1146" s="269"/>
    </row>
    <row r="1147" spans="3:3" x14ac:dyDescent="0.15">
      <c r="C1147" s="269"/>
    </row>
    <row r="1148" spans="3:3" x14ac:dyDescent="0.15">
      <c r="C1148" s="269"/>
    </row>
    <row r="1149" spans="3:3" x14ac:dyDescent="0.15">
      <c r="C1149" s="269"/>
    </row>
    <row r="1150" spans="3:3" x14ac:dyDescent="0.15">
      <c r="C1150" s="269"/>
    </row>
    <row r="1151" spans="3:3" x14ac:dyDescent="0.15">
      <c r="C1151" s="269"/>
    </row>
    <row r="1152" spans="3:3" x14ac:dyDescent="0.15">
      <c r="C1152" s="269"/>
    </row>
    <row r="1153" spans="3:3" x14ac:dyDescent="0.15">
      <c r="C1153" s="269"/>
    </row>
    <row r="1154" spans="3:3" x14ac:dyDescent="0.15">
      <c r="C1154" s="269"/>
    </row>
    <row r="1155" spans="3:3" x14ac:dyDescent="0.15">
      <c r="C1155" s="269"/>
    </row>
    <row r="1156" spans="3:3" x14ac:dyDescent="0.15">
      <c r="C1156" s="269"/>
    </row>
    <row r="1157" spans="3:3" x14ac:dyDescent="0.15">
      <c r="C1157" s="269"/>
    </row>
    <row r="1158" spans="3:3" x14ac:dyDescent="0.15">
      <c r="C1158" s="269"/>
    </row>
    <row r="1159" spans="3:3" x14ac:dyDescent="0.15">
      <c r="C1159" s="269"/>
    </row>
    <row r="1160" spans="3:3" x14ac:dyDescent="0.15">
      <c r="C1160" s="269"/>
    </row>
    <row r="1161" spans="3:3" x14ac:dyDescent="0.15">
      <c r="C1161" s="269"/>
    </row>
    <row r="1162" spans="3:3" x14ac:dyDescent="0.15">
      <c r="C1162" s="269"/>
    </row>
    <row r="1163" spans="3:3" x14ac:dyDescent="0.15">
      <c r="C1163" s="269"/>
    </row>
    <row r="1164" spans="3:3" x14ac:dyDescent="0.15">
      <c r="C1164" s="269"/>
    </row>
    <row r="1165" spans="3:3" x14ac:dyDescent="0.15">
      <c r="C1165" s="269"/>
    </row>
    <row r="1166" spans="3:3" x14ac:dyDescent="0.15">
      <c r="C1166" s="269"/>
    </row>
    <row r="1167" spans="3:3" x14ac:dyDescent="0.15">
      <c r="C1167" s="269"/>
    </row>
    <row r="1168" spans="3:3" x14ac:dyDescent="0.15">
      <c r="C1168" s="269"/>
    </row>
    <row r="1169" spans="3:3" x14ac:dyDescent="0.15">
      <c r="C1169" s="269"/>
    </row>
    <row r="1170" spans="3:3" x14ac:dyDescent="0.15">
      <c r="C1170" s="269"/>
    </row>
    <row r="1171" spans="3:3" x14ac:dyDescent="0.15">
      <c r="C1171" s="269"/>
    </row>
    <row r="1172" spans="3:3" x14ac:dyDescent="0.15">
      <c r="C1172" s="269"/>
    </row>
    <row r="1173" spans="3:3" x14ac:dyDescent="0.15">
      <c r="C1173" s="269"/>
    </row>
    <row r="1174" spans="3:3" x14ac:dyDescent="0.15">
      <c r="C1174" s="269"/>
    </row>
    <row r="1175" spans="3:3" x14ac:dyDescent="0.15">
      <c r="C1175" s="269"/>
    </row>
    <row r="1176" spans="3:3" x14ac:dyDescent="0.15">
      <c r="C1176" s="269"/>
    </row>
    <row r="1177" spans="3:3" x14ac:dyDescent="0.15">
      <c r="C1177" s="269"/>
    </row>
    <row r="1178" spans="3:3" x14ac:dyDescent="0.15">
      <c r="C1178" s="269"/>
    </row>
    <row r="1179" spans="3:3" x14ac:dyDescent="0.15">
      <c r="C1179" s="269"/>
    </row>
    <row r="1180" spans="3:3" x14ac:dyDescent="0.15">
      <c r="C1180" s="269"/>
    </row>
    <row r="1181" spans="3:3" x14ac:dyDescent="0.15">
      <c r="C1181" s="269"/>
    </row>
    <row r="1182" spans="3:3" x14ac:dyDescent="0.15">
      <c r="C1182" s="269"/>
    </row>
    <row r="1183" spans="3:3" x14ac:dyDescent="0.15">
      <c r="C1183" s="269"/>
    </row>
    <row r="1184" spans="3:3" x14ac:dyDescent="0.15">
      <c r="C1184" s="269"/>
    </row>
    <row r="1185" spans="3:3" x14ac:dyDescent="0.15">
      <c r="C1185" s="269"/>
    </row>
    <row r="1186" spans="3:3" x14ac:dyDescent="0.15">
      <c r="C1186" s="269"/>
    </row>
    <row r="1187" spans="3:3" x14ac:dyDescent="0.15">
      <c r="C1187" s="269"/>
    </row>
    <row r="1188" spans="3:3" x14ac:dyDescent="0.15">
      <c r="C1188" s="269"/>
    </row>
    <row r="1189" spans="3:3" x14ac:dyDescent="0.15">
      <c r="C1189" s="269"/>
    </row>
    <row r="1190" spans="3:3" x14ac:dyDescent="0.15">
      <c r="C1190" s="269"/>
    </row>
    <row r="1191" spans="3:3" x14ac:dyDescent="0.15">
      <c r="C1191" s="269"/>
    </row>
    <row r="1192" spans="3:3" x14ac:dyDescent="0.15">
      <c r="C1192" s="269"/>
    </row>
    <row r="1193" spans="3:3" x14ac:dyDescent="0.15">
      <c r="C1193" s="269"/>
    </row>
    <row r="1194" spans="3:3" x14ac:dyDescent="0.15">
      <c r="C1194" s="269"/>
    </row>
    <row r="1195" spans="3:3" x14ac:dyDescent="0.15">
      <c r="C1195" s="269"/>
    </row>
    <row r="1196" spans="3:3" x14ac:dyDescent="0.15">
      <c r="C1196" s="269"/>
    </row>
    <row r="1197" spans="3:3" x14ac:dyDescent="0.15">
      <c r="C1197" s="269"/>
    </row>
    <row r="1198" spans="3:3" x14ac:dyDescent="0.15">
      <c r="C1198" s="269"/>
    </row>
    <row r="1199" spans="3:3" x14ac:dyDescent="0.15">
      <c r="C1199" s="269"/>
    </row>
    <row r="1200" spans="3:3" x14ac:dyDescent="0.15">
      <c r="C1200" s="269"/>
    </row>
    <row r="1201" spans="3:3" x14ac:dyDescent="0.15">
      <c r="C1201" s="269"/>
    </row>
    <row r="1202" spans="3:3" x14ac:dyDescent="0.15">
      <c r="C1202" s="269"/>
    </row>
    <row r="1203" spans="3:3" x14ac:dyDescent="0.15">
      <c r="C1203" s="269"/>
    </row>
    <row r="1204" spans="3:3" x14ac:dyDescent="0.15">
      <c r="C1204" s="269"/>
    </row>
    <row r="1205" spans="3:3" x14ac:dyDescent="0.15">
      <c r="C1205" s="269"/>
    </row>
    <row r="1206" spans="3:3" x14ac:dyDescent="0.15">
      <c r="C1206" s="269"/>
    </row>
    <row r="1207" spans="3:3" x14ac:dyDescent="0.15">
      <c r="C1207" s="269"/>
    </row>
    <row r="1208" spans="3:3" x14ac:dyDescent="0.15">
      <c r="C1208" s="269"/>
    </row>
    <row r="1209" spans="3:3" x14ac:dyDescent="0.15">
      <c r="C1209" s="269"/>
    </row>
    <row r="1210" spans="3:3" x14ac:dyDescent="0.15">
      <c r="C1210" s="269"/>
    </row>
    <row r="1211" spans="3:3" x14ac:dyDescent="0.15">
      <c r="C1211" s="269"/>
    </row>
    <row r="1212" spans="3:3" x14ac:dyDescent="0.15">
      <c r="C1212" s="269"/>
    </row>
    <row r="1213" spans="3:3" x14ac:dyDescent="0.15">
      <c r="C1213" s="269"/>
    </row>
    <row r="1214" spans="3:3" x14ac:dyDescent="0.15">
      <c r="C1214" s="269"/>
    </row>
    <row r="1215" spans="3:3" x14ac:dyDescent="0.15">
      <c r="C1215" s="269"/>
    </row>
    <row r="1216" spans="3:3" x14ac:dyDescent="0.15">
      <c r="C1216" s="269"/>
    </row>
    <row r="1217" spans="3:3" x14ac:dyDescent="0.15">
      <c r="C1217" s="269"/>
    </row>
    <row r="1218" spans="3:3" x14ac:dyDescent="0.15">
      <c r="C1218" s="269"/>
    </row>
    <row r="1219" spans="3:3" x14ac:dyDescent="0.15">
      <c r="C1219" s="269"/>
    </row>
    <row r="1220" spans="3:3" x14ac:dyDescent="0.15">
      <c r="C1220" s="269"/>
    </row>
    <row r="1221" spans="3:3" x14ac:dyDescent="0.15">
      <c r="C1221" s="269"/>
    </row>
    <row r="1222" spans="3:3" x14ac:dyDescent="0.15">
      <c r="C1222" s="269"/>
    </row>
    <row r="1223" spans="3:3" x14ac:dyDescent="0.15">
      <c r="C1223" s="269"/>
    </row>
    <row r="1224" spans="3:3" x14ac:dyDescent="0.15">
      <c r="C1224" s="269"/>
    </row>
    <row r="1225" spans="3:3" x14ac:dyDescent="0.15">
      <c r="C1225" s="269"/>
    </row>
    <row r="1226" spans="3:3" x14ac:dyDescent="0.15">
      <c r="C1226" s="269"/>
    </row>
    <row r="1227" spans="3:3" x14ac:dyDescent="0.15">
      <c r="C1227" s="269"/>
    </row>
    <row r="1228" spans="3:3" x14ac:dyDescent="0.15">
      <c r="C1228" s="269"/>
    </row>
    <row r="1229" spans="3:3" x14ac:dyDescent="0.15">
      <c r="C1229" s="269"/>
    </row>
    <row r="1230" spans="3:3" x14ac:dyDescent="0.15">
      <c r="C1230" s="269"/>
    </row>
    <row r="1231" spans="3:3" x14ac:dyDescent="0.15">
      <c r="C1231" s="269"/>
    </row>
    <row r="1232" spans="3:3" x14ac:dyDescent="0.15">
      <c r="C1232" s="269"/>
    </row>
    <row r="1233" spans="3:3" x14ac:dyDescent="0.15">
      <c r="C1233" s="269"/>
    </row>
    <row r="1234" spans="3:3" x14ac:dyDescent="0.15">
      <c r="C1234" s="269"/>
    </row>
    <row r="1235" spans="3:3" x14ac:dyDescent="0.15">
      <c r="C1235" s="269"/>
    </row>
    <row r="1236" spans="3:3" x14ac:dyDescent="0.15">
      <c r="C1236" s="269"/>
    </row>
    <row r="1237" spans="3:3" x14ac:dyDescent="0.15">
      <c r="C1237" s="269"/>
    </row>
    <row r="1238" spans="3:3" x14ac:dyDescent="0.15">
      <c r="C1238" s="269"/>
    </row>
    <row r="1239" spans="3:3" x14ac:dyDescent="0.15">
      <c r="C1239" s="269" t="s">
        <v>591</v>
      </c>
    </row>
    <row r="1240" spans="3:3" x14ac:dyDescent="0.15">
      <c r="C1240" s="269" t="s">
        <v>592</v>
      </c>
    </row>
    <row r="1241" spans="3:3" x14ac:dyDescent="0.15">
      <c r="C1241" s="269" t="s">
        <v>593</v>
      </c>
    </row>
  </sheetData>
  <mergeCells count="50">
    <mergeCell ref="N209:P209"/>
    <mergeCell ref="N219:P219"/>
    <mergeCell ref="N225:P225"/>
    <mergeCell ref="N118:P118"/>
    <mergeCell ref="N133:P133"/>
    <mergeCell ref="N126:P126"/>
    <mergeCell ref="N141:P141"/>
    <mergeCell ref="N148:P148"/>
    <mergeCell ref="N51:P51"/>
    <mergeCell ref="N63:P63"/>
    <mergeCell ref="N71:P71"/>
    <mergeCell ref="N87:P87"/>
    <mergeCell ref="N107:P107"/>
    <mergeCell ref="N78:P78"/>
    <mergeCell ref="N95:P95"/>
    <mergeCell ref="N1:P1"/>
    <mergeCell ref="N9:P9"/>
    <mergeCell ref="N16:P16"/>
    <mergeCell ref="A1:L1"/>
    <mergeCell ref="A9:L9"/>
    <mergeCell ref="A16:L16"/>
    <mergeCell ref="N22:P22"/>
    <mergeCell ref="N39:P39"/>
    <mergeCell ref="A22:L22"/>
    <mergeCell ref="A31:L31"/>
    <mergeCell ref="A39:L39"/>
    <mergeCell ref="N31:P31"/>
    <mergeCell ref="A141:L141"/>
    <mergeCell ref="A51:L51"/>
    <mergeCell ref="A63:L63"/>
    <mergeCell ref="A71:L71"/>
    <mergeCell ref="A78:L78"/>
    <mergeCell ref="A87:L87"/>
    <mergeCell ref="A95:L95"/>
    <mergeCell ref="A107:L107"/>
    <mergeCell ref="A118:L118"/>
    <mergeCell ref="A126:L126"/>
    <mergeCell ref="A133:L133"/>
    <mergeCell ref="A148:L148"/>
    <mergeCell ref="A156:L156"/>
    <mergeCell ref="A164:L164"/>
    <mergeCell ref="A201:L201"/>
    <mergeCell ref="N201:P201"/>
    <mergeCell ref="N156:P156"/>
    <mergeCell ref="N164:P164"/>
    <mergeCell ref="A219:L219"/>
    <mergeCell ref="A225:L225"/>
    <mergeCell ref="A231:L231"/>
    <mergeCell ref="A240:L240"/>
    <mergeCell ref="N231:P231"/>
  </mergeCells>
  <phoneticPr fontId="37"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1099"/>
  <sheetViews>
    <sheetView showGridLines="0" tabSelected="1" topLeftCell="A68" workbookViewId="0">
      <selection activeCell="M129" sqref="M129:M136"/>
    </sheetView>
  </sheetViews>
  <sheetFormatPr baseColWidth="10" defaultColWidth="12" defaultRowHeight="13.5" x14ac:dyDescent="0.25"/>
  <cols>
    <col min="1" max="1" width="43.33203125" style="3" customWidth="1"/>
    <col min="2" max="2" width="8.33203125" style="3" customWidth="1"/>
    <col min="3" max="14" width="7.5" style="3" customWidth="1"/>
    <col min="15" max="20" width="6.66406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53</v>
      </c>
      <c r="S1" s="92"/>
      <c r="T1" s="92"/>
      <c r="U1" s="92"/>
      <c r="V1" s="92"/>
      <c r="W1" s="92"/>
      <c r="X1" s="92"/>
      <c r="Y1" s="92"/>
      <c r="Z1" s="92"/>
      <c r="AA1" s="92"/>
      <c r="AB1" s="92"/>
      <c r="AC1" s="92"/>
      <c r="AD1" s="92"/>
      <c r="AE1" s="92"/>
      <c r="AF1" s="92"/>
    </row>
    <row r="2" spans="1:32" ht="12.75" customHeight="1" x14ac:dyDescent="0.25">
      <c r="A2" s="4" t="s">
        <v>0</v>
      </c>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490</v>
      </c>
      <c r="B6" s="13">
        <v>6388.5999999999949</v>
      </c>
      <c r="C6" s="13">
        <v>6684.2999999999965</v>
      </c>
      <c r="D6" s="13">
        <v>6345.399999999996</v>
      </c>
      <c r="E6" s="13">
        <v>6191.8582282559728</v>
      </c>
      <c r="F6" s="13">
        <v>7946.0717872233663</v>
      </c>
      <c r="G6" s="13">
        <v>7874.5703677112051</v>
      </c>
      <c r="H6" s="13">
        <v>9216.446612544265</v>
      </c>
      <c r="I6" s="13">
        <v>9645.5053233567542</v>
      </c>
      <c r="J6" s="13">
        <v>10360.721625171731</v>
      </c>
      <c r="K6" s="13">
        <v>9158.0420452352228</v>
      </c>
      <c r="L6" s="13">
        <v>9390.7044263823391</v>
      </c>
      <c r="M6" s="14">
        <v>-6.7827098106920669E-2</v>
      </c>
      <c r="N6" s="14">
        <v>2.2749669909376324</v>
      </c>
      <c r="O6" s="14">
        <v>1.4941714960313046</v>
      </c>
      <c r="P6" s="14">
        <v>1.1771983367248717</v>
      </c>
      <c r="Q6" s="14">
        <v>-0.97819999418126136</v>
      </c>
      <c r="S6" s="92"/>
      <c r="T6" s="92"/>
      <c r="U6" s="92"/>
      <c r="V6" s="92"/>
      <c r="W6" s="92"/>
      <c r="X6" s="92"/>
      <c r="Y6" s="92"/>
      <c r="Z6" s="92"/>
      <c r="AA6" s="92"/>
      <c r="AB6" s="92"/>
      <c r="AC6" s="92"/>
      <c r="AD6" s="92"/>
      <c r="AE6" s="92"/>
      <c r="AF6" s="92"/>
    </row>
    <row r="7" spans="1:32" ht="12.75" customHeight="1" x14ac:dyDescent="0.25">
      <c r="A7" s="16" t="s">
        <v>4</v>
      </c>
      <c r="B7" s="17">
        <v>1018.199999999999</v>
      </c>
      <c r="C7" s="17">
        <v>637.10000000000025</v>
      </c>
      <c r="D7" s="17">
        <v>613.39999999999975</v>
      </c>
      <c r="E7" s="17">
        <v>592.92338468596574</v>
      </c>
      <c r="F7" s="17">
        <v>511.88046733417463</v>
      </c>
      <c r="G7" s="17">
        <v>449.9726836218955</v>
      </c>
      <c r="H7" s="17">
        <v>263.54348102619537</v>
      </c>
      <c r="I7" s="17">
        <v>213.40456570835812</v>
      </c>
      <c r="J7" s="17">
        <v>281.52251472560494</v>
      </c>
      <c r="K7" s="17">
        <v>202.85219243154546</v>
      </c>
      <c r="L7" s="17">
        <v>457.12102197498791</v>
      </c>
      <c r="M7" s="18">
        <v>-4.9414757167710599</v>
      </c>
      <c r="N7" s="19">
        <v>-1.7929922947812149</v>
      </c>
      <c r="O7" s="19">
        <v>-6.4231607261724939</v>
      </c>
      <c r="P7" s="19">
        <v>0.6621229850014565</v>
      </c>
      <c r="Q7" s="19">
        <v>4.9667633830985602</v>
      </c>
      <c r="S7" s="92"/>
      <c r="T7" s="92"/>
      <c r="U7" s="92"/>
      <c r="V7" s="92"/>
      <c r="W7" s="92"/>
      <c r="X7" s="92"/>
      <c r="Y7" s="92"/>
      <c r="Z7" s="92"/>
      <c r="AA7" s="92"/>
      <c r="AB7" s="92"/>
      <c r="AC7" s="92"/>
      <c r="AD7" s="92"/>
      <c r="AE7" s="92"/>
      <c r="AF7" s="92"/>
    </row>
    <row r="8" spans="1:32" ht="12.75" customHeight="1" x14ac:dyDescent="0.25">
      <c r="A8" s="16" t="s">
        <v>5</v>
      </c>
      <c r="B8" s="17">
        <v>164.59999999999991</v>
      </c>
      <c r="C8" s="17">
        <v>382.89999999999918</v>
      </c>
      <c r="D8" s="17">
        <v>386.50000000000074</v>
      </c>
      <c r="E8" s="17">
        <v>297.43734260268423</v>
      </c>
      <c r="F8" s="17">
        <v>264.04064554169207</v>
      </c>
      <c r="G8" s="17">
        <v>0</v>
      </c>
      <c r="H8" s="17">
        <v>0</v>
      </c>
      <c r="I8" s="17">
        <v>0</v>
      </c>
      <c r="J8" s="17">
        <v>0</v>
      </c>
      <c r="K8" s="17">
        <v>0</v>
      </c>
      <c r="L8" s="17">
        <v>0</v>
      </c>
      <c r="M8" s="18">
        <v>8.9110554387402008</v>
      </c>
      <c r="N8" s="19">
        <v>-3.738609949506666</v>
      </c>
      <c r="O8" s="19">
        <v>-100</v>
      </c>
      <c r="P8" s="19">
        <v>0</v>
      </c>
      <c r="Q8" s="19">
        <v>0</v>
      </c>
      <c r="S8" s="92"/>
      <c r="T8" s="92"/>
      <c r="U8" s="92"/>
      <c r="V8" s="92"/>
      <c r="W8" s="92"/>
      <c r="X8" s="92"/>
      <c r="Y8" s="92"/>
      <c r="Z8" s="92"/>
      <c r="AA8" s="92"/>
      <c r="AB8" s="92"/>
      <c r="AC8" s="92"/>
      <c r="AD8" s="92"/>
      <c r="AE8" s="92"/>
      <c r="AF8" s="92"/>
    </row>
    <row r="9" spans="1:32" ht="12.75" customHeight="1" x14ac:dyDescent="0.25">
      <c r="A9" s="16" t="s">
        <v>6</v>
      </c>
      <c r="B9" s="207">
        <v>132.89999999999947</v>
      </c>
      <c r="C9" s="207">
        <v>126.2999999999989</v>
      </c>
      <c r="D9" s="207">
        <v>88.300000000000182</v>
      </c>
      <c r="E9" s="207">
        <v>119.94285026493236</v>
      </c>
      <c r="F9" s="207">
        <v>105.92603301159913</v>
      </c>
      <c r="G9" s="207">
        <v>78.353962338293826</v>
      </c>
      <c r="H9" s="207">
        <v>80.080214213588263</v>
      </c>
      <c r="I9" s="207">
        <v>79.676179695398176</v>
      </c>
      <c r="J9" s="207">
        <v>77.051441021196482</v>
      </c>
      <c r="K9" s="207">
        <v>89.176224300664472</v>
      </c>
      <c r="L9" s="207">
        <v>88.94040291771536</v>
      </c>
      <c r="M9" s="194">
        <v>-4.0061141691928537</v>
      </c>
      <c r="N9" s="194">
        <v>1.8366725193045053</v>
      </c>
      <c r="O9" s="194">
        <v>-2.7583651227878425</v>
      </c>
      <c r="P9" s="19">
        <v>-0.38481314915409515</v>
      </c>
      <c r="Q9" s="19">
        <v>1.4452770894293643</v>
      </c>
      <c r="S9" s="92"/>
      <c r="T9" s="92"/>
      <c r="U9" s="92"/>
      <c r="V9" s="92"/>
      <c r="W9" s="92"/>
      <c r="X9" s="92"/>
      <c r="Y9" s="92"/>
      <c r="Z9" s="92"/>
      <c r="AA9" s="92"/>
      <c r="AB9" s="92"/>
      <c r="AC9" s="92"/>
      <c r="AD9" s="92"/>
      <c r="AE9" s="92"/>
      <c r="AF9" s="92"/>
    </row>
    <row r="10" spans="1:32" ht="12.75" customHeight="1" x14ac:dyDescent="0.25">
      <c r="A10" s="16" t="s">
        <v>7</v>
      </c>
      <c r="B10" s="17">
        <v>4254.7</v>
      </c>
      <c r="C10" s="17">
        <v>4626.1000000000004</v>
      </c>
      <c r="D10" s="17">
        <v>3819.1</v>
      </c>
      <c r="E10" s="17">
        <v>3568.7076356870762</v>
      </c>
      <c r="F10" s="17">
        <v>4952.6241867633144</v>
      </c>
      <c r="G10" s="17">
        <v>5375.4824104618501</v>
      </c>
      <c r="H10" s="17">
        <v>6886.8973044962522</v>
      </c>
      <c r="I10" s="17">
        <v>7222.9150932757175</v>
      </c>
      <c r="J10" s="17">
        <v>7534.5350420407985</v>
      </c>
      <c r="K10" s="17">
        <v>5694.9950236453988</v>
      </c>
      <c r="L10" s="17">
        <v>5694.9950236453988</v>
      </c>
      <c r="M10" s="18">
        <v>-1.0742825371096942</v>
      </c>
      <c r="N10" s="19">
        <v>2.6330970648829721</v>
      </c>
      <c r="O10" s="19">
        <v>3.3519852558570262</v>
      </c>
      <c r="P10" s="19">
        <v>0.90281560411775708</v>
      </c>
      <c r="Q10" s="19">
        <v>-2.7602823384003994</v>
      </c>
      <c r="S10" s="92"/>
      <c r="T10" s="92"/>
      <c r="U10" s="92"/>
      <c r="V10" s="92"/>
      <c r="W10" s="92"/>
      <c r="X10" s="92"/>
      <c r="Y10" s="92"/>
      <c r="Z10" s="92"/>
      <c r="AA10" s="92"/>
      <c r="AB10" s="92"/>
      <c r="AC10" s="92"/>
      <c r="AD10" s="92"/>
      <c r="AE10" s="92"/>
      <c r="AF10" s="92"/>
    </row>
    <row r="11" spans="1:32" ht="12.75" customHeight="1" x14ac:dyDescent="0.25">
      <c r="A11" s="16" t="s">
        <v>54</v>
      </c>
      <c r="B11" s="17">
        <v>818.2</v>
      </c>
      <c r="C11" s="17">
        <v>911.90000000000009</v>
      </c>
      <c r="D11" s="17">
        <v>1438.1</v>
      </c>
      <c r="E11" s="17">
        <v>1612.8470150153141</v>
      </c>
      <c r="F11" s="17">
        <v>2111.600454572585</v>
      </c>
      <c r="G11" s="17">
        <v>1970.761311289165</v>
      </c>
      <c r="H11" s="17">
        <v>1985.9256128082293</v>
      </c>
      <c r="I11" s="17">
        <v>2129.5094846772786</v>
      </c>
      <c r="J11" s="17">
        <v>2467.612627384131</v>
      </c>
      <c r="K11" s="17">
        <v>3171.0186048576152</v>
      </c>
      <c r="L11" s="17">
        <v>3149.6479778442367</v>
      </c>
      <c r="M11" s="18">
        <v>5.8017767887598382</v>
      </c>
      <c r="N11" s="19">
        <v>3.915962865280842</v>
      </c>
      <c r="O11" s="19">
        <v>-0.61173185590394086</v>
      </c>
      <c r="P11" s="19">
        <v>2.1954124335080705</v>
      </c>
      <c r="Q11" s="19">
        <v>2.4704169479813798</v>
      </c>
      <c r="S11" s="92"/>
      <c r="T11" s="92"/>
      <c r="U11" s="92"/>
      <c r="V11" s="92"/>
      <c r="W11" s="92"/>
      <c r="X11" s="92"/>
      <c r="Y11" s="92"/>
      <c r="Z11" s="92"/>
      <c r="AA11" s="92"/>
      <c r="AB11" s="92"/>
      <c r="AC11" s="92"/>
      <c r="AD11" s="92"/>
      <c r="AE11" s="92"/>
      <c r="AF11" s="92"/>
    </row>
    <row r="12" spans="1:32" ht="12.75" customHeight="1" x14ac:dyDescent="0.25">
      <c r="A12" s="39" t="s">
        <v>8</v>
      </c>
      <c r="B12" s="17">
        <v>396.8</v>
      </c>
      <c r="C12" s="17">
        <v>398.8</v>
      </c>
      <c r="D12" s="17">
        <v>451.8</v>
      </c>
      <c r="E12" s="17">
        <v>407.42921812864705</v>
      </c>
      <c r="F12" s="17">
        <v>470.89275440899428</v>
      </c>
      <c r="G12" s="17">
        <v>434.23409833784621</v>
      </c>
      <c r="H12" s="17">
        <v>433.84620418409253</v>
      </c>
      <c r="I12" s="17">
        <v>433.43189977557</v>
      </c>
      <c r="J12" s="17">
        <v>433.06575794020409</v>
      </c>
      <c r="K12" s="17">
        <v>482.86632492812879</v>
      </c>
      <c r="L12" s="17">
        <v>494.59005003337847</v>
      </c>
      <c r="M12" s="18">
        <v>1.3065338171571961</v>
      </c>
      <c r="N12" s="19">
        <v>0.41476544493745937</v>
      </c>
      <c r="O12" s="19">
        <v>-0.8160547207986979</v>
      </c>
      <c r="P12" s="19">
        <v>-1.8003585889769802E-2</v>
      </c>
      <c r="Q12" s="19">
        <v>1.3372589390864498</v>
      </c>
      <c r="S12" s="92"/>
      <c r="T12" s="92"/>
      <c r="U12" s="92"/>
      <c r="V12" s="92"/>
      <c r="W12" s="92"/>
      <c r="X12" s="92"/>
      <c r="Y12" s="92"/>
      <c r="Z12" s="92"/>
      <c r="AA12" s="92"/>
      <c r="AB12" s="92"/>
      <c r="AC12" s="92"/>
      <c r="AD12" s="92"/>
      <c r="AE12" s="92"/>
      <c r="AF12" s="92"/>
    </row>
    <row r="13" spans="1:32" ht="12.75" customHeight="1" x14ac:dyDescent="0.25">
      <c r="A13" s="39" t="s">
        <v>76</v>
      </c>
      <c r="B13" s="17">
        <v>421.4</v>
      </c>
      <c r="C13" s="17">
        <v>504.60000000000008</v>
      </c>
      <c r="D13" s="17">
        <v>971.69999999999993</v>
      </c>
      <c r="E13" s="17">
        <v>1147.9231414032802</v>
      </c>
      <c r="F13" s="17">
        <v>1561.8491826954598</v>
      </c>
      <c r="G13" s="17">
        <v>1456.344846514676</v>
      </c>
      <c r="H13" s="17">
        <v>1419.5884758836144</v>
      </c>
      <c r="I13" s="17">
        <v>1490.0078578182377</v>
      </c>
      <c r="J13" s="17">
        <v>1534.1697252587383</v>
      </c>
      <c r="K13" s="17">
        <v>1918.5010282952044</v>
      </c>
      <c r="L13" s="17">
        <v>1875.7620109008326</v>
      </c>
      <c r="M13" s="18">
        <v>8.7135723910200404</v>
      </c>
      <c r="N13" s="19">
        <v>4.860201807012654</v>
      </c>
      <c r="O13" s="19">
        <v>-0.95048871597885887</v>
      </c>
      <c r="P13" s="19">
        <v>0.77924357402125999</v>
      </c>
      <c r="Q13" s="19">
        <v>2.0305981687389618</v>
      </c>
      <c r="S13" s="92"/>
      <c r="T13" s="92"/>
      <c r="U13" s="92"/>
      <c r="V13" s="92"/>
      <c r="W13" s="92"/>
      <c r="X13" s="92"/>
      <c r="Y13" s="92"/>
      <c r="Z13" s="92"/>
      <c r="AA13" s="92"/>
      <c r="AB13" s="92"/>
      <c r="AC13" s="92"/>
      <c r="AD13" s="92"/>
      <c r="AE13" s="92"/>
      <c r="AF13" s="92"/>
    </row>
    <row r="14" spans="1:32" ht="12.75" customHeight="1" x14ac:dyDescent="0.25">
      <c r="A14" s="40" t="s">
        <v>14</v>
      </c>
      <c r="B14" s="17">
        <v>0</v>
      </c>
      <c r="C14" s="17">
        <v>0.5</v>
      </c>
      <c r="D14" s="17">
        <v>0.5</v>
      </c>
      <c r="E14" s="17">
        <v>0.51228492346183907</v>
      </c>
      <c r="F14" s="17">
        <v>2.2352200495231371</v>
      </c>
      <c r="G14" s="17">
        <v>2.2352200495231371</v>
      </c>
      <c r="H14" s="17">
        <v>2.2352200495231371</v>
      </c>
      <c r="I14" s="17">
        <v>2.2815646566757204</v>
      </c>
      <c r="J14" s="17">
        <v>2.8588410836951903</v>
      </c>
      <c r="K14" s="17">
        <v>23.467448454552436</v>
      </c>
      <c r="L14" s="17">
        <v>32.045676129748998</v>
      </c>
      <c r="M14" s="18">
        <v>0</v>
      </c>
      <c r="N14" s="19">
        <v>16.154229419751932</v>
      </c>
      <c r="O14" s="19">
        <v>0</v>
      </c>
      <c r="P14" s="19">
        <v>2.4912932196330395</v>
      </c>
      <c r="Q14" s="19">
        <v>27.337975958129256</v>
      </c>
      <c r="S14" s="92"/>
      <c r="T14" s="92"/>
      <c r="U14" s="92"/>
      <c r="V14" s="92"/>
      <c r="W14" s="92"/>
      <c r="X14" s="92"/>
      <c r="Y14" s="92"/>
      <c r="Z14" s="92"/>
      <c r="AA14" s="92"/>
      <c r="AB14" s="92"/>
      <c r="AC14" s="92"/>
      <c r="AD14" s="92"/>
      <c r="AE14" s="92"/>
      <c r="AF14" s="92"/>
    </row>
    <row r="15" spans="1:32" ht="12.75" customHeight="1" x14ac:dyDescent="0.25">
      <c r="A15" s="40" t="s">
        <v>15</v>
      </c>
      <c r="B15" s="17">
        <v>0</v>
      </c>
      <c r="C15" s="17">
        <v>0</v>
      </c>
      <c r="D15" s="17">
        <v>5.8</v>
      </c>
      <c r="E15" s="17">
        <v>50.972189554710155</v>
      </c>
      <c r="F15" s="17">
        <v>62.632771345709052</v>
      </c>
      <c r="G15" s="17">
        <v>61.759288404728338</v>
      </c>
      <c r="H15" s="17">
        <v>77.533518027727482</v>
      </c>
      <c r="I15" s="17">
        <v>94.806762789035844</v>
      </c>
      <c r="J15" s="17">
        <v>110.84115272182011</v>
      </c>
      <c r="K15" s="17">
        <v>156.74366118654268</v>
      </c>
      <c r="L15" s="17">
        <v>161.7440424598723</v>
      </c>
      <c r="M15" s="18">
        <v>0</v>
      </c>
      <c r="N15" s="19">
        <v>26.863697075502802</v>
      </c>
      <c r="O15" s="19">
        <v>2.1571541800605942</v>
      </c>
      <c r="P15" s="19">
        <v>3.6385085193259448</v>
      </c>
      <c r="Q15" s="19">
        <v>3.8514885734245219</v>
      </c>
      <c r="S15" s="92"/>
      <c r="T15" s="92"/>
      <c r="U15" s="92"/>
      <c r="V15" s="92"/>
      <c r="W15" s="92"/>
      <c r="X15" s="92"/>
      <c r="Y15" s="92"/>
      <c r="Z15" s="92"/>
      <c r="AA15" s="92"/>
      <c r="AB15" s="92"/>
      <c r="AC15" s="92"/>
      <c r="AD15" s="92"/>
      <c r="AE15" s="92"/>
      <c r="AF15" s="92"/>
    </row>
    <row r="16" spans="1:32" ht="12.75" customHeight="1" x14ac:dyDescent="0.25">
      <c r="A16" s="40" t="s">
        <v>16</v>
      </c>
      <c r="B16" s="207">
        <v>0</v>
      </c>
      <c r="C16" s="207">
        <v>8</v>
      </c>
      <c r="D16" s="207">
        <v>8.3000000000000007</v>
      </c>
      <c r="E16" s="207">
        <v>6.0101810052145916</v>
      </c>
      <c r="F16" s="207">
        <v>13.990526072898639</v>
      </c>
      <c r="G16" s="207">
        <v>16.187857982391364</v>
      </c>
      <c r="H16" s="207">
        <v>52.722194663271736</v>
      </c>
      <c r="I16" s="207">
        <v>108.98139963775938</v>
      </c>
      <c r="J16" s="207">
        <v>386.67715037967378</v>
      </c>
      <c r="K16" s="207">
        <v>589.44014199318644</v>
      </c>
      <c r="L16" s="207">
        <v>585.50619832040422</v>
      </c>
      <c r="M16" s="194">
        <v>0</v>
      </c>
      <c r="N16" s="194">
        <v>5.3599595648812004</v>
      </c>
      <c r="O16" s="194">
        <v>14.186810823729679</v>
      </c>
      <c r="P16" s="19">
        <v>22.049359014770388</v>
      </c>
      <c r="Q16" s="19">
        <v>4.2361347789992232</v>
      </c>
      <c r="S16" s="92"/>
      <c r="T16" s="92"/>
      <c r="U16" s="92"/>
      <c r="V16" s="92"/>
      <c r="W16" s="92"/>
      <c r="X16" s="92"/>
      <c r="Y16" s="92"/>
      <c r="Z16" s="92"/>
      <c r="AA16" s="92"/>
      <c r="AB16" s="92"/>
      <c r="AC16" s="92"/>
      <c r="AD16" s="92"/>
      <c r="AE16" s="92"/>
      <c r="AF16" s="92"/>
    </row>
    <row r="17" spans="1:32" ht="2.1" customHeight="1" x14ac:dyDescent="0.25">
      <c r="A17" s="11"/>
      <c r="B17" s="20"/>
      <c r="C17" s="20"/>
      <c r="D17" s="20"/>
      <c r="E17" s="20"/>
      <c r="F17" s="20"/>
      <c r="G17" s="20"/>
      <c r="H17" s="20"/>
      <c r="I17" s="20"/>
      <c r="J17" s="20"/>
      <c r="K17" s="20"/>
      <c r="L17" s="20"/>
      <c r="M17" s="21"/>
      <c r="N17" s="21"/>
      <c r="O17" s="21"/>
      <c r="P17" s="21"/>
      <c r="Q17" s="21"/>
      <c r="S17" s="92"/>
      <c r="T17" s="92"/>
      <c r="U17" s="92"/>
      <c r="V17" s="92"/>
      <c r="W17" s="92"/>
      <c r="X17" s="92"/>
      <c r="Y17" s="92"/>
      <c r="Z17" s="92"/>
      <c r="AA17" s="92"/>
      <c r="AB17" s="92"/>
      <c r="AC17" s="92"/>
      <c r="AD17" s="92"/>
      <c r="AE17" s="92"/>
      <c r="AF17" s="92"/>
    </row>
    <row r="18" spans="1:32" ht="12.75" customHeight="1" x14ac:dyDescent="0.25">
      <c r="A18" s="4" t="s">
        <v>9</v>
      </c>
      <c r="B18" s="13">
        <v>11996.7</v>
      </c>
      <c r="C18" s="13">
        <v>12428.000000000002</v>
      </c>
      <c r="D18" s="13">
        <v>11230.1</v>
      </c>
      <c r="E18" s="13">
        <v>10675.042842636622</v>
      </c>
      <c r="F18" s="13">
        <v>10437.123447072541</v>
      </c>
      <c r="G18" s="13">
        <v>11067.712205788124</v>
      </c>
      <c r="H18" s="13">
        <v>10173.217574800825</v>
      </c>
      <c r="I18" s="13">
        <v>9915.6262102801302</v>
      </c>
      <c r="J18" s="13">
        <v>9373.6222154160951</v>
      </c>
      <c r="K18" s="13">
        <v>9651.5746078588363</v>
      </c>
      <c r="L18" s="13">
        <v>9460.8324572707515</v>
      </c>
      <c r="M18" s="14">
        <v>-0.65816393594780864</v>
      </c>
      <c r="N18" s="15">
        <v>-0.72961192269881403</v>
      </c>
      <c r="O18" s="15">
        <v>-0.25577706700066205</v>
      </c>
      <c r="P18" s="15">
        <v>-0.81524809720171509</v>
      </c>
      <c r="Q18" s="15">
        <v>9.2650688480411247E-2</v>
      </c>
      <c r="S18" s="92"/>
      <c r="T18" s="92"/>
      <c r="U18" s="92"/>
      <c r="V18" s="92"/>
      <c r="W18" s="92"/>
      <c r="X18" s="92"/>
      <c r="Y18" s="92"/>
      <c r="Z18" s="92"/>
      <c r="AA18" s="92"/>
      <c r="AB18" s="92"/>
      <c r="AC18" s="92"/>
      <c r="AD18" s="92"/>
      <c r="AE18" s="92"/>
      <c r="AF18" s="92"/>
    </row>
    <row r="19" spans="1:32" ht="12.75" customHeight="1" x14ac:dyDescent="0.25">
      <c r="A19" s="16" t="s">
        <v>4</v>
      </c>
      <c r="B19" s="17">
        <v>3432.1000000000008</v>
      </c>
      <c r="C19" s="17">
        <v>3738.9999999999995</v>
      </c>
      <c r="D19" s="17">
        <v>2950.9</v>
      </c>
      <c r="E19" s="17">
        <v>2654.0830685377473</v>
      </c>
      <c r="F19" s="17">
        <v>2782.4307057941846</v>
      </c>
      <c r="G19" s="17">
        <v>2509.2884639808221</v>
      </c>
      <c r="H19" s="17">
        <v>2095.234871013351</v>
      </c>
      <c r="I19" s="17">
        <v>1848.0726671377911</v>
      </c>
      <c r="J19" s="17">
        <v>1440.7639882736494</v>
      </c>
      <c r="K19" s="17">
        <v>1101.7537018108087</v>
      </c>
      <c r="L19" s="17">
        <v>1238.1473925889072</v>
      </c>
      <c r="M19" s="18">
        <v>-1.4992684580870996</v>
      </c>
      <c r="N19" s="19">
        <v>-0.58612860743826323</v>
      </c>
      <c r="O19" s="19">
        <v>-2.7967388629709711</v>
      </c>
      <c r="P19" s="19">
        <v>-3.6756663961106883</v>
      </c>
      <c r="Q19" s="19">
        <v>-1.5041459551916048</v>
      </c>
      <c r="S19" s="92"/>
      <c r="T19" s="92"/>
      <c r="U19" s="92"/>
      <c r="V19" s="92"/>
      <c r="W19" s="92"/>
      <c r="X19" s="92"/>
      <c r="Y19" s="92"/>
      <c r="Z19" s="92"/>
      <c r="AA19" s="92"/>
      <c r="AB19" s="92"/>
      <c r="AC19" s="92"/>
      <c r="AD19" s="92"/>
      <c r="AE19" s="92"/>
      <c r="AF19" s="92"/>
    </row>
    <row r="20" spans="1:32" ht="12.75" customHeight="1" x14ac:dyDescent="0.25">
      <c r="A20" s="16" t="s">
        <v>5</v>
      </c>
      <c r="B20" s="17">
        <v>3089.4999999999986</v>
      </c>
      <c r="C20" s="17">
        <v>3273.7000000000007</v>
      </c>
      <c r="D20" s="17">
        <v>3266.2999999999997</v>
      </c>
      <c r="E20" s="17">
        <v>3048.3537453130725</v>
      </c>
      <c r="F20" s="17">
        <v>3175.6477155895618</v>
      </c>
      <c r="G20" s="17">
        <v>3542.3931198416385</v>
      </c>
      <c r="H20" s="17">
        <v>3702.0554249261459</v>
      </c>
      <c r="I20" s="17">
        <v>3704.7738230986452</v>
      </c>
      <c r="J20" s="17">
        <v>3710.7863836239003</v>
      </c>
      <c r="K20" s="17">
        <v>3676.3371750981287</v>
      </c>
      <c r="L20" s="17">
        <v>3620.9016869640595</v>
      </c>
      <c r="M20" s="18">
        <v>0.55803706133659148</v>
      </c>
      <c r="N20" s="19">
        <v>-0.28106655987331086</v>
      </c>
      <c r="O20" s="19">
        <v>1.5455882441494539</v>
      </c>
      <c r="P20" s="19">
        <v>2.3559092148506267E-2</v>
      </c>
      <c r="Q20" s="19">
        <v>-0.24490699009717121</v>
      </c>
      <c r="S20" s="92"/>
      <c r="T20" s="92"/>
      <c r="U20" s="92"/>
      <c r="V20" s="92"/>
      <c r="W20" s="92"/>
      <c r="X20" s="92"/>
      <c r="Y20" s="92"/>
      <c r="Z20" s="92"/>
      <c r="AA20" s="92"/>
      <c r="AB20" s="92"/>
      <c r="AC20" s="92"/>
      <c r="AD20" s="92"/>
      <c r="AE20" s="92"/>
      <c r="AF20" s="92"/>
    </row>
    <row r="21" spans="1:32" ht="12.75" customHeight="1" x14ac:dyDescent="0.25">
      <c r="A21" s="16" t="s">
        <v>10</v>
      </c>
      <c r="B21" s="17">
        <v>5719.7999999999993</v>
      </c>
      <c r="C21" s="17">
        <v>5428.6</v>
      </c>
      <c r="D21" s="17">
        <v>5281.7</v>
      </c>
      <c r="E21" s="17">
        <v>5715.5289894665875</v>
      </c>
      <c r="F21" s="17">
        <v>5604.1546078154997</v>
      </c>
      <c r="G21" s="17">
        <v>5731.6805187623841</v>
      </c>
      <c r="H21" s="17">
        <v>5646.7706805104799</v>
      </c>
      <c r="I21" s="17">
        <v>5451.5305304821786</v>
      </c>
      <c r="J21" s="17">
        <v>5252.2417995069372</v>
      </c>
      <c r="K21" s="17">
        <v>5021.7170587923647</v>
      </c>
      <c r="L21" s="17">
        <v>4782.2964297113622</v>
      </c>
      <c r="M21" s="18">
        <v>-0.79369174264691811</v>
      </c>
      <c r="N21" s="19">
        <v>0.59436137267052658</v>
      </c>
      <c r="O21" s="19">
        <v>7.5784740705775455E-2</v>
      </c>
      <c r="P21" s="19">
        <v>-0.72167161268160696</v>
      </c>
      <c r="Q21" s="19">
        <v>-0.93296204070393296</v>
      </c>
      <c r="S21" s="92"/>
      <c r="T21" s="92"/>
      <c r="U21" s="92"/>
      <c r="V21" s="92"/>
      <c r="W21" s="92"/>
      <c r="X21" s="92"/>
      <c r="Y21" s="92"/>
      <c r="Z21" s="92"/>
      <c r="AA21" s="92"/>
      <c r="AB21" s="92"/>
      <c r="AC21" s="92"/>
      <c r="AD21" s="92"/>
      <c r="AE21" s="92"/>
      <c r="AF21" s="92"/>
    </row>
    <row r="22" spans="1:32" ht="12.75" customHeight="1" x14ac:dyDescent="0.25">
      <c r="A22" s="16" t="s">
        <v>11</v>
      </c>
      <c r="B22" s="207">
        <v>-2630.3000000000006</v>
      </c>
      <c r="C22" s="207">
        <v>-2154.8999999999996</v>
      </c>
      <c r="D22" s="207">
        <v>-2015.4</v>
      </c>
      <c r="E22" s="207">
        <v>-2667.175244153515</v>
      </c>
      <c r="F22" s="207">
        <v>-2428.5068922259379</v>
      </c>
      <c r="G22" s="207">
        <v>-2189.2873989207455</v>
      </c>
      <c r="H22" s="207">
        <v>-1944.7152555843343</v>
      </c>
      <c r="I22" s="207">
        <v>-1746.7567073835332</v>
      </c>
      <c r="J22" s="207">
        <v>-1541.4554158830369</v>
      </c>
      <c r="K22" s="207">
        <v>-1345.3798836942362</v>
      </c>
      <c r="L22" s="207">
        <v>-1161.3947427473026</v>
      </c>
      <c r="M22" s="194">
        <v>-2.6276622281379836</v>
      </c>
      <c r="N22" s="194">
        <v>1.8820813559264016</v>
      </c>
      <c r="O22" s="194">
        <v>-2.1971144974250678</v>
      </c>
      <c r="P22" s="19">
        <v>-2.2970909727098698</v>
      </c>
      <c r="Q22" s="19">
        <v>-2.791355161396325</v>
      </c>
      <c r="S22" s="92"/>
      <c r="T22" s="92"/>
      <c r="U22" s="92"/>
      <c r="V22" s="92"/>
      <c r="W22" s="92"/>
      <c r="X22" s="92"/>
      <c r="Y22" s="92"/>
      <c r="Z22" s="92"/>
      <c r="AA22" s="92"/>
      <c r="AB22" s="92"/>
      <c r="AC22" s="92"/>
      <c r="AD22" s="92"/>
      <c r="AE22" s="92"/>
      <c r="AF22" s="92"/>
    </row>
    <row r="23" spans="1:32" ht="12.75" customHeight="1" x14ac:dyDescent="0.25">
      <c r="A23" s="16" t="s">
        <v>6</v>
      </c>
      <c r="B23" s="17">
        <v>5706.9000000000005</v>
      </c>
      <c r="C23" s="17">
        <v>5735.4000000000005</v>
      </c>
      <c r="D23" s="17">
        <v>5002.7</v>
      </c>
      <c r="E23" s="17">
        <v>4819.3540130265574</v>
      </c>
      <c r="F23" s="17">
        <v>4766.6171453267625</v>
      </c>
      <c r="G23" s="17">
        <v>5324.4267944965004</v>
      </c>
      <c r="H23" s="17">
        <v>4674.3516351713506</v>
      </c>
      <c r="I23" s="17">
        <v>4637.8307709062519</v>
      </c>
      <c r="J23" s="17">
        <v>4527.1526554623279</v>
      </c>
      <c r="K23" s="17">
        <v>5175.8993542867629</v>
      </c>
      <c r="L23" s="17">
        <v>4874.4970559110825</v>
      </c>
      <c r="M23" s="18">
        <v>-1.3083477609394989</v>
      </c>
      <c r="N23" s="19">
        <v>-0.48224253117349347</v>
      </c>
      <c r="O23" s="19">
        <v>-0.19527303357308456</v>
      </c>
      <c r="P23" s="19">
        <v>-0.31946139734736478</v>
      </c>
      <c r="Q23" s="19">
        <v>0.74197652630787481</v>
      </c>
      <c r="S23" s="92"/>
      <c r="T23" s="92"/>
      <c r="U23" s="92"/>
      <c r="V23" s="92"/>
      <c r="W23" s="92"/>
      <c r="X23" s="92"/>
      <c r="Y23" s="92"/>
      <c r="Z23" s="92"/>
      <c r="AA23" s="92"/>
      <c r="AB23" s="92"/>
      <c r="AC23" s="92"/>
      <c r="AD23" s="92"/>
      <c r="AE23" s="92"/>
      <c r="AF23" s="92"/>
    </row>
    <row r="24" spans="1:32" ht="12.75" customHeight="1" x14ac:dyDescent="0.25">
      <c r="A24" s="16" t="s">
        <v>12</v>
      </c>
      <c r="B24" s="17">
        <v>-231.80000000000007</v>
      </c>
      <c r="C24" s="17">
        <v>-280.70000000000016</v>
      </c>
      <c r="D24" s="17">
        <v>89.5</v>
      </c>
      <c r="E24" s="17">
        <v>215.24619227087899</v>
      </c>
      <c r="F24" s="17">
        <v>-203.16707784922596</v>
      </c>
      <c r="G24" s="17">
        <v>-229.51455211437874</v>
      </c>
      <c r="H24" s="17">
        <v>-223.00566205036858</v>
      </c>
      <c r="I24" s="17">
        <v>-202.2140296820404</v>
      </c>
      <c r="J24" s="17">
        <v>-239.06603307496945</v>
      </c>
      <c r="K24" s="17">
        <v>-218.68553845075138</v>
      </c>
      <c r="L24" s="17">
        <v>-204.62989674570557</v>
      </c>
      <c r="M24" s="18">
        <v>0</v>
      </c>
      <c r="N24" s="19">
        <v>0</v>
      </c>
      <c r="O24" s="19">
        <v>0.93603846677057234</v>
      </c>
      <c r="P24" s="19">
        <v>0.69785011747338643</v>
      </c>
      <c r="Q24" s="19">
        <v>-1.5433349851927347</v>
      </c>
      <c r="S24" s="92"/>
      <c r="T24" s="92"/>
      <c r="U24" s="92"/>
      <c r="V24" s="92"/>
      <c r="W24" s="92"/>
      <c r="X24" s="92"/>
      <c r="Y24" s="92"/>
      <c r="Z24" s="92"/>
      <c r="AA24" s="92"/>
      <c r="AB24" s="92"/>
      <c r="AC24" s="92"/>
      <c r="AD24" s="92"/>
      <c r="AE24" s="92"/>
      <c r="AF24" s="92"/>
    </row>
    <row r="25" spans="1:32" ht="12.75" customHeight="1" x14ac:dyDescent="0.25">
      <c r="A25" s="16" t="s">
        <v>64</v>
      </c>
      <c r="B25" s="17">
        <v>0</v>
      </c>
      <c r="C25" s="17">
        <v>-39.399999999999991</v>
      </c>
      <c r="D25" s="17">
        <v>-79.300000000000011</v>
      </c>
      <c r="E25" s="17">
        <v>-61.994176511634087</v>
      </c>
      <c r="F25" s="17">
        <v>-84.405041788742764</v>
      </c>
      <c r="G25" s="17">
        <v>-78.881620416457125</v>
      </c>
      <c r="H25" s="17">
        <v>-75.418694259654188</v>
      </c>
      <c r="I25" s="17">
        <v>-72.837021180516842</v>
      </c>
      <c r="J25" s="17">
        <v>-66.014778868812797</v>
      </c>
      <c r="K25" s="17">
        <v>-83.73008488611471</v>
      </c>
      <c r="L25" s="17">
        <v>-68.083781447592585</v>
      </c>
      <c r="M25" s="18">
        <v>0</v>
      </c>
      <c r="N25" s="19">
        <v>0.62584032795549582</v>
      </c>
      <c r="O25" s="19">
        <v>-1.1194070653174015</v>
      </c>
      <c r="P25" s="19">
        <v>-1.3229366363718853</v>
      </c>
      <c r="Q25" s="19">
        <v>0.30908054883673763</v>
      </c>
      <c r="S25" s="92"/>
      <c r="T25" s="92"/>
      <c r="U25" s="92"/>
      <c r="V25" s="92"/>
      <c r="W25" s="92"/>
      <c r="X25" s="92"/>
      <c r="Y25" s="92"/>
      <c r="Z25" s="92"/>
      <c r="AA25" s="92"/>
      <c r="AB25" s="92"/>
      <c r="AC25" s="92"/>
      <c r="AD25" s="92"/>
      <c r="AE25" s="92"/>
      <c r="AF25" s="92"/>
    </row>
    <row r="26" spans="1:32" ht="2.1" customHeight="1" x14ac:dyDescent="0.25">
      <c r="A26" s="11" t="s">
        <v>114</v>
      </c>
      <c r="B26" s="20"/>
      <c r="C26" s="20"/>
      <c r="D26" s="20"/>
      <c r="E26" s="20"/>
      <c r="F26" s="20"/>
      <c r="G26" s="20"/>
      <c r="H26" s="20"/>
      <c r="I26" s="20"/>
      <c r="J26" s="20"/>
      <c r="K26" s="20"/>
      <c r="L26" s="20"/>
      <c r="M26" s="21"/>
      <c r="N26" s="21"/>
      <c r="O26" s="21"/>
      <c r="P26" s="21"/>
      <c r="Q26" s="21"/>
      <c r="S26" s="92"/>
      <c r="T26" s="92"/>
      <c r="U26" s="92"/>
      <c r="V26" s="92"/>
      <c r="W26" s="92"/>
      <c r="X26" s="92"/>
      <c r="Y26" s="92"/>
      <c r="Z26" s="92"/>
      <c r="AA26" s="92"/>
      <c r="AB26" s="92"/>
      <c r="AC26" s="92"/>
      <c r="AD26" s="92"/>
      <c r="AE26" s="92"/>
      <c r="AF26" s="92"/>
    </row>
    <row r="27" spans="1:32" ht="12.75" customHeight="1" x14ac:dyDescent="0.25">
      <c r="A27" s="4" t="s">
        <v>13</v>
      </c>
      <c r="B27" s="13">
        <v>18301.900000000001</v>
      </c>
      <c r="C27" s="13">
        <v>19029.100000000002</v>
      </c>
      <c r="D27" s="13">
        <v>17864.100000000002</v>
      </c>
      <c r="E27" s="13">
        <v>16866.901070892596</v>
      </c>
      <c r="F27" s="13">
        <v>18383.195234295905</v>
      </c>
      <c r="G27" s="13">
        <v>18942.282573499328</v>
      </c>
      <c r="H27" s="13">
        <v>19389.664187345086</v>
      </c>
      <c r="I27" s="13">
        <v>19561.131533636879</v>
      </c>
      <c r="J27" s="13">
        <v>19734.343840587826</v>
      </c>
      <c r="K27" s="13">
        <v>18809.616653094061</v>
      </c>
      <c r="L27" s="13">
        <v>18851.536883653091</v>
      </c>
      <c r="M27" s="14">
        <v>-0.2418248037929116</v>
      </c>
      <c r="N27" s="15">
        <v>0.2868489509747052</v>
      </c>
      <c r="O27" s="15">
        <v>0.53445519763914984</v>
      </c>
      <c r="P27" s="15">
        <v>0.17635842689658343</v>
      </c>
      <c r="Q27" s="15">
        <v>-0.45661450353529087</v>
      </c>
      <c r="S27" s="92"/>
      <c r="T27" s="92"/>
      <c r="U27" s="92"/>
      <c r="V27" s="92"/>
      <c r="W27" s="92"/>
      <c r="X27" s="92"/>
      <c r="Y27" s="92"/>
      <c r="Z27" s="92"/>
      <c r="AA27" s="92"/>
      <c r="AB27" s="92"/>
      <c r="AC27" s="92"/>
      <c r="AD27" s="92"/>
      <c r="AE27" s="92"/>
      <c r="AF27" s="92"/>
    </row>
    <row r="28" spans="1:32" ht="12.75" customHeight="1" x14ac:dyDescent="0.25">
      <c r="A28" s="16" t="s">
        <v>4</v>
      </c>
      <c r="B28" s="17">
        <v>4277.7</v>
      </c>
      <c r="C28" s="17">
        <v>4230.7</v>
      </c>
      <c r="D28" s="17">
        <v>3896.7</v>
      </c>
      <c r="E28" s="17">
        <v>3247.0064532237129</v>
      </c>
      <c r="F28" s="17">
        <v>3294.3111731283593</v>
      </c>
      <c r="G28" s="17">
        <v>2959.2611476027178</v>
      </c>
      <c r="H28" s="17">
        <v>2358.778352039546</v>
      </c>
      <c r="I28" s="17">
        <v>2061.477232846149</v>
      </c>
      <c r="J28" s="17">
        <v>1722.2865029992543</v>
      </c>
      <c r="K28" s="17">
        <v>1304.6058942423542</v>
      </c>
      <c r="L28" s="17">
        <v>1695.268414563895</v>
      </c>
      <c r="M28" s="18">
        <v>-0.92851682028242122</v>
      </c>
      <c r="N28" s="19">
        <v>-1.6653073365723969</v>
      </c>
      <c r="O28" s="19">
        <v>-3.2853529126562364</v>
      </c>
      <c r="P28" s="19">
        <v>-3.0959727178422769</v>
      </c>
      <c r="Q28" s="19">
        <v>-0.15799191360743592</v>
      </c>
      <c r="S28" s="92"/>
      <c r="T28" s="92"/>
      <c r="U28" s="92"/>
      <c r="V28" s="92"/>
      <c r="W28" s="92"/>
      <c r="X28" s="92"/>
      <c r="Y28" s="92"/>
      <c r="Z28" s="92"/>
      <c r="AA28" s="92"/>
      <c r="AB28" s="92"/>
      <c r="AC28" s="92"/>
      <c r="AD28" s="92"/>
      <c r="AE28" s="92"/>
      <c r="AF28" s="92"/>
    </row>
    <row r="29" spans="1:32" ht="12.75" customHeight="1" x14ac:dyDescent="0.25">
      <c r="A29" s="16" t="s">
        <v>5</v>
      </c>
      <c r="B29" s="17">
        <v>3414.8999999999987</v>
      </c>
      <c r="C29" s="17">
        <v>3710.5</v>
      </c>
      <c r="D29" s="17">
        <v>3692.4</v>
      </c>
      <c r="E29" s="17">
        <v>3345.7910879157575</v>
      </c>
      <c r="F29" s="17">
        <v>3439.6883611312528</v>
      </c>
      <c r="G29" s="17">
        <v>3542.3931198416376</v>
      </c>
      <c r="H29" s="17">
        <v>3702.055424926145</v>
      </c>
      <c r="I29" s="17">
        <v>3704.7738230986452</v>
      </c>
      <c r="J29" s="17">
        <v>3710.7863836239003</v>
      </c>
      <c r="K29" s="17">
        <v>3676.3371750981282</v>
      </c>
      <c r="L29" s="17">
        <v>3620.90168696406</v>
      </c>
      <c r="M29" s="18">
        <v>0.78434442186492426</v>
      </c>
      <c r="N29" s="19">
        <v>-0.70645060820093697</v>
      </c>
      <c r="O29" s="19">
        <v>0.7377814049954079</v>
      </c>
      <c r="P29" s="19">
        <v>2.3559092148506267E-2</v>
      </c>
      <c r="Q29" s="19">
        <v>-0.24490699009717121</v>
      </c>
      <c r="S29" s="92"/>
      <c r="T29" s="92"/>
      <c r="U29" s="92"/>
      <c r="V29" s="92"/>
      <c r="W29" s="92"/>
      <c r="X29" s="92"/>
      <c r="Y29" s="92"/>
      <c r="Z29" s="92"/>
      <c r="AA29" s="92"/>
      <c r="AB29" s="92"/>
      <c r="AC29" s="92"/>
      <c r="AD29" s="92"/>
      <c r="AE29" s="92"/>
      <c r="AF29" s="92"/>
    </row>
    <row r="30" spans="1:32" ht="12.75" customHeight="1" x14ac:dyDescent="0.25">
      <c r="A30" s="16" t="s">
        <v>6</v>
      </c>
      <c r="B30" s="17">
        <v>5776.5</v>
      </c>
      <c r="C30" s="17">
        <v>5883.5999999999995</v>
      </c>
      <c r="D30" s="17">
        <v>5006.5</v>
      </c>
      <c r="E30" s="17">
        <v>4939.2968632914908</v>
      </c>
      <c r="F30" s="17">
        <v>4872.5431783383619</v>
      </c>
      <c r="G30" s="17">
        <v>5402.7807568347935</v>
      </c>
      <c r="H30" s="17">
        <v>4754.4318493849378</v>
      </c>
      <c r="I30" s="17">
        <v>4717.5069506016498</v>
      </c>
      <c r="J30" s="17">
        <v>4604.2040964835242</v>
      </c>
      <c r="K30" s="17">
        <v>5265.0755785874271</v>
      </c>
      <c r="L30" s="17">
        <v>4963.4374588287974</v>
      </c>
      <c r="M30" s="18">
        <v>-1.4204243629841407</v>
      </c>
      <c r="N30" s="19">
        <v>-0.27084309812666074</v>
      </c>
      <c r="O30" s="19">
        <v>-0.24508726975471795</v>
      </c>
      <c r="P30" s="19">
        <v>-0.32055894762285098</v>
      </c>
      <c r="Q30" s="19">
        <v>0.75411640906510868</v>
      </c>
      <c r="S30" s="92"/>
      <c r="T30" s="92"/>
      <c r="U30" s="92"/>
      <c r="V30" s="92"/>
      <c r="W30" s="92"/>
      <c r="X30" s="92"/>
      <c r="Y30" s="92"/>
      <c r="Z30" s="92"/>
      <c r="AA30" s="92"/>
      <c r="AB30" s="92"/>
      <c r="AC30" s="92"/>
      <c r="AD30" s="92"/>
      <c r="AE30" s="92"/>
      <c r="AF30" s="92"/>
    </row>
    <row r="31" spans="1:32" ht="12.75" customHeight="1" x14ac:dyDescent="0.25">
      <c r="A31" s="16" t="s">
        <v>7</v>
      </c>
      <c r="B31" s="207">
        <v>4254.7</v>
      </c>
      <c r="C31" s="207">
        <v>4626.1000000000004</v>
      </c>
      <c r="D31" s="207">
        <v>3819.1</v>
      </c>
      <c r="E31" s="207">
        <v>3568.7076356870762</v>
      </c>
      <c r="F31" s="207">
        <v>4952.6241867633144</v>
      </c>
      <c r="G31" s="207">
        <v>5375.4824104618501</v>
      </c>
      <c r="H31" s="207">
        <v>6886.8973044962522</v>
      </c>
      <c r="I31" s="207">
        <v>7222.9150932757175</v>
      </c>
      <c r="J31" s="207">
        <v>7534.5350420407985</v>
      </c>
      <c r="K31" s="207">
        <v>5694.9950236453988</v>
      </c>
      <c r="L31" s="207">
        <v>5694.9950236453988</v>
      </c>
      <c r="M31" s="194">
        <v>-1.0742825371096942</v>
      </c>
      <c r="N31" s="194">
        <v>2.6330970648829721</v>
      </c>
      <c r="O31" s="194">
        <v>3.3519852558570262</v>
      </c>
      <c r="P31" s="19">
        <v>0.90281560411775708</v>
      </c>
      <c r="Q31" s="19">
        <v>-2.7602823384003994</v>
      </c>
      <c r="S31" s="92"/>
      <c r="T31" s="92"/>
      <c r="U31" s="92"/>
      <c r="V31" s="92"/>
      <c r="W31" s="92"/>
      <c r="X31" s="92"/>
      <c r="Y31" s="92"/>
      <c r="Z31" s="92"/>
      <c r="AA31" s="92"/>
      <c r="AB31" s="92"/>
      <c r="AC31" s="92"/>
      <c r="AD31" s="92"/>
      <c r="AE31" s="92"/>
      <c r="AF31" s="92"/>
    </row>
    <row r="32" spans="1:32" ht="12.75" customHeight="1" x14ac:dyDescent="0.25">
      <c r="A32" s="16" t="s">
        <v>12</v>
      </c>
      <c r="B32" s="17">
        <v>-231.80000000000007</v>
      </c>
      <c r="C32" s="17">
        <v>-280.7000000000001</v>
      </c>
      <c r="D32" s="17">
        <v>89.500000000000014</v>
      </c>
      <c r="E32" s="17">
        <v>215.24619227087868</v>
      </c>
      <c r="F32" s="17">
        <v>-203.16707784922539</v>
      </c>
      <c r="G32" s="17">
        <v>-229.51455211437923</v>
      </c>
      <c r="H32" s="17">
        <v>-223.0056620503687</v>
      </c>
      <c r="I32" s="17">
        <v>-202.214029682042</v>
      </c>
      <c r="J32" s="17">
        <v>-239.06603307497014</v>
      </c>
      <c r="K32" s="17">
        <v>-218.68553845075121</v>
      </c>
      <c r="L32" s="17">
        <v>-204.62989674570517</v>
      </c>
      <c r="M32" s="18">
        <v>0</v>
      </c>
      <c r="N32" s="19">
        <v>0</v>
      </c>
      <c r="O32" s="19">
        <v>0.93603846677059455</v>
      </c>
      <c r="P32" s="19">
        <v>0.69785011747340864</v>
      </c>
      <c r="Q32" s="19">
        <v>-1.5433349851927791</v>
      </c>
      <c r="S32" s="92"/>
      <c r="T32" s="92"/>
      <c r="U32" s="92"/>
      <c r="V32" s="92"/>
      <c r="W32" s="92"/>
      <c r="X32" s="92"/>
      <c r="Y32" s="92"/>
      <c r="Z32" s="92"/>
      <c r="AA32" s="92"/>
      <c r="AB32" s="92"/>
      <c r="AC32" s="92"/>
      <c r="AD32" s="92"/>
      <c r="AE32" s="92"/>
      <c r="AF32" s="92"/>
    </row>
    <row r="33" spans="1:32" ht="12.75" customHeight="1" x14ac:dyDescent="0.25">
      <c r="A33" s="16" t="s">
        <v>64</v>
      </c>
      <c r="B33" s="17">
        <v>809.9</v>
      </c>
      <c r="C33" s="17">
        <v>858.90000000000009</v>
      </c>
      <c r="D33" s="17">
        <v>1359.8999999999999</v>
      </c>
      <c r="E33" s="17">
        <v>1550.85283850368</v>
      </c>
      <c r="F33" s="17">
        <v>2027.1954127838421</v>
      </c>
      <c r="G33" s="17">
        <v>1891.8796908727079</v>
      </c>
      <c r="H33" s="17">
        <v>1910.5069185485754</v>
      </c>
      <c r="I33" s="17">
        <v>2056.6724634967622</v>
      </c>
      <c r="J33" s="17">
        <v>2401.5978485153191</v>
      </c>
      <c r="K33" s="17">
        <v>3087.2885199715001</v>
      </c>
      <c r="L33" s="17">
        <v>3081.564196396645</v>
      </c>
      <c r="M33" s="18">
        <v>5.3192014347680505</v>
      </c>
      <c r="N33" s="19">
        <v>4.0731894145067615</v>
      </c>
      <c r="O33" s="19">
        <v>-0.59109271747486147</v>
      </c>
      <c r="P33" s="19">
        <v>2.3140243180478137</v>
      </c>
      <c r="Q33" s="19">
        <v>2.5243662447063553</v>
      </c>
      <c r="S33" s="92"/>
      <c r="T33" s="92"/>
      <c r="U33" s="92"/>
      <c r="V33" s="92"/>
      <c r="W33" s="92"/>
      <c r="X33" s="92"/>
      <c r="Y33" s="92"/>
      <c r="Z33" s="92"/>
      <c r="AA33" s="92"/>
      <c r="AB33" s="92"/>
      <c r="AC33" s="92"/>
      <c r="AD33" s="92"/>
      <c r="AE33" s="92"/>
      <c r="AF33" s="92"/>
    </row>
    <row r="34" spans="1:32" ht="2.1" customHeight="1" x14ac:dyDescent="0.25">
      <c r="A34" s="36"/>
      <c r="B34" s="41"/>
      <c r="C34" s="41"/>
      <c r="D34" s="41"/>
      <c r="E34" s="41"/>
      <c r="F34" s="41"/>
      <c r="G34" s="41"/>
      <c r="H34" s="41"/>
      <c r="I34" s="41"/>
      <c r="J34" s="41"/>
      <c r="K34" s="41"/>
      <c r="L34" s="41"/>
      <c r="M34" s="42"/>
      <c r="N34" s="42"/>
      <c r="O34" s="42"/>
      <c r="P34" s="42"/>
      <c r="Q34" s="42"/>
      <c r="S34" s="92"/>
      <c r="T34" s="92"/>
      <c r="U34" s="92"/>
      <c r="V34" s="92"/>
      <c r="W34" s="92"/>
      <c r="X34" s="92"/>
      <c r="Y34" s="92"/>
      <c r="Z34" s="92"/>
      <c r="AA34" s="92"/>
      <c r="AB34" s="92"/>
      <c r="AC34" s="92"/>
      <c r="AD34" s="92"/>
      <c r="AE34" s="92"/>
      <c r="AF34" s="92"/>
    </row>
    <row r="35" spans="1:32" ht="12.75" customHeight="1" x14ac:dyDescent="0.25">
      <c r="A35" s="43" t="s">
        <v>55</v>
      </c>
      <c r="B35" s="25"/>
      <c r="C35" s="25"/>
      <c r="D35" s="25"/>
      <c r="E35" s="25"/>
      <c r="F35" s="25"/>
      <c r="G35" s="25"/>
      <c r="H35" s="25"/>
      <c r="I35" s="25"/>
      <c r="J35" s="25"/>
      <c r="K35" s="25"/>
      <c r="L35" s="25"/>
      <c r="M35" s="14"/>
      <c r="N35" s="15"/>
      <c r="O35" s="15"/>
      <c r="P35" s="15"/>
      <c r="Q35" s="15"/>
      <c r="S35" s="92"/>
      <c r="T35" s="92"/>
      <c r="U35" s="92"/>
      <c r="V35" s="92"/>
      <c r="W35" s="92"/>
      <c r="X35" s="92"/>
      <c r="Y35" s="92"/>
      <c r="Z35" s="92"/>
      <c r="AA35" s="92"/>
      <c r="AB35" s="92"/>
      <c r="AC35" s="92"/>
      <c r="AD35" s="92"/>
      <c r="AE35" s="92"/>
      <c r="AF35" s="92"/>
    </row>
    <row r="36" spans="1:32" ht="12.75" customHeight="1" x14ac:dyDescent="0.25">
      <c r="A36" s="16" t="s">
        <v>4</v>
      </c>
      <c r="B36" s="32">
        <v>23.372983132898767</v>
      </c>
      <c r="C36" s="32">
        <v>22.232790830885325</v>
      </c>
      <c r="D36" s="32">
        <v>21.813021646766416</v>
      </c>
      <c r="E36" s="32">
        <v>19.250758865403611</v>
      </c>
      <c r="F36" s="32">
        <v>17.92023166344039</v>
      </c>
      <c r="G36" s="32">
        <v>15.622516115047242</v>
      </c>
      <c r="H36" s="32">
        <v>12.165132563662619</v>
      </c>
      <c r="I36" s="32">
        <v>10.538640003014548</v>
      </c>
      <c r="J36" s="32">
        <v>8.7273563129928338</v>
      </c>
      <c r="K36" s="32">
        <v>6.935845202500472</v>
      </c>
      <c r="L36" s="32">
        <v>8.9927331921352724</v>
      </c>
      <c r="M36" s="18"/>
      <c r="N36" s="19"/>
      <c r="O36" s="19"/>
      <c r="P36" s="19"/>
      <c r="Q36" s="19"/>
      <c r="S36" s="92"/>
      <c r="T36" s="92"/>
      <c r="U36" s="92"/>
      <c r="V36" s="92"/>
      <c r="W36" s="92"/>
      <c r="X36" s="92"/>
      <c r="Y36" s="92"/>
      <c r="Z36" s="92"/>
      <c r="AA36" s="92"/>
      <c r="AB36" s="92"/>
      <c r="AC36" s="92"/>
      <c r="AD36" s="92"/>
      <c r="AE36" s="92"/>
      <c r="AF36" s="92"/>
    </row>
    <row r="37" spans="1:32" ht="12.75" customHeight="1" x14ac:dyDescent="0.25">
      <c r="A37" s="16" t="s">
        <v>5</v>
      </c>
      <c r="B37" s="32">
        <v>18.658718493708296</v>
      </c>
      <c r="C37" s="32">
        <v>19.49908298343064</v>
      </c>
      <c r="D37" s="32">
        <v>20.669387206744251</v>
      </c>
      <c r="E37" s="32">
        <v>19.836430378367652</v>
      </c>
      <c r="F37" s="32">
        <v>18.711047330412558</v>
      </c>
      <c r="G37" s="32">
        <v>18.700983401005349</v>
      </c>
      <c r="H37" s="32">
        <v>19.092932137227724</v>
      </c>
      <c r="I37" s="32">
        <v>18.939465831657028</v>
      </c>
      <c r="J37" s="32">
        <v>18.803697825472607</v>
      </c>
      <c r="K37" s="32">
        <v>19.544987241903168</v>
      </c>
      <c r="L37" s="32">
        <v>19.207461488744116</v>
      </c>
      <c r="M37" s="18"/>
      <c r="N37" s="19"/>
      <c r="O37" s="19"/>
      <c r="P37" s="19"/>
      <c r="Q37" s="19"/>
      <c r="S37" s="92"/>
      <c r="T37" s="92"/>
      <c r="U37" s="92"/>
      <c r="V37" s="92"/>
      <c r="W37" s="92"/>
      <c r="X37" s="92"/>
      <c r="Y37" s="92"/>
      <c r="Z37" s="92"/>
      <c r="AA37" s="92"/>
      <c r="AB37" s="92"/>
      <c r="AC37" s="92"/>
      <c r="AD37" s="92"/>
      <c r="AE37" s="92"/>
      <c r="AF37" s="92"/>
    </row>
    <row r="38" spans="1:32" ht="12.75" customHeight="1" x14ac:dyDescent="0.25">
      <c r="A38" s="16" t="s">
        <v>6</v>
      </c>
      <c r="B38" s="32">
        <v>31.56229681071364</v>
      </c>
      <c r="C38" s="32">
        <v>30.91896095979315</v>
      </c>
      <c r="D38" s="32">
        <v>28.025481272496233</v>
      </c>
      <c r="E38" s="32">
        <v>29.283961781309621</v>
      </c>
      <c r="F38" s="32">
        <v>26.505420392033308</v>
      </c>
      <c r="G38" s="32">
        <v>28.5223321733855</v>
      </c>
      <c r="H38" s="32">
        <v>24.520444518518165</v>
      </c>
      <c r="I38" s="32">
        <v>24.116738556200247</v>
      </c>
      <c r="J38" s="32">
        <v>23.330920620801237</v>
      </c>
      <c r="K38" s="32">
        <v>27.991402885509398</v>
      </c>
      <c r="L38" s="32">
        <v>26.329086532635909</v>
      </c>
      <c r="M38" s="18"/>
      <c r="N38" s="19"/>
      <c r="O38" s="19"/>
      <c r="P38" s="19"/>
      <c r="Q38" s="19"/>
      <c r="S38" s="92"/>
      <c r="T38" s="92"/>
      <c r="U38" s="92"/>
      <c r="V38" s="92"/>
      <c r="W38" s="92"/>
      <c r="X38" s="92"/>
      <c r="Y38" s="92"/>
      <c r="Z38" s="92"/>
      <c r="AA38" s="92"/>
      <c r="AB38" s="92"/>
      <c r="AC38" s="92"/>
      <c r="AD38" s="92"/>
      <c r="AE38" s="92"/>
      <c r="AF38" s="92"/>
    </row>
    <row r="39" spans="1:32" ht="12.75" customHeight="1" x14ac:dyDescent="0.25">
      <c r="A39" s="16" t="s">
        <v>7</v>
      </c>
      <c r="B39" s="206">
        <v>23.247313120495683</v>
      </c>
      <c r="C39" s="206">
        <v>24.310661040196329</v>
      </c>
      <c r="D39" s="206">
        <v>21.378630885407045</v>
      </c>
      <c r="E39" s="206">
        <v>21.158051622450287</v>
      </c>
      <c r="F39" s="206">
        <v>26.941041117398573</v>
      </c>
      <c r="G39" s="206">
        <v>28.37821888467797</v>
      </c>
      <c r="H39" s="206">
        <v>35.518393913139938</v>
      </c>
      <c r="I39" s="206">
        <v>36.924832701295202</v>
      </c>
      <c r="J39" s="206">
        <v>38.179810298756642</v>
      </c>
      <c r="K39" s="206">
        <v>30.277039286223882</v>
      </c>
      <c r="L39" s="206">
        <v>30.209712124764497</v>
      </c>
      <c r="M39" s="194"/>
      <c r="N39" s="194"/>
      <c r="O39" s="194"/>
      <c r="P39" s="19"/>
      <c r="Q39" s="19"/>
      <c r="S39" s="92"/>
      <c r="T39" s="92"/>
      <c r="U39" s="92"/>
      <c r="V39" s="92"/>
      <c r="W39" s="92"/>
      <c r="X39" s="92"/>
      <c r="Y39" s="92"/>
      <c r="Z39" s="92"/>
      <c r="AA39" s="92"/>
      <c r="AB39" s="92"/>
      <c r="AC39" s="92"/>
      <c r="AD39" s="92"/>
      <c r="AE39" s="92"/>
      <c r="AF39" s="92"/>
    </row>
    <row r="40" spans="1:32" ht="12.75" customHeight="1" x14ac:dyDescent="0.25">
      <c r="A40" s="16" t="s">
        <v>64</v>
      </c>
      <c r="B40" s="32">
        <v>4.4252236106633731</v>
      </c>
      <c r="C40" s="32">
        <v>4.513613360589833</v>
      </c>
      <c r="D40" s="32">
        <v>7.6124741800594471</v>
      </c>
      <c r="E40" s="32">
        <v>9.1946518923977365</v>
      </c>
      <c r="F40" s="32">
        <v>11.027437760122803</v>
      </c>
      <c r="G40" s="32">
        <v>9.9876014600240914</v>
      </c>
      <c r="H40" s="32">
        <v>9.8532233466709158</v>
      </c>
      <c r="I40" s="32">
        <v>10.514077163481851</v>
      </c>
      <c r="J40" s="32">
        <v>12.169636183068464</v>
      </c>
      <c r="K40" s="32">
        <v>16.413351621728349</v>
      </c>
      <c r="L40" s="32">
        <v>16.346487903958593</v>
      </c>
      <c r="M40" s="18"/>
      <c r="N40" s="19"/>
      <c r="O40" s="19"/>
      <c r="P40" s="19"/>
      <c r="Q40" s="19"/>
      <c r="S40" s="92"/>
      <c r="T40" s="92"/>
      <c r="U40" s="92"/>
      <c r="V40" s="92"/>
      <c r="W40" s="92"/>
      <c r="X40" s="92"/>
      <c r="Y40" s="92"/>
      <c r="Z40" s="92"/>
      <c r="AA40" s="92"/>
      <c r="AB40" s="92"/>
      <c r="AC40" s="92"/>
      <c r="AD40" s="92"/>
      <c r="AE40" s="92"/>
      <c r="AF40" s="92"/>
    </row>
    <row r="41" spans="1:32" ht="2.1" customHeight="1" x14ac:dyDescent="0.25">
      <c r="A41" s="11"/>
      <c r="B41" s="20"/>
      <c r="C41" s="20"/>
      <c r="D41" s="20"/>
      <c r="E41" s="20"/>
      <c r="F41" s="20"/>
      <c r="G41" s="20"/>
      <c r="H41" s="20"/>
      <c r="I41" s="20"/>
      <c r="J41" s="20"/>
      <c r="K41" s="20"/>
      <c r="L41" s="20"/>
      <c r="M41" s="21"/>
      <c r="N41" s="21"/>
      <c r="O41" s="21"/>
      <c r="P41" s="21"/>
      <c r="Q41" s="21"/>
      <c r="S41" s="92"/>
      <c r="T41" s="92"/>
      <c r="U41" s="92"/>
      <c r="V41" s="92"/>
      <c r="W41" s="92"/>
      <c r="X41" s="92"/>
      <c r="Y41" s="92"/>
      <c r="Z41" s="92"/>
      <c r="AA41" s="92"/>
      <c r="AB41" s="92"/>
      <c r="AC41" s="92"/>
      <c r="AD41" s="92"/>
      <c r="AE41" s="92"/>
      <c r="AF41" s="92"/>
    </row>
    <row r="42" spans="1:32" ht="12.75" customHeight="1" x14ac:dyDescent="0.25">
      <c r="A42" s="4" t="s">
        <v>276</v>
      </c>
      <c r="B42" s="13">
        <v>30791.860465116282</v>
      </c>
      <c r="C42" s="13">
        <v>31345.348837209309</v>
      </c>
      <c r="D42" s="13">
        <v>27458.139534883725</v>
      </c>
      <c r="E42" s="13">
        <v>27067.525454818497</v>
      </c>
      <c r="F42" s="13">
        <v>33933.988567870038</v>
      </c>
      <c r="G42" s="13">
        <v>36485.172245345777</v>
      </c>
      <c r="H42" s="13">
        <v>38295.833097965355</v>
      </c>
      <c r="I42" s="13">
        <v>39659.301642158331</v>
      </c>
      <c r="J42" s="13">
        <v>40877.188669777832</v>
      </c>
      <c r="K42" s="13">
        <v>40446.091311255819</v>
      </c>
      <c r="L42" s="13">
        <v>41814.348647091974</v>
      </c>
      <c r="M42" s="14">
        <v>-1.1393372119506529</v>
      </c>
      <c r="N42" s="15">
        <v>2.1401238570210035</v>
      </c>
      <c r="O42" s="15">
        <v>1.2165805542823094</v>
      </c>
      <c r="P42" s="15">
        <v>0.65444297400154561</v>
      </c>
      <c r="Q42" s="15">
        <v>0.22693086394671713</v>
      </c>
      <c r="S42" s="92"/>
      <c r="T42" s="92"/>
      <c r="U42" s="92"/>
      <c r="V42" s="92"/>
      <c r="W42" s="92"/>
      <c r="X42" s="92"/>
      <c r="Y42" s="92"/>
      <c r="Z42" s="92"/>
      <c r="AA42" s="92"/>
      <c r="AB42" s="92"/>
      <c r="AC42" s="92"/>
      <c r="AD42" s="92"/>
      <c r="AE42" s="92"/>
      <c r="AF42" s="92"/>
    </row>
    <row r="43" spans="1:32" ht="12.75" customHeight="1" x14ac:dyDescent="0.25">
      <c r="A43" s="16" t="s">
        <v>7</v>
      </c>
      <c r="B43" s="17">
        <v>16490.697674418607</v>
      </c>
      <c r="C43" s="17">
        <v>17723.255813953492</v>
      </c>
      <c r="D43" s="17">
        <v>14570.930232558139</v>
      </c>
      <c r="E43" s="17">
        <v>14661.731244829709</v>
      </c>
      <c r="F43" s="17">
        <v>20320.288396034099</v>
      </c>
      <c r="G43" s="17">
        <v>22049.270843562554</v>
      </c>
      <c r="H43" s="17">
        <v>29383.502852569451</v>
      </c>
      <c r="I43" s="17">
        <v>30757.412182688586</v>
      </c>
      <c r="J43" s="17">
        <v>31945.436290960155</v>
      </c>
      <c r="K43" s="17">
        <v>24479.467704572722</v>
      </c>
      <c r="L43" s="17">
        <v>24479.467704572722</v>
      </c>
      <c r="M43" s="18">
        <v>-1.2300520519550884</v>
      </c>
      <c r="N43" s="19">
        <v>3.3818403211012038</v>
      </c>
      <c r="O43" s="19">
        <v>3.7569913549656109</v>
      </c>
      <c r="P43" s="19">
        <v>0.83946331906046279</v>
      </c>
      <c r="Q43" s="19">
        <v>-2.6268286876872882</v>
      </c>
      <c r="S43" s="92"/>
      <c r="T43" s="92"/>
      <c r="U43" s="92"/>
      <c r="V43" s="92"/>
      <c r="W43" s="92"/>
      <c r="X43" s="92"/>
      <c r="Y43" s="92"/>
      <c r="Z43" s="92"/>
      <c r="AA43" s="92"/>
      <c r="AB43" s="92"/>
      <c r="AC43" s="92"/>
      <c r="AD43" s="92"/>
      <c r="AE43" s="92"/>
      <c r="AF43" s="92"/>
    </row>
    <row r="44" spans="1:32" ht="12.75" customHeight="1" x14ac:dyDescent="0.25">
      <c r="A44" s="16" t="s">
        <v>17</v>
      </c>
      <c r="B44" s="17">
        <v>4613.9534883720935</v>
      </c>
      <c r="C44" s="17">
        <v>4643.0232558139542</v>
      </c>
      <c r="D44" s="17">
        <v>5276.7441860465124</v>
      </c>
      <c r="E44" s="17">
        <v>5263.3452628699888</v>
      </c>
      <c r="F44" s="17">
        <v>6033.7870506838644</v>
      </c>
      <c r="G44" s="17">
        <v>5607.523607996096</v>
      </c>
      <c r="H44" s="17">
        <v>5689.9500007686456</v>
      </c>
      <c r="I44" s="17">
        <v>5773.6559492237211</v>
      </c>
      <c r="J44" s="17">
        <v>5881.1855572438035</v>
      </c>
      <c r="K44" s="17">
        <v>7139.1114602403595</v>
      </c>
      <c r="L44" s="17">
        <v>7391.9605772830473</v>
      </c>
      <c r="M44" s="18">
        <v>1.3512904758319566</v>
      </c>
      <c r="N44" s="19">
        <v>1.3496828090048929</v>
      </c>
      <c r="O44" s="19">
        <v>-0.58501595489334202</v>
      </c>
      <c r="P44" s="19">
        <v>0.33111604287126006</v>
      </c>
      <c r="Q44" s="19">
        <v>2.3126835770720167</v>
      </c>
      <c r="S44" s="92"/>
      <c r="T44" s="92"/>
      <c r="U44" s="92"/>
      <c r="V44" s="92"/>
      <c r="W44" s="92"/>
      <c r="X44" s="92"/>
      <c r="Y44" s="92"/>
      <c r="Z44" s="92"/>
      <c r="AA44" s="92"/>
      <c r="AB44" s="92"/>
      <c r="AC44" s="92"/>
      <c r="AD44" s="92"/>
      <c r="AE44" s="92"/>
      <c r="AF44" s="92"/>
    </row>
    <row r="45" spans="1:32" ht="12.75" customHeight="1" x14ac:dyDescent="0.25">
      <c r="A45" s="16" t="s">
        <v>18</v>
      </c>
      <c r="B45" s="17">
        <v>9687.209302325582</v>
      </c>
      <c r="C45" s="17">
        <v>8979.0697674418625</v>
      </c>
      <c r="D45" s="17">
        <v>7610.4651162790706</v>
      </c>
      <c r="E45" s="17">
        <v>7142.4489471187999</v>
      </c>
      <c r="F45" s="17">
        <v>7579.9131211520717</v>
      </c>
      <c r="G45" s="17">
        <v>8828.3777937871255</v>
      </c>
      <c r="H45" s="17">
        <v>3222.3802446272634</v>
      </c>
      <c r="I45" s="17">
        <v>3128.2335102460211</v>
      </c>
      <c r="J45" s="17">
        <v>3050.566821573876</v>
      </c>
      <c r="K45" s="17">
        <v>8827.5121464427357</v>
      </c>
      <c r="L45" s="17">
        <v>9942.920365236203</v>
      </c>
      <c r="M45" s="18">
        <v>-2.3839451578023696</v>
      </c>
      <c r="N45" s="19">
        <v>-4.0217421598909286E-2</v>
      </c>
      <c r="O45" s="19">
        <v>-8.1981874966669093</v>
      </c>
      <c r="P45" s="19">
        <v>-0.54643037222594781</v>
      </c>
      <c r="Q45" s="19">
        <v>12.541666506633176</v>
      </c>
      <c r="S45" s="92"/>
      <c r="T45" s="92"/>
      <c r="U45" s="92"/>
      <c r="V45" s="92"/>
      <c r="W45" s="92"/>
      <c r="X45" s="92"/>
      <c r="Y45" s="92"/>
      <c r="Z45" s="92"/>
      <c r="AA45" s="92"/>
      <c r="AB45" s="92"/>
      <c r="AC45" s="92"/>
      <c r="AD45" s="92"/>
      <c r="AE45" s="92"/>
      <c r="AF45" s="92"/>
    </row>
    <row r="46" spans="1:32" ht="2.1" customHeight="1" x14ac:dyDescent="0.25">
      <c r="A46" s="11"/>
      <c r="B46" s="26"/>
      <c r="C46" s="26"/>
      <c r="D46" s="26"/>
      <c r="E46" s="26"/>
      <c r="F46" s="26"/>
      <c r="G46" s="26"/>
      <c r="H46" s="26"/>
      <c r="I46" s="26"/>
      <c r="J46" s="26"/>
      <c r="K46" s="26"/>
      <c r="L46" s="26"/>
      <c r="M46" s="21"/>
      <c r="N46" s="21"/>
      <c r="O46" s="21"/>
      <c r="P46" s="21"/>
      <c r="Q46" s="21"/>
      <c r="S46" s="92"/>
      <c r="T46" s="92"/>
      <c r="U46" s="92"/>
      <c r="V46" s="92"/>
      <c r="W46" s="92"/>
      <c r="X46" s="92"/>
      <c r="Y46" s="92"/>
      <c r="Z46" s="92"/>
      <c r="AA46" s="92"/>
      <c r="AB46" s="92"/>
      <c r="AC46" s="92"/>
      <c r="AD46" s="92"/>
      <c r="AE46" s="92"/>
      <c r="AF46" s="92"/>
    </row>
    <row r="47" spans="1:32" ht="12.75" customHeight="1" x14ac:dyDescent="0.25">
      <c r="A47" s="4" t="s">
        <v>335</v>
      </c>
      <c r="B47" s="13">
        <v>2656.1000000000004</v>
      </c>
      <c r="C47" s="13">
        <v>2664.4</v>
      </c>
      <c r="D47" s="13">
        <v>2555.2999999999997</v>
      </c>
      <c r="E47" s="13">
        <v>1691.612974803578</v>
      </c>
      <c r="F47" s="13">
        <v>1794.6102042572641</v>
      </c>
      <c r="G47" s="13">
        <v>2057.7483617495359</v>
      </c>
      <c r="H47" s="13">
        <v>1028.4932965553633</v>
      </c>
      <c r="I47" s="13">
        <v>998.99891940068107</v>
      </c>
      <c r="J47" s="13">
        <v>967.53676017589623</v>
      </c>
      <c r="K47" s="13">
        <v>1633.748382196382</v>
      </c>
      <c r="L47" s="13">
        <v>1911.4227398849453</v>
      </c>
      <c r="M47" s="14">
        <v>-0.38614501447247207</v>
      </c>
      <c r="N47" s="15">
        <v>-3.4721076164975218</v>
      </c>
      <c r="O47" s="15">
        <v>-5.4148115945501951</v>
      </c>
      <c r="P47" s="15">
        <v>-0.60910510931848627</v>
      </c>
      <c r="Q47" s="15">
        <v>7.0456262839976747</v>
      </c>
      <c r="S47" s="92"/>
      <c r="T47" s="92"/>
      <c r="U47" s="92"/>
      <c r="V47" s="92"/>
      <c r="W47" s="92"/>
      <c r="X47" s="92"/>
      <c r="Y47" s="92"/>
      <c r="Z47" s="92"/>
      <c r="AA47" s="92"/>
      <c r="AB47" s="92"/>
      <c r="AC47" s="92"/>
      <c r="AD47" s="92"/>
      <c r="AE47" s="92"/>
      <c r="AF47" s="92"/>
    </row>
    <row r="48" spans="1:32" ht="12.75" customHeight="1" x14ac:dyDescent="0.25">
      <c r="A48" s="16" t="s">
        <v>4</v>
      </c>
      <c r="B48" s="17">
        <v>1619.4</v>
      </c>
      <c r="C48" s="17">
        <v>1677.1999999999998</v>
      </c>
      <c r="D48" s="17">
        <v>1204.9000000000001</v>
      </c>
      <c r="E48" s="17">
        <v>1089.2334318032181</v>
      </c>
      <c r="F48" s="17">
        <v>1132.3285859299701</v>
      </c>
      <c r="G48" s="17">
        <v>991.78005692450427</v>
      </c>
      <c r="H48" s="17">
        <v>560.4632583907445</v>
      </c>
      <c r="I48" s="17">
        <v>490.89948197517293</v>
      </c>
      <c r="J48" s="17">
        <v>477.19895789298789</v>
      </c>
      <c r="K48" s="17">
        <v>211.98172002722109</v>
      </c>
      <c r="L48" s="17">
        <v>700.38781267141439</v>
      </c>
      <c r="M48" s="18">
        <v>-2.913311763635873</v>
      </c>
      <c r="N48" s="19">
        <v>-0.61927819935591044</v>
      </c>
      <c r="O48" s="19">
        <v>-6.791081778482944</v>
      </c>
      <c r="P48" s="19">
        <v>-1.5954377076352166</v>
      </c>
      <c r="Q48" s="19">
        <v>3.9115706587281363</v>
      </c>
      <c r="S48" s="92"/>
      <c r="T48" s="92"/>
      <c r="U48" s="92"/>
      <c r="V48" s="92"/>
      <c r="W48" s="92"/>
      <c r="X48" s="92"/>
      <c r="Y48" s="92"/>
      <c r="Z48" s="92"/>
      <c r="AA48" s="92"/>
      <c r="AB48" s="92"/>
      <c r="AC48" s="92"/>
      <c r="AD48" s="92"/>
      <c r="AE48" s="92"/>
      <c r="AF48" s="92"/>
    </row>
    <row r="49" spans="1:32" ht="12.75" customHeight="1" x14ac:dyDescent="0.25">
      <c r="A49" s="16" t="s">
        <v>21</v>
      </c>
      <c r="B49" s="17">
        <v>30.600000000000005</v>
      </c>
      <c r="C49" s="17">
        <v>99.899999999999991</v>
      </c>
      <c r="D49" s="17">
        <v>293.3</v>
      </c>
      <c r="E49" s="17">
        <v>33.550265070184928</v>
      </c>
      <c r="F49" s="17">
        <v>2.7957944755116513</v>
      </c>
      <c r="G49" s="17">
        <v>30.134901643244518</v>
      </c>
      <c r="H49" s="17">
        <v>30.351468158778744</v>
      </c>
      <c r="I49" s="17">
        <v>0</v>
      </c>
      <c r="J49" s="17">
        <v>0</v>
      </c>
      <c r="K49" s="17">
        <v>0.84912634690028099</v>
      </c>
      <c r="L49" s="17">
        <v>0</v>
      </c>
      <c r="M49" s="18">
        <v>25.360023146827682</v>
      </c>
      <c r="N49" s="19">
        <v>-37.205830934024299</v>
      </c>
      <c r="O49" s="19">
        <v>26.93092534106869</v>
      </c>
      <c r="P49" s="19">
        <v>-100</v>
      </c>
      <c r="Q49" s="19">
        <v>0</v>
      </c>
      <c r="S49" s="92"/>
      <c r="T49" s="92"/>
      <c r="U49" s="92"/>
      <c r="V49" s="92"/>
      <c r="W49" s="92"/>
      <c r="X49" s="92"/>
      <c r="Y49" s="92"/>
      <c r="Z49" s="92"/>
      <c r="AA49" s="92"/>
      <c r="AB49" s="92"/>
      <c r="AC49" s="92"/>
      <c r="AD49" s="92"/>
      <c r="AE49" s="92"/>
      <c r="AF49" s="92"/>
    </row>
    <row r="50" spans="1:32" ht="12.75" customHeight="1" x14ac:dyDescent="0.25">
      <c r="A50" s="16" t="s">
        <v>22</v>
      </c>
      <c r="B50" s="17">
        <v>1001.8</v>
      </c>
      <c r="C50" s="17">
        <v>847.4</v>
      </c>
      <c r="D50" s="17">
        <v>792.89999999999986</v>
      </c>
      <c r="E50" s="17">
        <v>313.63282732158734</v>
      </c>
      <c r="F50" s="17">
        <v>214.40903936743393</v>
      </c>
      <c r="G50" s="17">
        <v>674.79792767190634</v>
      </c>
      <c r="H50" s="17">
        <v>171.74635127140419</v>
      </c>
      <c r="I50" s="17">
        <v>187.4295617941973</v>
      </c>
      <c r="J50" s="17">
        <v>156.6663750034665</v>
      </c>
      <c r="K50" s="17">
        <v>772.0713886605032</v>
      </c>
      <c r="L50" s="17">
        <v>615.010019786714</v>
      </c>
      <c r="M50" s="18">
        <v>-2.3114329788252452</v>
      </c>
      <c r="N50" s="19">
        <v>-12.259022731008685</v>
      </c>
      <c r="O50" s="19">
        <v>-2.1942375872867514</v>
      </c>
      <c r="P50" s="19">
        <v>-0.91479150925074526</v>
      </c>
      <c r="Q50" s="19">
        <v>14.654377219889891</v>
      </c>
      <c r="S50" s="92"/>
      <c r="T50" s="92"/>
      <c r="U50" s="92"/>
      <c r="V50" s="92"/>
      <c r="W50" s="92"/>
      <c r="X50" s="92"/>
      <c r="Y50" s="92"/>
      <c r="Z50" s="92"/>
      <c r="AA50" s="92"/>
      <c r="AB50" s="92"/>
      <c r="AC50" s="92"/>
      <c r="AD50" s="92"/>
      <c r="AE50" s="92"/>
      <c r="AF50" s="92"/>
    </row>
    <row r="51" spans="1:32" ht="12.75" customHeight="1" x14ac:dyDescent="0.25">
      <c r="A51" s="16" t="s">
        <v>76</v>
      </c>
      <c r="B51" s="207">
        <v>4.3</v>
      </c>
      <c r="C51" s="207">
        <v>39.9</v>
      </c>
      <c r="D51" s="207">
        <v>264.2</v>
      </c>
      <c r="E51" s="207">
        <v>255.19645060858753</v>
      </c>
      <c r="F51" s="207">
        <v>445.07678448434831</v>
      </c>
      <c r="G51" s="207">
        <v>361.03547550988088</v>
      </c>
      <c r="H51" s="207">
        <v>265.93221873443576</v>
      </c>
      <c r="I51" s="207">
        <v>320.6698756313109</v>
      </c>
      <c r="J51" s="207">
        <v>333.67142727944179</v>
      </c>
      <c r="K51" s="207">
        <v>648.84614716175747</v>
      </c>
      <c r="L51" s="207">
        <v>596.02490742681675</v>
      </c>
      <c r="M51" s="194">
        <v>50.954629220533818</v>
      </c>
      <c r="N51" s="194">
        <v>5.3538019602096032</v>
      </c>
      <c r="O51" s="194">
        <v>-5.0196858862845861</v>
      </c>
      <c r="P51" s="19">
        <v>2.2950941052703122</v>
      </c>
      <c r="Q51" s="19">
        <v>5.9728316311957297</v>
      </c>
      <c r="S51" s="92"/>
      <c r="T51" s="92"/>
      <c r="U51" s="92"/>
      <c r="V51" s="92"/>
      <c r="W51" s="92"/>
      <c r="X51" s="92"/>
      <c r="Y51" s="92"/>
      <c r="Z51" s="92"/>
      <c r="AA51" s="92"/>
      <c r="AB51" s="92"/>
      <c r="AC51" s="92"/>
      <c r="AD51" s="92"/>
      <c r="AE51" s="92"/>
      <c r="AF51" s="92"/>
    </row>
    <row r="52" spans="1:32" ht="12.75" customHeight="1" x14ac:dyDescent="0.25">
      <c r="A52" s="16" t="s">
        <v>23</v>
      </c>
      <c r="B52" s="17">
        <v>0</v>
      </c>
      <c r="C52" s="17">
        <v>0</v>
      </c>
      <c r="D52" s="17">
        <v>0</v>
      </c>
      <c r="E52" s="17">
        <v>0</v>
      </c>
      <c r="F52" s="17">
        <v>0</v>
      </c>
      <c r="G52" s="17">
        <v>0</v>
      </c>
      <c r="H52" s="17">
        <v>0</v>
      </c>
      <c r="I52" s="17">
        <v>0</v>
      </c>
      <c r="J52" s="17">
        <v>0</v>
      </c>
      <c r="K52" s="17">
        <v>0</v>
      </c>
      <c r="L52" s="17">
        <v>0</v>
      </c>
      <c r="M52" s="18">
        <v>0</v>
      </c>
      <c r="N52" s="19">
        <v>0</v>
      </c>
      <c r="O52" s="19">
        <v>0</v>
      </c>
      <c r="P52" s="19">
        <v>0</v>
      </c>
      <c r="Q52" s="19">
        <v>0</v>
      </c>
      <c r="S52" s="92"/>
      <c r="T52" s="92"/>
      <c r="U52" s="92"/>
      <c r="V52" s="92"/>
      <c r="W52" s="92"/>
      <c r="X52" s="92"/>
      <c r="Y52" s="92"/>
      <c r="Z52" s="92"/>
      <c r="AA52" s="92"/>
      <c r="AB52" s="92"/>
      <c r="AC52" s="92"/>
      <c r="AD52" s="92"/>
      <c r="AE52" s="92"/>
      <c r="AF52" s="92"/>
    </row>
    <row r="53" spans="1:32" ht="12.75" customHeight="1" x14ac:dyDescent="0.25">
      <c r="A53" s="16" t="s">
        <v>24</v>
      </c>
      <c r="B53" s="17">
        <v>0</v>
      </c>
      <c r="C53" s="17">
        <v>0</v>
      </c>
      <c r="D53" s="17">
        <v>0</v>
      </c>
      <c r="E53" s="17">
        <v>0</v>
      </c>
      <c r="F53" s="17">
        <v>0</v>
      </c>
      <c r="G53" s="17">
        <v>0</v>
      </c>
      <c r="H53" s="17">
        <v>0</v>
      </c>
      <c r="I53" s="17">
        <v>0</v>
      </c>
      <c r="J53" s="17">
        <v>0</v>
      </c>
      <c r="K53" s="17">
        <v>0</v>
      </c>
      <c r="L53" s="17">
        <v>0</v>
      </c>
      <c r="M53" s="18">
        <v>0</v>
      </c>
      <c r="N53" s="19">
        <v>0</v>
      </c>
      <c r="O53" s="19">
        <v>0</v>
      </c>
      <c r="P53" s="19">
        <v>0</v>
      </c>
      <c r="Q53" s="19">
        <v>0</v>
      </c>
      <c r="S53" s="92"/>
      <c r="T53" s="92"/>
      <c r="U53" s="92"/>
      <c r="V53" s="92"/>
      <c r="W53" s="92"/>
      <c r="X53" s="92"/>
      <c r="Y53" s="92"/>
      <c r="Z53" s="92"/>
      <c r="AA53" s="92"/>
      <c r="AB53" s="92"/>
      <c r="AC53" s="92"/>
      <c r="AD53" s="92"/>
      <c r="AE53" s="92"/>
      <c r="AF53" s="92"/>
    </row>
    <row r="54" spans="1:32" ht="2.1" customHeight="1" x14ac:dyDescent="0.25">
      <c r="A54" s="11"/>
      <c r="B54" s="26"/>
      <c r="C54" s="26"/>
      <c r="D54" s="26"/>
      <c r="E54" s="26"/>
      <c r="F54" s="26"/>
      <c r="G54" s="26"/>
      <c r="H54" s="26"/>
      <c r="I54" s="26"/>
      <c r="J54" s="26"/>
      <c r="K54" s="26"/>
      <c r="L54" s="26"/>
      <c r="M54" s="21"/>
      <c r="N54" s="21"/>
      <c r="O54" s="21"/>
      <c r="P54" s="21"/>
      <c r="Q54" s="21"/>
      <c r="S54" s="92"/>
      <c r="T54" s="92"/>
      <c r="U54" s="92"/>
      <c r="V54" s="92"/>
      <c r="W54" s="92"/>
      <c r="X54" s="92"/>
      <c r="Y54" s="92"/>
      <c r="Z54" s="92"/>
      <c r="AA54" s="92"/>
      <c r="AB54" s="92"/>
      <c r="AC54" s="92"/>
      <c r="AD54" s="92"/>
      <c r="AE54" s="92"/>
      <c r="AF54" s="92"/>
    </row>
    <row r="55" spans="1:32" ht="12.75" customHeight="1" x14ac:dyDescent="0.25">
      <c r="A55" s="4" t="s">
        <v>52</v>
      </c>
      <c r="B55" s="13">
        <v>12900.9</v>
      </c>
      <c r="C55" s="13">
        <v>13988.900000000001</v>
      </c>
      <c r="D55" s="13">
        <v>12557.499999999998</v>
      </c>
      <c r="E55" s="13">
        <v>12416.372596077432</v>
      </c>
      <c r="F55" s="13">
        <v>13880.448533347811</v>
      </c>
      <c r="G55" s="13">
        <v>13878.094651699901</v>
      </c>
      <c r="H55" s="13">
        <v>15226.390077993659</v>
      </c>
      <c r="I55" s="13">
        <v>15280.000362417853</v>
      </c>
      <c r="J55" s="13">
        <v>15379.606807573606</v>
      </c>
      <c r="K55" s="13">
        <v>13404.715473668384</v>
      </c>
      <c r="L55" s="13">
        <v>13031.26860142819</v>
      </c>
      <c r="M55" s="14">
        <v>-0.26942619172793947</v>
      </c>
      <c r="N55" s="15">
        <v>1.0066648509939435</v>
      </c>
      <c r="O55" s="15">
        <v>0.92978430770767062</v>
      </c>
      <c r="P55" s="15">
        <v>0.1001730078160179</v>
      </c>
      <c r="Q55" s="15">
        <v>-1.6432553250170456</v>
      </c>
      <c r="S55" s="92"/>
      <c r="T55" s="92"/>
      <c r="U55" s="92"/>
      <c r="V55" s="92"/>
      <c r="W55" s="92"/>
      <c r="X55" s="92"/>
      <c r="Y55" s="92"/>
      <c r="Z55" s="92"/>
      <c r="AA55" s="92"/>
      <c r="AB55" s="92"/>
      <c r="AC55" s="92"/>
      <c r="AD55" s="92"/>
      <c r="AE55" s="92"/>
      <c r="AF55" s="92"/>
    </row>
    <row r="56" spans="1:32" ht="12.75" customHeight="1" x14ac:dyDescent="0.25">
      <c r="A56" s="16" t="s">
        <v>51</v>
      </c>
      <c r="B56" s="17">
        <v>5958.7000000000016</v>
      </c>
      <c r="C56" s="17">
        <v>6397.8</v>
      </c>
      <c r="D56" s="17">
        <v>6010.4999999999991</v>
      </c>
      <c r="E56" s="17">
        <v>6450.4533282422881</v>
      </c>
      <c r="F56" s="17">
        <v>6335.7633757437652</v>
      </c>
      <c r="G56" s="17">
        <v>6231.5548671690722</v>
      </c>
      <c r="H56" s="17">
        <v>6183.7480924306892</v>
      </c>
      <c r="I56" s="17">
        <v>6004.937195785853</v>
      </c>
      <c r="J56" s="17">
        <v>5811.0386642537105</v>
      </c>
      <c r="K56" s="17">
        <v>5581.4019302506204</v>
      </c>
      <c r="L56" s="17">
        <v>5341.1616834365041</v>
      </c>
      <c r="M56" s="18">
        <v>8.6593503365151037E-2</v>
      </c>
      <c r="N56" s="19">
        <v>0.5284148932576338</v>
      </c>
      <c r="O56" s="19">
        <v>-0.24256266753496236</v>
      </c>
      <c r="P56" s="19">
        <v>-0.61972422247327241</v>
      </c>
      <c r="Q56" s="19">
        <v>-0.83961689919996862</v>
      </c>
      <c r="S56" s="92"/>
      <c r="T56" s="92"/>
      <c r="U56" s="92"/>
      <c r="V56" s="92"/>
      <c r="W56" s="92"/>
      <c r="X56" s="92"/>
      <c r="Y56" s="92"/>
      <c r="Z56" s="92"/>
      <c r="AA56" s="92"/>
      <c r="AB56" s="92"/>
      <c r="AC56" s="92"/>
      <c r="AD56" s="92"/>
      <c r="AE56" s="92"/>
      <c r="AF56" s="92"/>
    </row>
    <row r="57" spans="1:32" ht="12.75" customHeight="1" x14ac:dyDescent="0.25">
      <c r="A57" s="16" t="s">
        <v>65</v>
      </c>
      <c r="B57" s="17">
        <v>0</v>
      </c>
      <c r="C57" s="17">
        <v>11.2</v>
      </c>
      <c r="D57" s="17">
        <v>97.700000000000017</v>
      </c>
      <c r="E57" s="17">
        <v>117.86330836666556</v>
      </c>
      <c r="F57" s="17">
        <v>176.0580294631103</v>
      </c>
      <c r="G57" s="17">
        <v>177.9917556465052</v>
      </c>
      <c r="H57" s="17">
        <v>187.22384102749871</v>
      </c>
      <c r="I57" s="17">
        <v>196.59227098303197</v>
      </c>
      <c r="J57" s="17">
        <v>203.53310035716601</v>
      </c>
      <c r="K57" s="17">
        <v>208.65058587079668</v>
      </c>
      <c r="L57" s="17">
        <v>213.88637242711218</v>
      </c>
      <c r="M57" s="18">
        <v>0</v>
      </c>
      <c r="N57" s="19">
        <v>6.065984469589969</v>
      </c>
      <c r="O57" s="19">
        <v>0.61680705151281323</v>
      </c>
      <c r="P57" s="19">
        <v>0.83873519003050401</v>
      </c>
      <c r="Q57" s="19">
        <v>0.49739549541436556</v>
      </c>
      <c r="S57" s="92"/>
      <c r="T57" s="92"/>
      <c r="U57" s="92"/>
      <c r="V57" s="92"/>
      <c r="W57" s="92"/>
      <c r="X57" s="92"/>
      <c r="Y57" s="92"/>
      <c r="Z57" s="92"/>
      <c r="AA57" s="92"/>
      <c r="AB57" s="92"/>
      <c r="AC57" s="92"/>
      <c r="AD57" s="92"/>
      <c r="AE57" s="92"/>
      <c r="AF57" s="92"/>
    </row>
    <row r="58" spans="1:32" ht="12.75" customHeight="1" x14ac:dyDescent="0.25">
      <c r="A58" s="16" t="s">
        <v>72</v>
      </c>
      <c r="B58" s="17">
        <v>674.1</v>
      </c>
      <c r="C58" s="17">
        <v>718.1</v>
      </c>
      <c r="D58" s="17">
        <v>497.40000000000009</v>
      </c>
      <c r="E58" s="17">
        <v>367.45749836456025</v>
      </c>
      <c r="F58" s="17">
        <v>377.05222204745098</v>
      </c>
      <c r="G58" s="17">
        <v>388.94480263290973</v>
      </c>
      <c r="H58" s="17">
        <v>389.70871824655444</v>
      </c>
      <c r="I58" s="17">
        <v>429.0765996271669</v>
      </c>
      <c r="J58" s="17">
        <v>671.24059468800806</v>
      </c>
      <c r="K58" s="17">
        <v>885.0815818489807</v>
      </c>
      <c r="L58" s="17">
        <v>821.89756156193152</v>
      </c>
      <c r="M58" s="18">
        <v>-2.9941008785648537</v>
      </c>
      <c r="N58" s="19">
        <v>-2.7320926678774171</v>
      </c>
      <c r="O58" s="19">
        <v>0.33070448374186157</v>
      </c>
      <c r="P58" s="19">
        <v>5.5878165481033193</v>
      </c>
      <c r="Q58" s="19">
        <v>2.0455211192475842</v>
      </c>
      <c r="S58" s="92"/>
      <c r="T58" s="92"/>
      <c r="U58" s="92"/>
      <c r="V58" s="92"/>
      <c r="W58" s="92"/>
      <c r="X58" s="92"/>
      <c r="Y58" s="92"/>
      <c r="Z58" s="92"/>
      <c r="AA58" s="92"/>
      <c r="AB58" s="92"/>
      <c r="AC58" s="92"/>
      <c r="AD58" s="92"/>
      <c r="AE58" s="92"/>
      <c r="AF58" s="92"/>
    </row>
    <row r="59" spans="1:32" ht="12.75" customHeight="1" x14ac:dyDescent="0.25">
      <c r="A59" s="16" t="s">
        <v>56</v>
      </c>
      <c r="B59" s="17">
        <v>6268.0999999999976</v>
      </c>
      <c r="C59" s="17">
        <v>6861.8000000000011</v>
      </c>
      <c r="D59" s="17">
        <v>5951.9</v>
      </c>
      <c r="E59" s="17">
        <v>5480.5984611039175</v>
      </c>
      <c r="F59" s="17">
        <v>6991.5749060934859</v>
      </c>
      <c r="G59" s="17">
        <v>7079.6032262514136</v>
      </c>
      <c r="H59" s="17">
        <v>8465.7094262889168</v>
      </c>
      <c r="I59" s="17">
        <v>8649.3942960218028</v>
      </c>
      <c r="J59" s="17">
        <v>8693.7944482747207</v>
      </c>
      <c r="K59" s="17">
        <v>6729.581375697986</v>
      </c>
      <c r="L59" s="17">
        <v>6654.3229840026406</v>
      </c>
      <c r="M59" s="18">
        <v>-0.51629043679165543</v>
      </c>
      <c r="N59" s="19">
        <v>1.6229830097838072</v>
      </c>
      <c r="O59" s="19">
        <v>1.9315983547796733</v>
      </c>
      <c r="P59" s="19">
        <v>0.26621041500876075</v>
      </c>
      <c r="Q59" s="19">
        <v>-2.6380079941582313</v>
      </c>
      <c r="S59" s="92"/>
      <c r="T59" s="92"/>
      <c r="U59" s="92"/>
      <c r="V59" s="92"/>
      <c r="W59" s="92"/>
      <c r="X59" s="92"/>
      <c r="Y59" s="92"/>
      <c r="Z59" s="92"/>
      <c r="AA59" s="92"/>
      <c r="AB59" s="92"/>
      <c r="AC59" s="92"/>
      <c r="AD59" s="92"/>
      <c r="AE59" s="92"/>
      <c r="AF59" s="92"/>
    </row>
    <row r="60" spans="1:32" ht="2.1" customHeight="1" x14ac:dyDescent="0.25">
      <c r="A60" s="11"/>
      <c r="B60" s="26"/>
      <c r="C60" s="26"/>
      <c r="D60" s="26"/>
      <c r="E60" s="26"/>
      <c r="F60" s="26"/>
      <c r="G60" s="26"/>
      <c r="H60" s="26"/>
      <c r="I60" s="26"/>
      <c r="J60" s="26"/>
      <c r="K60" s="26"/>
      <c r="L60" s="26"/>
      <c r="M60" s="21"/>
      <c r="N60" s="21"/>
      <c r="O60" s="21"/>
      <c r="P60" s="21"/>
      <c r="Q60" s="21"/>
      <c r="S60" s="92"/>
      <c r="T60" s="92"/>
      <c r="U60" s="92"/>
      <c r="V60" s="92"/>
      <c r="W60" s="92"/>
      <c r="X60" s="92"/>
      <c r="Y60" s="92"/>
      <c r="Z60" s="92"/>
      <c r="AA60" s="92"/>
      <c r="AB60" s="92"/>
      <c r="AC60" s="92"/>
      <c r="AD60" s="92"/>
      <c r="AE60" s="92"/>
      <c r="AF60" s="92"/>
    </row>
    <row r="61" spans="1:32" ht="12.75" customHeight="1" x14ac:dyDescent="0.25">
      <c r="A61" s="4" t="s">
        <v>25</v>
      </c>
      <c r="B61" s="13">
        <v>623</v>
      </c>
      <c r="C61" s="13">
        <v>1297.3999999999999</v>
      </c>
      <c r="D61" s="13">
        <v>963</v>
      </c>
      <c r="E61" s="13">
        <v>941.98302063230972</v>
      </c>
      <c r="F61" s="13">
        <v>979.50468632347588</v>
      </c>
      <c r="G61" s="13">
        <v>890.23910211982184</v>
      </c>
      <c r="H61" s="13">
        <v>872.87610301740051</v>
      </c>
      <c r="I61" s="13">
        <v>860.32413611719016</v>
      </c>
      <c r="J61" s="13">
        <v>832.14711422720313</v>
      </c>
      <c r="K61" s="13">
        <v>793.90274550479387</v>
      </c>
      <c r="L61" s="13">
        <v>835.64906004698048</v>
      </c>
      <c r="M61" s="14">
        <v>4.4512938600973717</v>
      </c>
      <c r="N61" s="15">
        <v>0.17008057300362811</v>
      </c>
      <c r="O61" s="15">
        <v>-1.1459177392528996</v>
      </c>
      <c r="P61" s="15">
        <v>-0.47670393933824107</v>
      </c>
      <c r="Q61" s="15">
        <v>4.2003770540732788E-2</v>
      </c>
      <c r="S61" s="92"/>
      <c r="T61" s="92"/>
      <c r="U61" s="92"/>
      <c r="V61" s="92"/>
      <c r="W61" s="92"/>
      <c r="X61" s="92"/>
      <c r="Y61" s="92"/>
      <c r="Z61" s="92"/>
      <c r="AA61" s="92"/>
      <c r="AB61" s="92"/>
      <c r="AC61" s="92"/>
      <c r="AD61" s="92"/>
      <c r="AE61" s="92"/>
      <c r="AF61" s="92"/>
    </row>
    <row r="62" spans="1:32" ht="2.1" customHeight="1" x14ac:dyDescent="0.25">
      <c r="A62" s="11"/>
      <c r="B62" s="26"/>
      <c r="C62" s="26"/>
      <c r="D62" s="26"/>
      <c r="E62" s="26"/>
      <c r="F62" s="26"/>
      <c r="G62" s="26"/>
      <c r="H62" s="26"/>
      <c r="I62" s="26"/>
      <c r="J62" s="26"/>
      <c r="K62" s="26"/>
      <c r="L62" s="26"/>
      <c r="M62" s="21"/>
      <c r="N62" s="21"/>
      <c r="O62" s="21"/>
      <c r="P62" s="21"/>
      <c r="Q62" s="21"/>
      <c r="S62" s="92"/>
      <c r="T62" s="92"/>
      <c r="U62" s="92"/>
      <c r="V62" s="92"/>
      <c r="W62" s="92"/>
      <c r="X62" s="92"/>
      <c r="Y62" s="92"/>
      <c r="Z62" s="92"/>
      <c r="AA62" s="92"/>
      <c r="AB62" s="92"/>
      <c r="AC62" s="92"/>
      <c r="AD62" s="92"/>
      <c r="AE62" s="92"/>
      <c r="AF62" s="92"/>
    </row>
    <row r="63" spans="1:32" ht="12.75" customHeight="1" x14ac:dyDescent="0.25">
      <c r="A63" s="4" t="s">
        <v>26</v>
      </c>
      <c r="B63" s="211">
        <v>1364.6</v>
      </c>
      <c r="C63" s="211">
        <v>1278.6000000000001</v>
      </c>
      <c r="D63" s="211">
        <v>1052.9000000000001</v>
      </c>
      <c r="E63" s="211">
        <v>1596.9291596144935</v>
      </c>
      <c r="F63" s="211">
        <v>1738.4558672040018</v>
      </c>
      <c r="G63" s="211">
        <v>1885.5939506148209</v>
      </c>
      <c r="H63" s="211">
        <v>2046.3844401800784</v>
      </c>
      <c r="I63" s="211">
        <v>2146.2342932178635</v>
      </c>
      <c r="J63" s="211">
        <v>2176.9310091179241</v>
      </c>
      <c r="K63" s="211">
        <v>2189.024967617901</v>
      </c>
      <c r="L63" s="211">
        <v>2168.8265031816163</v>
      </c>
      <c r="M63" s="193">
        <v>-2.5597979409332283</v>
      </c>
      <c r="N63" s="193">
        <v>5.1423439192004539</v>
      </c>
      <c r="O63" s="193">
        <v>1.644142291314421</v>
      </c>
      <c r="P63" s="15">
        <v>0.62033156245995258</v>
      </c>
      <c r="Q63" s="15">
        <v>-3.7291561091357117E-2</v>
      </c>
      <c r="S63" s="92"/>
      <c r="T63" s="92"/>
      <c r="U63" s="92"/>
      <c r="V63" s="92"/>
      <c r="W63" s="92"/>
      <c r="X63" s="92"/>
      <c r="Y63" s="92"/>
      <c r="Z63" s="92"/>
      <c r="AA63" s="92"/>
      <c r="AB63" s="92"/>
      <c r="AC63" s="92"/>
      <c r="AD63" s="92"/>
      <c r="AE63" s="92"/>
      <c r="AF63" s="92"/>
    </row>
    <row r="64" spans="1:32" ht="2.1" customHeight="1" x14ac:dyDescent="0.25">
      <c r="A64" s="11"/>
      <c r="B64" s="26"/>
      <c r="C64" s="26"/>
      <c r="D64" s="26"/>
      <c r="E64" s="26"/>
      <c r="F64" s="26"/>
      <c r="G64" s="26"/>
      <c r="H64" s="26"/>
      <c r="I64" s="26"/>
      <c r="J64" s="26"/>
      <c r="K64" s="26"/>
      <c r="L64" s="26"/>
      <c r="M64" s="21"/>
      <c r="N64" s="21"/>
      <c r="O64" s="21"/>
      <c r="P64" s="21"/>
      <c r="Q64" s="21"/>
      <c r="S64" s="92"/>
      <c r="T64" s="92"/>
      <c r="U64" s="92"/>
      <c r="V64" s="92"/>
      <c r="W64" s="92"/>
      <c r="X64" s="92"/>
      <c r="Y64" s="92"/>
      <c r="Z64" s="92"/>
      <c r="AA64" s="92"/>
      <c r="AB64" s="92"/>
      <c r="AC64" s="92"/>
      <c r="AD64" s="92"/>
      <c r="AE64" s="92"/>
      <c r="AF64" s="92"/>
    </row>
    <row r="65" spans="1:32" ht="12.75" customHeight="1" x14ac:dyDescent="0.25">
      <c r="A65" s="4" t="s">
        <v>58</v>
      </c>
      <c r="B65" s="13">
        <v>10980.3</v>
      </c>
      <c r="C65" s="13">
        <v>11561.4</v>
      </c>
      <c r="D65" s="13">
        <v>11546</v>
      </c>
      <c r="E65" s="13">
        <v>11225.206557659974</v>
      </c>
      <c r="F65" s="13">
        <v>11683.103844155758</v>
      </c>
      <c r="G65" s="13">
        <v>11755.246835463035</v>
      </c>
      <c r="H65" s="13">
        <v>11713.641151757911</v>
      </c>
      <c r="I65" s="13">
        <v>11554.935864030878</v>
      </c>
      <c r="J65" s="13">
        <v>11291.357079079851</v>
      </c>
      <c r="K65" s="13">
        <v>11186.753990888865</v>
      </c>
      <c r="L65" s="13">
        <v>11074.735080296046</v>
      </c>
      <c r="M65" s="14">
        <v>0.50362694377403816</v>
      </c>
      <c r="N65" s="15">
        <v>0.11811595742150516</v>
      </c>
      <c r="O65" s="15">
        <v>2.6107316220702614E-2</v>
      </c>
      <c r="P65" s="15">
        <v>-0.36649177610338368</v>
      </c>
      <c r="Q65" s="15">
        <v>-0.19352427657687299</v>
      </c>
      <c r="S65" s="92"/>
      <c r="T65" s="92"/>
      <c r="U65" s="92"/>
      <c r="V65" s="92"/>
      <c r="W65" s="92"/>
      <c r="X65" s="92"/>
      <c r="Y65" s="92"/>
      <c r="Z65" s="92"/>
      <c r="AA65" s="92"/>
      <c r="AB65" s="92"/>
      <c r="AC65" s="92"/>
      <c r="AD65" s="92"/>
      <c r="AE65" s="92"/>
      <c r="AF65" s="92"/>
    </row>
    <row r="66" spans="1:32" ht="12.75" customHeight="1" x14ac:dyDescent="0.25">
      <c r="A66" s="44" t="s">
        <v>57</v>
      </c>
      <c r="B66" s="13"/>
      <c r="C66" s="13"/>
      <c r="D66" s="13"/>
      <c r="E66" s="13"/>
      <c r="F66" s="13"/>
      <c r="G66" s="13"/>
      <c r="H66" s="13"/>
      <c r="I66" s="13"/>
      <c r="J66" s="13"/>
      <c r="K66" s="13"/>
      <c r="L66" s="13"/>
      <c r="M66" s="14"/>
      <c r="N66" s="15"/>
      <c r="O66" s="15"/>
      <c r="P66" s="15"/>
      <c r="Q66" s="15"/>
      <c r="S66" s="92"/>
      <c r="T66" s="92"/>
      <c r="U66" s="92"/>
      <c r="V66" s="92"/>
      <c r="W66" s="92"/>
      <c r="X66" s="92"/>
      <c r="Y66" s="92"/>
      <c r="Z66" s="92"/>
      <c r="AA66" s="92"/>
      <c r="AB66" s="92"/>
      <c r="AC66" s="92"/>
      <c r="AD66" s="92"/>
      <c r="AE66" s="92"/>
      <c r="AF66" s="92"/>
    </row>
    <row r="67" spans="1:32" ht="12.75" customHeight="1" x14ac:dyDescent="0.25">
      <c r="A67" s="30" t="s">
        <v>29</v>
      </c>
      <c r="B67" s="17">
        <v>4532.3</v>
      </c>
      <c r="C67" s="17">
        <v>4713.1000000000004</v>
      </c>
      <c r="D67" s="17">
        <v>4360.7000000000007</v>
      </c>
      <c r="E67" s="17">
        <v>4420.0320819767203</v>
      </c>
      <c r="F67" s="17">
        <v>4594.5749993479903</v>
      </c>
      <c r="G67" s="17">
        <v>4594.3951012353955</v>
      </c>
      <c r="H67" s="17">
        <v>4502.6765809634962</v>
      </c>
      <c r="I67" s="17">
        <v>4272.746510694401</v>
      </c>
      <c r="J67" s="17">
        <v>4003.4389303780431</v>
      </c>
      <c r="K67" s="17">
        <v>3901.0419046230354</v>
      </c>
      <c r="L67" s="17">
        <v>3826.8708832646398</v>
      </c>
      <c r="M67" s="18">
        <v>-0.38522551524471371</v>
      </c>
      <c r="N67" s="19">
        <v>0.52380372608165082</v>
      </c>
      <c r="O67" s="19">
        <v>-0.20183846989746401</v>
      </c>
      <c r="P67" s="19">
        <v>-1.1683046098705074</v>
      </c>
      <c r="Q67" s="19">
        <v>-0.45004680910591954</v>
      </c>
      <c r="S67" s="92"/>
      <c r="T67" s="92"/>
      <c r="U67" s="92"/>
      <c r="V67" s="92"/>
      <c r="W67" s="92"/>
      <c r="X67" s="92"/>
      <c r="Y67" s="92"/>
      <c r="Z67" s="92"/>
      <c r="AA67" s="92"/>
      <c r="AB67" s="92"/>
      <c r="AC67" s="92"/>
      <c r="AD67" s="92"/>
      <c r="AE67" s="92"/>
      <c r="AF67" s="92"/>
    </row>
    <row r="68" spans="1:32" ht="12.75" customHeight="1" x14ac:dyDescent="0.25">
      <c r="A68" s="30" t="s">
        <v>66</v>
      </c>
      <c r="B68" s="17">
        <v>3677.8327612078347</v>
      </c>
      <c r="C68" s="17">
        <v>3887</v>
      </c>
      <c r="D68" s="17">
        <v>3637.4000000000005</v>
      </c>
      <c r="E68" s="17">
        <v>3655.3785525457697</v>
      </c>
      <c r="F68" s="17">
        <v>3760.9724694001115</v>
      </c>
      <c r="G68" s="17">
        <v>3724.800183287643</v>
      </c>
      <c r="H68" s="17">
        <v>3592.0366355052452</v>
      </c>
      <c r="I68" s="17">
        <v>3331.59466608406</v>
      </c>
      <c r="J68" s="17">
        <v>3055.3110977188198</v>
      </c>
      <c r="K68" s="17">
        <v>2952.9098452028388</v>
      </c>
      <c r="L68" s="17">
        <v>2887.9466763607816</v>
      </c>
      <c r="M68" s="18">
        <v>-0.11048406538044508</v>
      </c>
      <c r="N68" s="19">
        <v>0.33464287049902453</v>
      </c>
      <c r="O68" s="19">
        <v>-0.45852763604661284</v>
      </c>
      <c r="P68" s="19">
        <v>-1.6053539019617258</v>
      </c>
      <c r="Q68" s="19">
        <v>-0.56177274980739877</v>
      </c>
      <c r="S68" s="92"/>
      <c r="T68" s="92"/>
      <c r="U68" s="92"/>
      <c r="V68" s="92"/>
      <c r="W68" s="92"/>
      <c r="X68" s="92"/>
      <c r="Y68" s="92"/>
      <c r="Z68" s="92"/>
      <c r="AA68" s="92"/>
      <c r="AB68" s="92"/>
      <c r="AC68" s="92"/>
      <c r="AD68" s="92"/>
      <c r="AE68" s="92"/>
      <c r="AF68" s="92"/>
    </row>
    <row r="69" spans="1:32" ht="12.75" customHeight="1" x14ac:dyDescent="0.25">
      <c r="A69" s="30" t="s">
        <v>30</v>
      </c>
      <c r="B69" s="17">
        <v>854.46723879216552</v>
      </c>
      <c r="C69" s="17">
        <v>826.1</v>
      </c>
      <c r="D69" s="17">
        <v>723.30000000000018</v>
      </c>
      <c r="E69" s="17">
        <v>764.65352943095104</v>
      </c>
      <c r="F69" s="17">
        <v>833.60252994787868</v>
      </c>
      <c r="G69" s="17">
        <v>869.59491794775238</v>
      </c>
      <c r="H69" s="17">
        <v>910.63994545825062</v>
      </c>
      <c r="I69" s="17">
        <v>941.15184461034073</v>
      </c>
      <c r="J69" s="17">
        <v>948.12783265922326</v>
      </c>
      <c r="K69" s="17">
        <v>948.13205942019681</v>
      </c>
      <c r="L69" s="17">
        <v>938.92420690385825</v>
      </c>
      <c r="M69" s="18">
        <v>-1.6527309135324186</v>
      </c>
      <c r="N69" s="19">
        <v>1.429446580233118</v>
      </c>
      <c r="O69" s="19">
        <v>0.88782684110559895</v>
      </c>
      <c r="P69" s="19">
        <v>0.40423230987063352</v>
      </c>
      <c r="Q69" s="19">
        <v>-9.7498225697356666E-2</v>
      </c>
      <c r="S69" s="92"/>
      <c r="T69" s="92"/>
      <c r="U69" s="92"/>
      <c r="V69" s="92"/>
      <c r="W69" s="92"/>
      <c r="X69" s="92"/>
      <c r="Y69" s="92"/>
      <c r="Z69" s="92"/>
      <c r="AA69" s="92"/>
      <c r="AB69" s="92"/>
      <c r="AC69" s="92"/>
      <c r="AD69" s="92"/>
      <c r="AE69" s="92"/>
      <c r="AF69" s="92"/>
    </row>
    <row r="70" spans="1:32" ht="12.75" customHeight="1" x14ac:dyDescent="0.25">
      <c r="A70" s="30" t="s">
        <v>31</v>
      </c>
      <c r="B70" s="17">
        <v>2586.2000000000003</v>
      </c>
      <c r="C70" s="17">
        <v>2540.3000000000002</v>
      </c>
      <c r="D70" s="17">
        <v>2311.9</v>
      </c>
      <c r="E70" s="17">
        <v>2176.1787258415234</v>
      </c>
      <c r="F70" s="17">
        <v>2207.4031339388712</v>
      </c>
      <c r="G70" s="17">
        <v>2222.8959292408904</v>
      </c>
      <c r="H70" s="17">
        <v>2194.1734157757955</v>
      </c>
      <c r="I70" s="17">
        <v>2169.9712848675649</v>
      </c>
      <c r="J70" s="17">
        <v>2144.651015099465</v>
      </c>
      <c r="K70" s="17">
        <v>2127.988608582139</v>
      </c>
      <c r="L70" s="17">
        <v>2127.7867489189266</v>
      </c>
      <c r="M70" s="18">
        <v>-1.1149371828786503</v>
      </c>
      <c r="N70" s="19">
        <v>-0.46146123254184879</v>
      </c>
      <c r="O70" s="19">
        <v>-6.0095659816250535E-2</v>
      </c>
      <c r="P70" s="19">
        <v>-0.22802520093387901</v>
      </c>
      <c r="Q70" s="19">
        <v>-7.891372409439823E-2</v>
      </c>
      <c r="S70" s="92"/>
      <c r="T70" s="92"/>
      <c r="U70" s="92"/>
      <c r="V70" s="92"/>
      <c r="W70" s="92"/>
      <c r="X70" s="92"/>
      <c r="Y70" s="92"/>
      <c r="Z70" s="92"/>
      <c r="AA70" s="92"/>
      <c r="AB70" s="92"/>
      <c r="AC70" s="92"/>
      <c r="AD70" s="92"/>
      <c r="AE70" s="92"/>
      <c r="AF70" s="92"/>
    </row>
    <row r="71" spans="1:32" ht="12.75" customHeight="1" x14ac:dyDescent="0.25">
      <c r="A71" s="30" t="s">
        <v>32</v>
      </c>
      <c r="B71" s="207">
        <v>2407.2999999999997</v>
      </c>
      <c r="C71" s="207">
        <v>1916.1999999999998</v>
      </c>
      <c r="D71" s="207">
        <v>2240.1</v>
      </c>
      <c r="E71" s="207">
        <v>2038.1154144513519</v>
      </c>
      <c r="F71" s="207">
        <v>2150.8878669339915</v>
      </c>
      <c r="G71" s="207">
        <v>2128.6550229964023</v>
      </c>
      <c r="H71" s="207">
        <v>2110.7270311646671</v>
      </c>
      <c r="I71" s="207">
        <v>2115.6621622293274</v>
      </c>
      <c r="J71" s="207">
        <v>2119.497000568258</v>
      </c>
      <c r="K71" s="207">
        <v>2117.7789464753923</v>
      </c>
      <c r="L71" s="207">
        <v>2097.7167700503842</v>
      </c>
      <c r="M71" s="194">
        <v>-0.7172680633980133</v>
      </c>
      <c r="N71" s="194">
        <v>-0.40557321597805007</v>
      </c>
      <c r="O71" s="194">
        <v>-0.18830513885804701</v>
      </c>
      <c r="P71" s="19">
        <v>4.1472037044676391E-2</v>
      </c>
      <c r="Q71" s="19">
        <v>-0.10323962883463933</v>
      </c>
      <c r="S71" s="92"/>
      <c r="T71" s="92"/>
      <c r="U71" s="92"/>
      <c r="V71" s="92"/>
      <c r="W71" s="92"/>
      <c r="X71" s="92"/>
      <c r="Y71" s="92"/>
      <c r="Z71" s="92"/>
      <c r="AA71" s="92"/>
      <c r="AB71" s="92"/>
      <c r="AC71" s="92"/>
      <c r="AD71" s="92"/>
      <c r="AE71" s="92"/>
      <c r="AF71" s="92"/>
    </row>
    <row r="72" spans="1:32" ht="12.75" customHeight="1" x14ac:dyDescent="0.25">
      <c r="A72" s="30" t="s">
        <v>33</v>
      </c>
      <c r="B72" s="17">
        <v>1454.5</v>
      </c>
      <c r="C72" s="17">
        <v>2391.7999999999997</v>
      </c>
      <c r="D72" s="17">
        <v>2633.2999999999997</v>
      </c>
      <c r="E72" s="17">
        <v>2590.8803353903791</v>
      </c>
      <c r="F72" s="17">
        <v>2730.2378439349045</v>
      </c>
      <c r="G72" s="17">
        <v>2809.3007819903451</v>
      </c>
      <c r="H72" s="17">
        <v>2906.0641238539524</v>
      </c>
      <c r="I72" s="17">
        <v>2996.5559062395832</v>
      </c>
      <c r="J72" s="17">
        <v>3023.7701330340856</v>
      </c>
      <c r="K72" s="17">
        <v>3039.9445312082976</v>
      </c>
      <c r="L72" s="17">
        <v>3022.3606780620962</v>
      </c>
      <c r="M72" s="18">
        <v>6.1154600790133795</v>
      </c>
      <c r="N72" s="19">
        <v>0.36216338472350174</v>
      </c>
      <c r="O72" s="19">
        <v>0.62606065040395897</v>
      </c>
      <c r="P72" s="19">
        <v>0.39783738319369988</v>
      </c>
      <c r="Q72" s="19">
        <v>-4.6622284078701171E-3</v>
      </c>
      <c r="S72" s="92"/>
      <c r="T72" s="92"/>
      <c r="U72" s="92"/>
      <c r="V72" s="92"/>
      <c r="W72" s="92"/>
      <c r="X72" s="92"/>
      <c r="Y72" s="92"/>
      <c r="Z72" s="92"/>
      <c r="AA72" s="92"/>
      <c r="AB72" s="92"/>
      <c r="AC72" s="92"/>
      <c r="AD72" s="92"/>
      <c r="AE72" s="92"/>
      <c r="AF72" s="92"/>
    </row>
    <row r="73" spans="1:32" ht="2.1" customHeight="1" x14ac:dyDescent="0.25">
      <c r="A73" s="36"/>
      <c r="B73" s="41"/>
      <c r="C73" s="41"/>
      <c r="D73" s="41"/>
      <c r="E73" s="41"/>
      <c r="F73" s="41"/>
      <c r="G73" s="41"/>
      <c r="H73" s="41"/>
      <c r="I73" s="41"/>
      <c r="J73" s="41"/>
      <c r="K73" s="41"/>
      <c r="L73" s="41"/>
      <c r="M73" s="42"/>
      <c r="N73" s="42"/>
      <c r="O73" s="42"/>
      <c r="P73" s="42"/>
      <c r="Q73" s="42"/>
      <c r="S73" s="92"/>
      <c r="T73" s="92"/>
      <c r="U73" s="92"/>
      <c r="V73" s="92"/>
      <c r="W73" s="92"/>
      <c r="X73" s="92"/>
      <c r="Y73" s="92"/>
      <c r="Z73" s="92"/>
      <c r="AA73" s="92"/>
      <c r="AB73" s="92"/>
      <c r="AC73" s="92"/>
      <c r="AD73" s="92"/>
      <c r="AE73" s="92"/>
      <c r="AF73" s="92"/>
    </row>
    <row r="74" spans="1:32" ht="12.75" customHeight="1" x14ac:dyDescent="0.25">
      <c r="A74" s="44" t="s">
        <v>390</v>
      </c>
      <c r="B74" s="54"/>
      <c r="C74" s="54"/>
      <c r="D74" s="54"/>
      <c r="E74" s="54"/>
      <c r="F74" s="54"/>
      <c r="G74" s="54"/>
      <c r="H74" s="54"/>
      <c r="I74" s="54"/>
      <c r="J74" s="54"/>
      <c r="K74" s="54"/>
      <c r="L74" s="54"/>
      <c r="M74" s="14"/>
      <c r="N74" s="15"/>
      <c r="O74" s="15"/>
      <c r="P74" s="15"/>
      <c r="Q74" s="15"/>
      <c r="S74" s="92"/>
      <c r="T74" s="92"/>
      <c r="U74" s="92"/>
      <c r="V74" s="92"/>
      <c r="W74" s="92"/>
      <c r="X74" s="92"/>
      <c r="Y74" s="92"/>
      <c r="Z74" s="92"/>
      <c r="AA74" s="92"/>
      <c r="AB74" s="92"/>
      <c r="AC74" s="92"/>
      <c r="AD74" s="92"/>
      <c r="AE74" s="92"/>
      <c r="AF74" s="92"/>
    </row>
    <row r="75" spans="1:32" ht="12.75" customHeight="1" x14ac:dyDescent="0.25">
      <c r="A75" s="16" t="s">
        <v>4</v>
      </c>
      <c r="B75" s="17">
        <v>1747.3</v>
      </c>
      <c r="C75" s="17">
        <v>1572.3000000000002</v>
      </c>
      <c r="D75" s="17">
        <v>1637.3999999999999</v>
      </c>
      <c r="E75" s="17">
        <v>1294.1156783258452</v>
      </c>
      <c r="F75" s="17">
        <v>1238.8699815625589</v>
      </c>
      <c r="G75" s="17">
        <v>1230.3531850642128</v>
      </c>
      <c r="H75" s="17">
        <v>1102.9276983044454</v>
      </c>
      <c r="I75" s="17">
        <v>921.48293987385864</v>
      </c>
      <c r="J75" s="17">
        <v>679.77599392190177</v>
      </c>
      <c r="K75" s="17">
        <v>565.24374040707494</v>
      </c>
      <c r="L75" s="17">
        <v>493.63955579576839</v>
      </c>
      <c r="M75" s="18">
        <v>-0.6475157370932183</v>
      </c>
      <c r="N75" s="19">
        <v>-2.7505633105368132</v>
      </c>
      <c r="O75" s="19">
        <v>-1.1555859262274648</v>
      </c>
      <c r="P75" s="19">
        <v>-4.7243592885801489</v>
      </c>
      <c r="Q75" s="19">
        <v>-3.1489322724063018</v>
      </c>
      <c r="S75" s="92"/>
      <c r="T75" s="92"/>
      <c r="U75" s="92"/>
      <c r="V75" s="92"/>
      <c r="W75" s="92"/>
      <c r="X75" s="92"/>
      <c r="Y75" s="92"/>
      <c r="Z75" s="92"/>
      <c r="AA75" s="92"/>
      <c r="AB75" s="92"/>
      <c r="AC75" s="92"/>
      <c r="AD75" s="92"/>
      <c r="AE75" s="92"/>
      <c r="AF75" s="92"/>
    </row>
    <row r="76" spans="1:32" ht="12.75" customHeight="1" x14ac:dyDescent="0.25">
      <c r="A76" s="16" t="s">
        <v>5</v>
      </c>
      <c r="B76" s="17">
        <v>1702.8999999999999</v>
      </c>
      <c r="C76" s="17">
        <v>2184</v>
      </c>
      <c r="D76" s="17">
        <v>2301.1000000000004</v>
      </c>
      <c r="E76" s="17">
        <v>2230.2759721343918</v>
      </c>
      <c r="F76" s="17">
        <v>2289.5779943818038</v>
      </c>
      <c r="G76" s="17">
        <v>2326.3730304712135</v>
      </c>
      <c r="H76" s="17">
        <v>2413.9054896609937</v>
      </c>
      <c r="I76" s="17">
        <v>2465.8056105920687</v>
      </c>
      <c r="J76" s="17">
        <v>2462.3323837691069</v>
      </c>
      <c r="K76" s="17">
        <v>2429.0663349953434</v>
      </c>
      <c r="L76" s="17">
        <v>2403.3186766255253</v>
      </c>
      <c r="M76" s="18">
        <v>3.0563210329202839</v>
      </c>
      <c r="N76" s="19">
        <v>-5.0184911354589357E-2</v>
      </c>
      <c r="O76" s="19">
        <v>0.53018505613851019</v>
      </c>
      <c r="P76" s="19">
        <v>0.19882793373107166</v>
      </c>
      <c r="Q76" s="19">
        <v>-0.24229060257394686</v>
      </c>
      <c r="S76" s="92"/>
      <c r="T76" s="92"/>
      <c r="U76" s="92"/>
      <c r="V76" s="92"/>
      <c r="W76" s="92"/>
      <c r="X76" s="92"/>
      <c r="Y76" s="92"/>
      <c r="Z76" s="92"/>
      <c r="AA76" s="92"/>
      <c r="AB76" s="92"/>
      <c r="AC76" s="92"/>
      <c r="AD76" s="92"/>
      <c r="AE76" s="92"/>
      <c r="AF76" s="92"/>
    </row>
    <row r="77" spans="1:32" ht="12.75" customHeight="1" x14ac:dyDescent="0.25">
      <c r="A77" s="16" t="s">
        <v>22</v>
      </c>
      <c r="B77" s="17">
        <v>4698.1999999999989</v>
      </c>
      <c r="C77" s="17">
        <v>4540.2</v>
      </c>
      <c r="D77" s="17">
        <v>4119.3</v>
      </c>
      <c r="E77" s="17">
        <v>4011.3910397353052</v>
      </c>
      <c r="F77" s="17">
        <v>4083.6782310028389</v>
      </c>
      <c r="G77" s="17">
        <v>3911.3931577445192</v>
      </c>
      <c r="H77" s="17">
        <v>3721.8277385764304</v>
      </c>
      <c r="I77" s="17">
        <v>3576.8384012712977</v>
      </c>
      <c r="J77" s="17">
        <v>3463.6654780215495</v>
      </c>
      <c r="K77" s="17">
        <v>3420.3588815089161</v>
      </c>
      <c r="L77" s="17">
        <v>3344.5795998261874</v>
      </c>
      <c r="M77" s="18">
        <v>-1.3063542508547576</v>
      </c>
      <c r="N77" s="19">
        <v>-8.681366034439808E-2</v>
      </c>
      <c r="O77" s="19">
        <v>-0.92354126025874228</v>
      </c>
      <c r="P77" s="19">
        <v>-0.7162968788040458</v>
      </c>
      <c r="Q77" s="19">
        <v>-0.34925278386924719</v>
      </c>
      <c r="S77" s="92"/>
      <c r="T77" s="92"/>
      <c r="U77" s="92"/>
      <c r="V77" s="92"/>
      <c r="W77" s="92"/>
      <c r="X77" s="92"/>
      <c r="Y77" s="92"/>
      <c r="Z77" s="92"/>
      <c r="AA77" s="92"/>
      <c r="AB77" s="92"/>
      <c r="AC77" s="92"/>
      <c r="AD77" s="92"/>
      <c r="AE77" s="92"/>
      <c r="AF77" s="92"/>
    </row>
    <row r="78" spans="1:32" ht="12.75" customHeight="1" x14ac:dyDescent="0.25">
      <c r="A78" s="16" t="s">
        <v>12</v>
      </c>
      <c r="B78" s="207">
        <v>1892.7</v>
      </c>
      <c r="C78" s="207">
        <v>1964.9</v>
      </c>
      <c r="D78" s="207">
        <v>2075.2000000000003</v>
      </c>
      <c r="E78" s="207">
        <v>2218.6680570267486</v>
      </c>
      <c r="F78" s="207">
        <v>2332.5789249486056</v>
      </c>
      <c r="G78" s="207">
        <v>2532.1403598752559</v>
      </c>
      <c r="H78" s="207">
        <v>2674.5733759459404</v>
      </c>
      <c r="I78" s="207">
        <v>2770.6089445886855</v>
      </c>
      <c r="J78" s="207">
        <v>2838.7166561832369</v>
      </c>
      <c r="K78" s="207">
        <v>2897.237498124</v>
      </c>
      <c r="L78" s="207">
        <v>2942.1784665213004</v>
      </c>
      <c r="M78" s="194">
        <v>0.92478145732410866</v>
      </c>
      <c r="N78" s="194">
        <v>1.1760310585443801</v>
      </c>
      <c r="O78" s="194">
        <v>1.377555972691713</v>
      </c>
      <c r="P78" s="19">
        <v>0.59739921821420072</v>
      </c>
      <c r="Q78" s="19">
        <v>0.35862365686061271</v>
      </c>
      <c r="S78" s="92"/>
      <c r="T78" s="92"/>
      <c r="U78" s="92"/>
      <c r="V78" s="92"/>
      <c r="W78" s="92"/>
      <c r="X78" s="92"/>
      <c r="Y78" s="92"/>
      <c r="Z78" s="92"/>
      <c r="AA78" s="92"/>
      <c r="AB78" s="92"/>
      <c r="AC78" s="92"/>
      <c r="AD78" s="92"/>
      <c r="AE78" s="92"/>
      <c r="AF78" s="92"/>
    </row>
    <row r="79" spans="1:32" ht="12.75" customHeight="1" x14ac:dyDescent="0.25">
      <c r="A79" s="16" t="s">
        <v>405</v>
      </c>
      <c r="B79" s="17">
        <v>619</v>
      </c>
      <c r="C79" s="17">
        <v>951.19999999999993</v>
      </c>
      <c r="D79" s="17">
        <v>851.40000000000009</v>
      </c>
      <c r="E79" s="17">
        <v>725.8048468074295</v>
      </c>
      <c r="F79" s="17">
        <v>815.81880232368133</v>
      </c>
      <c r="G79" s="17">
        <v>826.90862243411289</v>
      </c>
      <c r="H79" s="17">
        <v>807.35053114639118</v>
      </c>
      <c r="I79" s="17">
        <v>790.87967290747781</v>
      </c>
      <c r="J79" s="17">
        <v>777.53159594557292</v>
      </c>
      <c r="K79" s="17">
        <v>758.41508144212992</v>
      </c>
      <c r="L79" s="17">
        <v>747.0166972976574</v>
      </c>
      <c r="M79" s="18">
        <v>3.2391213496373306</v>
      </c>
      <c r="N79" s="19">
        <v>-0.4259878772812753</v>
      </c>
      <c r="O79" s="19">
        <v>-0.10428895237456492</v>
      </c>
      <c r="P79" s="19">
        <v>-0.37562930262836636</v>
      </c>
      <c r="Q79" s="19">
        <v>-0.39956703554805406</v>
      </c>
      <c r="S79" s="92"/>
      <c r="T79" s="92"/>
      <c r="U79" s="92"/>
      <c r="V79" s="92"/>
      <c r="W79" s="92"/>
      <c r="X79" s="92"/>
      <c r="Y79" s="92"/>
      <c r="Z79" s="92"/>
      <c r="AA79" s="92"/>
      <c r="AB79" s="92"/>
      <c r="AC79" s="92"/>
      <c r="AD79" s="92"/>
      <c r="AE79" s="92"/>
      <c r="AF79" s="92"/>
    </row>
    <row r="80" spans="1:32" ht="12.75" customHeight="1" x14ac:dyDescent="0.25">
      <c r="A80" s="16" t="s">
        <v>27</v>
      </c>
      <c r="B80" s="17">
        <v>320.20000000000005</v>
      </c>
      <c r="C80" s="17">
        <v>348.8</v>
      </c>
      <c r="D80" s="17">
        <v>561.6</v>
      </c>
      <c r="E80" s="17">
        <v>744.95096363025539</v>
      </c>
      <c r="F80" s="17">
        <v>922.57990993626856</v>
      </c>
      <c r="G80" s="17">
        <v>928.07847987371963</v>
      </c>
      <c r="H80" s="17">
        <v>993.0563181237103</v>
      </c>
      <c r="I80" s="17">
        <v>1029.3202947974873</v>
      </c>
      <c r="J80" s="17">
        <v>1069.3349712384843</v>
      </c>
      <c r="K80" s="17">
        <v>1116.4324544114006</v>
      </c>
      <c r="L80" s="17">
        <v>1144.0020842296083</v>
      </c>
      <c r="M80" s="18">
        <v>5.7792728247816783</v>
      </c>
      <c r="N80" s="19">
        <v>5.0891040463558523</v>
      </c>
      <c r="O80" s="19">
        <v>0.73884994736275189</v>
      </c>
      <c r="P80" s="19">
        <v>0.74279346990868689</v>
      </c>
      <c r="Q80" s="19">
        <v>0.67724079169133589</v>
      </c>
      <c r="S80" s="92"/>
      <c r="T80" s="92"/>
      <c r="U80" s="92"/>
      <c r="V80" s="92"/>
      <c r="W80" s="92"/>
      <c r="X80" s="92"/>
      <c r="Y80" s="92"/>
      <c r="Z80" s="92"/>
      <c r="AA80" s="92"/>
      <c r="AB80" s="92"/>
      <c r="AC80" s="92"/>
      <c r="AD80" s="92"/>
      <c r="AE80" s="92"/>
      <c r="AF80" s="92"/>
    </row>
    <row r="81" spans="1:32" ht="2.1" customHeight="1" x14ac:dyDescent="0.25">
      <c r="A81" s="8"/>
      <c r="B81" s="8"/>
      <c r="C81" s="8"/>
      <c r="D81" s="8"/>
      <c r="E81" s="8"/>
      <c r="F81" s="8"/>
      <c r="G81" s="8"/>
      <c r="H81" s="8"/>
      <c r="I81" s="8"/>
      <c r="J81" s="8"/>
      <c r="K81" s="8"/>
      <c r="L81" s="8"/>
      <c r="M81" s="9"/>
      <c r="N81" s="9"/>
      <c r="O81" s="9"/>
      <c r="P81" s="9"/>
      <c r="Q81" s="9"/>
      <c r="S81" s="92"/>
      <c r="T81" s="92"/>
      <c r="U81" s="92"/>
      <c r="V81" s="92"/>
      <c r="W81" s="92"/>
      <c r="X81" s="92"/>
      <c r="Y81" s="92"/>
      <c r="Z81" s="92"/>
      <c r="AA81" s="92"/>
      <c r="AB81" s="92"/>
      <c r="AC81" s="92"/>
      <c r="AD81" s="92"/>
      <c r="AE81" s="92"/>
      <c r="AF81" s="92"/>
    </row>
    <row r="82" spans="1:32" ht="12.75" customHeight="1" x14ac:dyDescent="0.25">
      <c r="A82" s="4" t="s">
        <v>282</v>
      </c>
      <c r="B82" s="31">
        <v>38.683508834091981</v>
      </c>
      <c r="C82" s="31">
        <v>41.623622872967815</v>
      </c>
      <c r="D82" s="31">
        <v>38.660318479406335</v>
      </c>
      <c r="E82" s="31">
        <v>33.646598765415519</v>
      </c>
      <c r="F82" s="31">
        <v>33.861984538638801</v>
      </c>
      <c r="G82" s="31">
        <v>32.630973537382033</v>
      </c>
      <c r="H82" s="31">
        <v>28.426766508826326</v>
      </c>
      <c r="I82" s="31">
        <v>26.584714521973844</v>
      </c>
      <c r="J82" s="31">
        <v>24.381535328059073</v>
      </c>
      <c r="K82" s="31">
        <v>23.854810032170356</v>
      </c>
      <c r="L82" s="31">
        <v>21.934044720881538</v>
      </c>
      <c r="M82" s="14">
        <v>-5.9965121646743391E-3</v>
      </c>
      <c r="N82" s="15">
        <v>-1.3164650545558598</v>
      </c>
      <c r="O82" s="15">
        <v>-1.7344010703563395</v>
      </c>
      <c r="P82" s="15">
        <v>-1.5233290200034499</v>
      </c>
      <c r="Q82" s="15">
        <v>-1.0522854648491342</v>
      </c>
      <c r="S82" s="92"/>
      <c r="T82" s="92"/>
      <c r="U82" s="92"/>
      <c r="V82" s="92"/>
      <c r="W82" s="92"/>
      <c r="X82" s="92"/>
      <c r="Y82" s="92"/>
      <c r="Z82" s="92"/>
      <c r="AA82" s="92"/>
      <c r="AB82" s="92"/>
      <c r="AC82" s="92"/>
      <c r="AD82" s="92"/>
      <c r="AE82" s="92"/>
      <c r="AF82" s="92"/>
    </row>
    <row r="83" spans="1:32" ht="12.75" customHeight="1" x14ac:dyDescent="0.25">
      <c r="A83" s="30" t="s">
        <v>73</v>
      </c>
      <c r="B83" s="32">
        <v>11.05651413020724</v>
      </c>
      <c r="C83" s="32">
        <v>11.182512874188822</v>
      </c>
      <c r="D83" s="32">
        <v>9.2369168934477717</v>
      </c>
      <c r="E83" s="32">
        <v>6.3215519751716025</v>
      </c>
      <c r="F83" s="32">
        <v>6.3720165446269359</v>
      </c>
      <c r="G83" s="32">
        <v>7.37338629054595</v>
      </c>
      <c r="H83" s="32">
        <v>4.2367017401646203</v>
      </c>
      <c r="I83" s="32">
        <v>3.7247595032796612</v>
      </c>
      <c r="J83" s="32">
        <v>3.2725716838715204</v>
      </c>
      <c r="K83" s="32">
        <v>3.6984555621118429</v>
      </c>
      <c r="L83" s="32">
        <v>2.501485743098359</v>
      </c>
      <c r="M83" s="18">
        <v>-1.7820464327624852</v>
      </c>
      <c r="N83" s="19">
        <v>-3.6448380131303804</v>
      </c>
      <c r="O83" s="19">
        <v>-3.9991452913054171</v>
      </c>
      <c r="P83" s="19">
        <v>-2.5490386629469231</v>
      </c>
      <c r="Q83" s="19">
        <v>-2.6511363521366627</v>
      </c>
      <c r="S83" s="92"/>
      <c r="T83" s="92"/>
      <c r="U83" s="92"/>
      <c r="V83" s="92"/>
      <c r="W83" s="92"/>
      <c r="X83" s="92"/>
      <c r="Y83" s="92"/>
      <c r="Z83" s="92"/>
      <c r="AA83" s="92"/>
      <c r="AB83" s="92"/>
      <c r="AC83" s="92"/>
      <c r="AD83" s="92"/>
      <c r="AE83" s="92"/>
      <c r="AF83" s="92"/>
    </row>
    <row r="84" spans="1:32" ht="12.75" customHeight="1" x14ac:dyDescent="0.25">
      <c r="A84" s="30" t="s">
        <v>34</v>
      </c>
      <c r="B84" s="32">
        <v>1.5947523550345404</v>
      </c>
      <c r="C84" s="32">
        <v>3.4283001884027633</v>
      </c>
      <c r="D84" s="32">
        <v>2.4640376805526474</v>
      </c>
      <c r="E84" s="32">
        <v>2.2196181887130697</v>
      </c>
      <c r="F84" s="32">
        <v>2.2377809899172356</v>
      </c>
      <c r="G84" s="32">
        <v>1.8710362253961654</v>
      </c>
      <c r="H84" s="32">
        <v>1.7934048056722935</v>
      </c>
      <c r="I84" s="32">
        <v>1.647251644436879</v>
      </c>
      <c r="J84" s="32">
        <v>1.5211133045985412</v>
      </c>
      <c r="K84" s="32">
        <v>1.4470524261311051</v>
      </c>
      <c r="L84" s="32">
        <v>1.3905945482841093</v>
      </c>
      <c r="M84" s="18">
        <v>4.4468650530004039</v>
      </c>
      <c r="N84" s="19">
        <v>-0.95854233935516175</v>
      </c>
      <c r="O84" s="19">
        <v>-2.1893657914053843</v>
      </c>
      <c r="P84" s="19">
        <v>-1.6332498014029029</v>
      </c>
      <c r="Q84" s="19">
        <v>-0.89309912152726323</v>
      </c>
      <c r="S84" s="92"/>
      <c r="T84" s="92"/>
      <c r="U84" s="92"/>
      <c r="V84" s="92"/>
      <c r="W84" s="92"/>
      <c r="X84" s="92"/>
      <c r="Y84" s="92"/>
      <c r="Z84" s="92"/>
      <c r="AA84" s="92"/>
      <c r="AB84" s="92"/>
      <c r="AC84" s="92"/>
      <c r="AD84" s="92"/>
      <c r="AE84" s="92"/>
      <c r="AF84" s="92"/>
    </row>
    <row r="85" spans="1:32" ht="12.75" customHeight="1" x14ac:dyDescent="0.25">
      <c r="A85" s="30" t="s">
        <v>29</v>
      </c>
      <c r="B85" s="32">
        <v>13.331160561021557</v>
      </c>
      <c r="C85" s="32">
        <v>14.074040611262303</v>
      </c>
      <c r="D85" s="32">
        <v>12.804477705673017</v>
      </c>
      <c r="E85" s="32">
        <v>12.018819493196885</v>
      </c>
      <c r="F85" s="32">
        <v>12.105603513385297</v>
      </c>
      <c r="G85" s="32">
        <v>10.418217038686306</v>
      </c>
      <c r="H85" s="32">
        <v>9.4839076572652576</v>
      </c>
      <c r="I85" s="32">
        <v>8.3262971282432687</v>
      </c>
      <c r="J85" s="32">
        <v>6.8290710685300278</v>
      </c>
      <c r="K85" s="32">
        <v>6.1016714724684453</v>
      </c>
      <c r="L85" s="32">
        <v>5.6329756540327569</v>
      </c>
      <c r="M85" s="18">
        <v>-0.4022813094799349</v>
      </c>
      <c r="N85" s="19">
        <v>-0.55969269976773317</v>
      </c>
      <c r="O85" s="19">
        <v>-2.4111754241485706</v>
      </c>
      <c r="P85" s="19">
        <v>-3.2307374205876593</v>
      </c>
      <c r="Q85" s="19">
        <v>-1.9070886926816244</v>
      </c>
      <c r="S85" s="92"/>
      <c r="T85" s="92"/>
      <c r="U85" s="92"/>
      <c r="V85" s="92"/>
      <c r="W85" s="92"/>
      <c r="X85" s="92"/>
      <c r="Y85" s="92"/>
      <c r="Z85" s="92"/>
      <c r="AA85" s="92"/>
      <c r="AB85" s="92"/>
      <c r="AC85" s="92"/>
      <c r="AD85" s="92"/>
      <c r="AE85" s="92"/>
      <c r="AF85" s="92"/>
    </row>
    <row r="86" spans="1:32" ht="12.75" customHeight="1" x14ac:dyDescent="0.25">
      <c r="A86" s="30" t="s">
        <v>31</v>
      </c>
      <c r="B86" s="32">
        <v>4.1399556206824366</v>
      </c>
      <c r="C86" s="32">
        <v>3.5628725141302069</v>
      </c>
      <c r="D86" s="32">
        <v>3.3876265438559767</v>
      </c>
      <c r="E86" s="32">
        <v>2.8388856235970543</v>
      </c>
      <c r="F86" s="32">
        <v>2.6807072183080027</v>
      </c>
      <c r="G86" s="32">
        <v>2.6898170427954442</v>
      </c>
      <c r="H86" s="32">
        <v>2.64291864560637</v>
      </c>
      <c r="I86" s="32">
        <v>2.572084408828303</v>
      </c>
      <c r="J86" s="32">
        <v>2.5269084041517349</v>
      </c>
      <c r="K86" s="32">
        <v>2.4854183844120463</v>
      </c>
      <c r="L86" s="32">
        <v>2.4553347218077333</v>
      </c>
      <c r="M86" s="18">
        <v>-1.9855777815577791</v>
      </c>
      <c r="N86" s="19">
        <v>-2.3133119402026447</v>
      </c>
      <c r="O86" s="19">
        <v>-0.14186720390797491</v>
      </c>
      <c r="P86" s="19">
        <v>-0.44786680395426659</v>
      </c>
      <c r="Q86" s="19">
        <v>-0.28692244876761253</v>
      </c>
      <c r="S86" s="92"/>
      <c r="T86" s="92"/>
      <c r="U86" s="92"/>
      <c r="V86" s="92"/>
      <c r="W86" s="92"/>
      <c r="X86" s="92"/>
      <c r="Y86" s="92"/>
      <c r="Z86" s="92"/>
      <c r="AA86" s="92"/>
      <c r="AB86" s="92"/>
      <c r="AC86" s="92"/>
      <c r="AD86" s="92"/>
      <c r="AE86" s="92"/>
      <c r="AF86" s="92"/>
    </row>
    <row r="87" spans="1:32" ht="12.75" customHeight="1" x14ac:dyDescent="0.25">
      <c r="A87" s="30" t="s">
        <v>32</v>
      </c>
      <c r="B87" s="206">
        <v>4.4612949549926739</v>
      </c>
      <c r="C87" s="206">
        <v>2.7433976271571825</v>
      </c>
      <c r="D87" s="206">
        <v>3.4763274021352313</v>
      </c>
      <c r="E87" s="206">
        <v>3.1431158062434275</v>
      </c>
      <c r="F87" s="206">
        <v>3.1293302406499572</v>
      </c>
      <c r="G87" s="206">
        <v>2.7410605014710114</v>
      </c>
      <c r="H87" s="206">
        <v>2.4884550642263217</v>
      </c>
      <c r="I87" s="206">
        <v>2.3196455557828415</v>
      </c>
      <c r="J87" s="206">
        <v>2.1986076262608432</v>
      </c>
      <c r="K87" s="206">
        <v>2.0933449221712692</v>
      </c>
      <c r="L87" s="206">
        <v>2.0042139678361699</v>
      </c>
      <c r="M87" s="194">
        <v>-2.463768123468868</v>
      </c>
      <c r="N87" s="194">
        <v>-1.0460642040552637</v>
      </c>
      <c r="O87" s="194">
        <v>-2.2655123589603754</v>
      </c>
      <c r="P87" s="19">
        <v>-1.2307416438937291</v>
      </c>
      <c r="Q87" s="19">
        <v>-0.921451524014405</v>
      </c>
      <c r="S87" s="92"/>
      <c r="T87" s="92"/>
      <c r="U87" s="92"/>
      <c r="V87" s="92"/>
      <c r="W87" s="92"/>
      <c r="X87" s="92"/>
      <c r="Y87" s="92"/>
      <c r="Z87" s="92"/>
      <c r="AA87" s="92"/>
      <c r="AB87" s="92"/>
      <c r="AC87" s="92"/>
      <c r="AD87" s="92"/>
      <c r="AE87" s="92"/>
      <c r="AF87" s="92"/>
    </row>
    <row r="88" spans="1:32" ht="12.75" customHeight="1" x14ac:dyDescent="0.25">
      <c r="A88" s="30" t="s">
        <v>33</v>
      </c>
      <c r="B88" s="32">
        <v>4.0998312121535312</v>
      </c>
      <c r="C88" s="32">
        <v>6.6324990578265428</v>
      </c>
      <c r="D88" s="32">
        <v>7.2909322537416941</v>
      </c>
      <c r="E88" s="32">
        <v>7.104607678493478</v>
      </c>
      <c r="F88" s="32">
        <v>7.3365460317513751</v>
      </c>
      <c r="G88" s="32">
        <v>7.537456438487161</v>
      </c>
      <c r="H88" s="32">
        <v>7.7813785958914616</v>
      </c>
      <c r="I88" s="32">
        <v>7.9946762814028869</v>
      </c>
      <c r="J88" s="32">
        <v>8.0332632406464057</v>
      </c>
      <c r="K88" s="32">
        <v>8.0288672648756485</v>
      </c>
      <c r="L88" s="32">
        <v>7.949440085822407</v>
      </c>
      <c r="M88" s="18">
        <v>5.9257892360847997</v>
      </c>
      <c r="N88" s="19">
        <v>6.2386902309374825E-2</v>
      </c>
      <c r="O88" s="19">
        <v>0.59038952882151108</v>
      </c>
      <c r="P88" s="19">
        <v>0.31908104979945229</v>
      </c>
      <c r="Q88" s="19">
        <v>-0.1048383045100798</v>
      </c>
      <c r="S88" s="92"/>
      <c r="T88" s="92"/>
      <c r="U88" s="92"/>
      <c r="V88" s="92"/>
      <c r="W88" s="92"/>
      <c r="X88" s="92"/>
      <c r="Y88" s="92"/>
      <c r="Z88" s="92"/>
      <c r="AA88" s="92"/>
      <c r="AB88" s="92"/>
      <c r="AC88" s="92"/>
      <c r="AD88" s="92"/>
      <c r="AE88" s="92"/>
      <c r="AF88" s="92"/>
    </row>
    <row r="89" spans="1:32" ht="2.1" customHeight="1" x14ac:dyDescent="0.25">
      <c r="A89" s="50"/>
      <c r="B89" s="50"/>
      <c r="C89" s="50"/>
      <c r="D89" s="50"/>
      <c r="E89" s="50"/>
      <c r="F89" s="50"/>
      <c r="G89" s="50"/>
      <c r="H89" s="50"/>
      <c r="I89" s="50"/>
      <c r="J89" s="50"/>
      <c r="K89" s="50"/>
      <c r="L89" s="50"/>
      <c r="M89" s="51"/>
      <c r="N89" s="51"/>
      <c r="O89" s="51"/>
      <c r="P89" s="51"/>
      <c r="Q89" s="51"/>
      <c r="S89" s="92"/>
      <c r="T89" s="92"/>
      <c r="U89" s="92"/>
      <c r="V89" s="92"/>
      <c r="W89" s="92"/>
      <c r="X89" s="92"/>
      <c r="Y89" s="92"/>
      <c r="Z89" s="92"/>
      <c r="AA89" s="92"/>
      <c r="AB89" s="92"/>
      <c r="AC89" s="92"/>
      <c r="AD89" s="92"/>
      <c r="AE89" s="92"/>
      <c r="AF89" s="92"/>
    </row>
    <row r="90" spans="1:32" ht="12.75" customHeight="1" x14ac:dyDescent="0.25">
      <c r="A90" s="52" t="s">
        <v>184</v>
      </c>
      <c r="B90" s="53">
        <v>72.545145414181349</v>
      </c>
      <c r="C90" s="53">
        <v>78.05889033838919</v>
      </c>
      <c r="D90" s="53">
        <v>72.50165536626217</v>
      </c>
      <c r="E90" s="53">
        <v>63.0991725853604</v>
      </c>
      <c r="F90" s="53">
        <v>63.503096446188103</v>
      </c>
      <c r="G90" s="53">
        <v>61.194519101882527</v>
      </c>
      <c r="H90" s="53">
        <v>53.310156503185077</v>
      </c>
      <c r="I90" s="53">
        <v>49.855663018123444</v>
      </c>
      <c r="J90" s="53">
        <v>45.723929372100443</v>
      </c>
      <c r="K90" s="53">
        <v>44.736134719152652</v>
      </c>
      <c r="L90" s="53">
        <v>41.134026145921062</v>
      </c>
      <c r="M90" s="18">
        <v>-5.9965121646743391E-3</v>
      </c>
      <c r="N90" s="19">
        <v>-1.3164650545558598</v>
      </c>
      <c r="O90" s="19">
        <v>-1.7344010703563395</v>
      </c>
      <c r="P90" s="19">
        <v>-1.5233290200034499</v>
      </c>
      <c r="Q90" s="19">
        <v>-1.0522854648491342</v>
      </c>
      <c r="S90" s="92"/>
      <c r="T90" s="92"/>
      <c r="U90" s="92"/>
      <c r="V90" s="92"/>
      <c r="W90" s="92"/>
      <c r="X90" s="92"/>
      <c r="Y90" s="92"/>
      <c r="Z90" s="92"/>
      <c r="AA90" s="92"/>
      <c r="AB90" s="92"/>
      <c r="AC90" s="92"/>
      <c r="AD90" s="92"/>
      <c r="AE90" s="92"/>
      <c r="AF90" s="92"/>
    </row>
    <row r="91" spans="1:32" ht="2.1" customHeight="1" x14ac:dyDescent="0.25">
      <c r="A91" s="8"/>
      <c r="B91" s="8"/>
      <c r="C91" s="8"/>
      <c r="D91" s="8"/>
      <c r="E91" s="8"/>
      <c r="F91" s="8"/>
      <c r="G91" s="8"/>
      <c r="H91" s="8"/>
      <c r="I91" s="8"/>
      <c r="J91" s="8"/>
      <c r="K91" s="8"/>
      <c r="L91" s="8"/>
      <c r="M91" s="9"/>
      <c r="N91" s="9"/>
      <c r="O91" s="9"/>
      <c r="P91" s="9"/>
      <c r="Q91" s="9"/>
      <c r="S91" s="92"/>
      <c r="T91" s="92"/>
      <c r="U91" s="92"/>
      <c r="V91" s="92"/>
      <c r="W91" s="92"/>
      <c r="X91" s="92"/>
      <c r="Y91" s="92"/>
      <c r="Z91" s="92"/>
      <c r="AA91" s="92"/>
      <c r="AB91" s="92"/>
      <c r="AC91" s="92"/>
      <c r="AD91" s="92"/>
      <c r="AE91" s="92"/>
      <c r="AF91" s="92"/>
    </row>
    <row r="92" spans="1:32" ht="12.75" hidden="1" customHeight="1" x14ac:dyDescent="0.25">
      <c r="A92" s="4"/>
      <c r="B92" s="31"/>
      <c r="C92" s="31"/>
      <c r="D92" s="31"/>
      <c r="E92" s="31"/>
      <c r="F92" s="31"/>
      <c r="G92" s="31"/>
      <c r="H92" s="31"/>
      <c r="I92" s="31"/>
      <c r="J92" s="31"/>
      <c r="K92" s="31"/>
      <c r="L92" s="31"/>
      <c r="M92" s="14"/>
      <c r="N92" s="15"/>
      <c r="O92" s="15"/>
      <c r="P92" s="15"/>
      <c r="Q92" s="15"/>
      <c r="S92" s="92"/>
      <c r="T92" s="92"/>
      <c r="U92" s="92"/>
      <c r="V92" s="92"/>
      <c r="W92" s="92"/>
      <c r="X92" s="92"/>
      <c r="Y92" s="92"/>
      <c r="Z92" s="92"/>
      <c r="AA92" s="92"/>
      <c r="AB92" s="92"/>
      <c r="AC92" s="92"/>
      <c r="AD92" s="92"/>
      <c r="AE92" s="92"/>
      <c r="AF92" s="92"/>
    </row>
    <row r="93" spans="1:32" ht="2.1" hidden="1" customHeight="1" x14ac:dyDescent="0.25">
      <c r="A93" s="50"/>
      <c r="B93" s="50"/>
      <c r="C93" s="50"/>
      <c r="D93" s="50"/>
      <c r="E93" s="50"/>
      <c r="F93" s="50"/>
      <c r="G93" s="50"/>
      <c r="H93" s="50"/>
      <c r="I93" s="50"/>
      <c r="J93" s="50"/>
      <c r="K93" s="50"/>
      <c r="L93" s="50"/>
      <c r="M93" s="51"/>
      <c r="N93" s="51"/>
      <c r="O93" s="51"/>
      <c r="P93" s="51"/>
      <c r="Q93" s="51"/>
      <c r="S93" s="92"/>
      <c r="T93" s="92"/>
      <c r="U93" s="92"/>
      <c r="V93" s="92"/>
      <c r="W93" s="92"/>
      <c r="X93" s="92"/>
      <c r="Y93" s="92"/>
      <c r="Z93" s="92"/>
      <c r="AA93" s="92"/>
      <c r="AB93" s="92"/>
      <c r="AC93" s="92"/>
      <c r="AD93" s="92"/>
      <c r="AE93" s="92"/>
      <c r="AF93" s="92"/>
    </row>
    <row r="94" spans="1:32" ht="12.75" hidden="1" customHeight="1" x14ac:dyDescent="0.25">
      <c r="A94" s="52"/>
      <c r="B94" s="53"/>
      <c r="C94" s="53"/>
      <c r="D94" s="53"/>
      <c r="E94" s="53"/>
      <c r="F94" s="53"/>
      <c r="G94" s="53"/>
      <c r="H94" s="53"/>
      <c r="I94" s="53"/>
      <c r="J94" s="53"/>
      <c r="K94" s="53"/>
      <c r="L94" s="53"/>
      <c r="M94" s="18"/>
      <c r="N94" s="19"/>
      <c r="O94" s="19"/>
      <c r="P94" s="19"/>
      <c r="Q94" s="19"/>
      <c r="S94" s="92"/>
      <c r="T94" s="92"/>
      <c r="U94" s="92"/>
      <c r="V94" s="92"/>
      <c r="W94" s="92"/>
      <c r="X94" s="92"/>
      <c r="Y94" s="92"/>
      <c r="Z94" s="92"/>
      <c r="AA94" s="92"/>
      <c r="AB94" s="92"/>
      <c r="AC94" s="92"/>
      <c r="AD94" s="92"/>
      <c r="AE94" s="92"/>
      <c r="AF94" s="92"/>
    </row>
    <row r="95" spans="1:32" ht="2.1" customHeight="1" thickBot="1" x14ac:dyDescent="0.3">
      <c r="A95" s="221"/>
      <c r="B95" s="221"/>
      <c r="C95" s="221"/>
      <c r="D95" s="221"/>
      <c r="E95" s="221"/>
      <c r="F95" s="221"/>
      <c r="G95" s="221"/>
      <c r="H95" s="221"/>
      <c r="I95" s="221"/>
      <c r="J95" s="221"/>
      <c r="K95" s="221"/>
      <c r="L95" s="221"/>
      <c r="M95" s="202"/>
      <c r="N95" s="202"/>
      <c r="O95" s="202"/>
      <c r="P95" s="28"/>
      <c r="Q95" s="28"/>
      <c r="S95" s="92"/>
      <c r="T95" s="92"/>
      <c r="U95" s="92"/>
      <c r="V95" s="92"/>
      <c r="W95" s="92"/>
      <c r="X95" s="92"/>
      <c r="Y95" s="92"/>
      <c r="Z95" s="92"/>
      <c r="AA95" s="92"/>
      <c r="AB95" s="92"/>
      <c r="AC95" s="92"/>
      <c r="AD95" s="92"/>
      <c r="AE95" s="92"/>
      <c r="AF95" s="92"/>
    </row>
    <row r="96" spans="1:32" x14ac:dyDescent="0.25">
      <c r="A96" s="185" t="s">
        <v>28</v>
      </c>
      <c r="B96" s="185"/>
      <c r="C96" s="185"/>
      <c r="D96" s="185"/>
      <c r="E96" s="185"/>
      <c r="F96" s="185"/>
      <c r="G96" s="185"/>
      <c r="H96" s="185"/>
      <c r="I96" s="185"/>
      <c r="J96" s="185"/>
      <c r="K96" s="185"/>
      <c r="L96" s="185"/>
      <c r="M96" s="185"/>
      <c r="N96" s="185"/>
      <c r="O96" s="185"/>
      <c r="S96" s="92"/>
      <c r="T96" s="92"/>
      <c r="U96" s="92"/>
      <c r="V96" s="92"/>
      <c r="W96" s="92"/>
      <c r="X96" s="92"/>
      <c r="Y96" s="92"/>
      <c r="Z96" s="92"/>
      <c r="AA96" s="92"/>
      <c r="AB96" s="92"/>
      <c r="AC96" s="92"/>
      <c r="AD96" s="92"/>
      <c r="AE96" s="92"/>
      <c r="AF96" s="92"/>
    </row>
    <row r="97" spans="1:35" x14ac:dyDescent="0.25">
      <c r="V97" s="92"/>
      <c r="W97" s="92"/>
      <c r="X97" s="92"/>
      <c r="Y97" s="92"/>
      <c r="Z97" s="92"/>
      <c r="AA97" s="92"/>
      <c r="AB97" s="92"/>
      <c r="AC97" s="92"/>
      <c r="AD97" s="92"/>
      <c r="AE97" s="92"/>
      <c r="AF97" s="92"/>
      <c r="AG97" s="92"/>
      <c r="AH97" s="92"/>
      <c r="AI97" s="92"/>
    </row>
    <row r="98" spans="1:35" ht="19.5" customHeight="1" x14ac:dyDescent="0.25">
      <c r="A98" s="289" t="s">
        <v>406</v>
      </c>
      <c r="B98" s="289"/>
      <c r="C98" s="289"/>
      <c r="D98" s="289"/>
      <c r="E98" s="289"/>
      <c r="F98" s="289"/>
      <c r="G98" s="289"/>
      <c r="H98" s="289"/>
      <c r="I98" s="289"/>
      <c r="J98" s="289"/>
      <c r="K98" s="289"/>
      <c r="L98" s="289"/>
      <c r="M98" s="289"/>
      <c r="N98" s="289"/>
      <c r="O98" s="289"/>
      <c r="P98" s="289"/>
      <c r="Q98" s="289"/>
      <c r="R98" s="289"/>
      <c r="S98" s="289"/>
      <c r="T98" s="289"/>
      <c r="V98" s="92"/>
      <c r="W98" s="92"/>
      <c r="X98" s="92"/>
      <c r="Y98" s="92"/>
      <c r="Z98" s="92"/>
      <c r="AA98" s="92"/>
      <c r="AB98" s="92"/>
      <c r="AC98" s="92"/>
      <c r="AD98" s="92"/>
      <c r="AE98" s="92"/>
      <c r="AF98" s="92"/>
      <c r="AG98" s="92"/>
      <c r="AH98" s="92"/>
      <c r="AI98" s="92"/>
    </row>
    <row r="99" spans="1:35" ht="12.75" customHeight="1" x14ac:dyDescent="0.25">
      <c r="A99" s="4"/>
      <c r="B99" s="5">
        <v>2000</v>
      </c>
      <c r="C99" s="5">
        <v>2005</v>
      </c>
      <c r="D99" s="5">
        <v>2010</v>
      </c>
      <c r="E99" s="5">
        <v>2015</v>
      </c>
      <c r="F99" s="5">
        <v>2020</v>
      </c>
      <c r="G99" s="5">
        <v>2025</v>
      </c>
      <c r="H99" s="5">
        <v>2030</v>
      </c>
      <c r="I99" s="5">
        <v>2035</v>
      </c>
      <c r="J99" s="5">
        <v>2040</v>
      </c>
      <c r="K99" s="5">
        <v>2045</v>
      </c>
      <c r="L99" s="5">
        <v>2050</v>
      </c>
      <c r="M99" s="6" t="s">
        <v>1</v>
      </c>
      <c r="N99" s="6" t="s">
        <v>2</v>
      </c>
      <c r="O99" s="6" t="s">
        <v>3</v>
      </c>
      <c r="P99" s="6" t="s">
        <v>357</v>
      </c>
      <c r="Q99" s="6" t="s">
        <v>358</v>
      </c>
      <c r="S99" s="92"/>
      <c r="T99" s="92"/>
      <c r="U99" s="92"/>
      <c r="V99" s="92"/>
      <c r="W99" s="92"/>
      <c r="X99" s="92"/>
      <c r="Y99" s="92"/>
      <c r="Z99" s="92"/>
      <c r="AA99" s="92"/>
      <c r="AB99" s="92"/>
      <c r="AC99" s="92"/>
      <c r="AD99" s="92"/>
      <c r="AE99" s="92"/>
      <c r="AF99" s="92"/>
    </row>
    <row r="100" spans="1:35" ht="2.1" customHeight="1" x14ac:dyDescent="0.25">
      <c r="A100" s="7"/>
      <c r="B100" s="8"/>
      <c r="C100" s="8"/>
      <c r="D100" s="8"/>
      <c r="E100" s="8"/>
      <c r="F100" s="8"/>
      <c r="G100" s="8"/>
      <c r="H100" s="8"/>
      <c r="I100" s="8"/>
      <c r="J100" s="8"/>
      <c r="K100" s="8"/>
      <c r="L100" s="8"/>
      <c r="M100" s="9"/>
      <c r="N100" s="9"/>
      <c r="O100" s="9"/>
      <c r="P100" s="9"/>
      <c r="Q100" s="9"/>
      <c r="S100" s="92"/>
      <c r="T100" s="92"/>
      <c r="U100" s="92"/>
      <c r="V100" s="92"/>
      <c r="W100" s="92"/>
      <c r="X100" s="92"/>
      <c r="Y100" s="92"/>
      <c r="Z100" s="92"/>
      <c r="AA100" s="92"/>
      <c r="AB100" s="92"/>
      <c r="AC100" s="92"/>
      <c r="AD100" s="92"/>
      <c r="AE100" s="92"/>
      <c r="AF100" s="92"/>
    </row>
    <row r="101" spans="1:35" ht="12.75" customHeight="1" x14ac:dyDescent="0.25">
      <c r="A101" s="4"/>
      <c r="B101" s="10"/>
      <c r="C101" s="10"/>
      <c r="D101" s="10"/>
      <c r="E101" s="10"/>
      <c r="F101" s="10"/>
      <c r="G101" s="10"/>
      <c r="H101" s="10"/>
      <c r="I101" s="10"/>
      <c r="J101" s="10"/>
      <c r="K101" s="10"/>
      <c r="L101" s="10"/>
      <c r="M101" s="272"/>
      <c r="N101" s="273"/>
      <c r="O101" s="273"/>
      <c r="P101" s="273"/>
      <c r="Q101" s="273"/>
      <c r="S101" s="92"/>
      <c r="T101" s="92"/>
      <c r="U101" s="92"/>
      <c r="V101" s="92"/>
      <c r="W101" s="92"/>
      <c r="X101" s="92"/>
      <c r="Y101" s="92"/>
      <c r="Z101" s="92"/>
      <c r="AA101" s="92"/>
      <c r="AB101" s="92"/>
      <c r="AC101" s="92"/>
      <c r="AD101" s="92"/>
      <c r="AE101" s="92"/>
      <c r="AF101" s="92"/>
    </row>
    <row r="102" spans="1:35" ht="2.1" customHeight="1" x14ac:dyDescent="0.25">
      <c r="A102" s="11"/>
      <c r="B102" s="8"/>
      <c r="C102" s="8"/>
      <c r="D102" s="8"/>
      <c r="E102" s="8"/>
      <c r="F102" s="8"/>
      <c r="G102" s="8"/>
      <c r="H102" s="8"/>
      <c r="I102" s="8"/>
      <c r="J102" s="8"/>
      <c r="K102" s="8"/>
      <c r="L102" s="8"/>
      <c r="M102" s="9"/>
      <c r="N102" s="9"/>
      <c r="O102" s="9"/>
      <c r="P102" s="9"/>
      <c r="Q102" s="9"/>
      <c r="S102" s="92"/>
      <c r="T102" s="92"/>
      <c r="U102" s="92"/>
      <c r="V102" s="92"/>
      <c r="W102" s="92"/>
      <c r="X102" s="92"/>
      <c r="Y102" s="92"/>
      <c r="Z102" s="92"/>
      <c r="AA102" s="92"/>
      <c r="AB102" s="92"/>
      <c r="AC102" s="92"/>
      <c r="AD102" s="92"/>
      <c r="AE102" s="92"/>
      <c r="AF102" s="92"/>
    </row>
    <row r="103" spans="1:35" ht="12.75" customHeight="1" x14ac:dyDescent="0.25">
      <c r="A103" s="186" t="s">
        <v>407</v>
      </c>
      <c r="B103" s="141">
        <v>7890.4999999999991</v>
      </c>
      <c r="C103" s="141">
        <v>7407.8</v>
      </c>
      <c r="D103" s="141">
        <v>7032</v>
      </c>
      <c r="E103" s="141">
        <v>6579.4720833012279</v>
      </c>
      <c r="F103" s="141">
        <v>6799.22486601531</v>
      </c>
      <c r="G103" s="141">
        <v>6592.3877548088631</v>
      </c>
      <c r="H103" s="141">
        <v>6311.2291540334018</v>
      </c>
      <c r="I103" s="141">
        <v>5967.1255435364401</v>
      </c>
      <c r="J103" s="141">
        <v>5606.8718008096776</v>
      </c>
      <c r="K103" s="141">
        <v>5425.5684388625932</v>
      </c>
      <c r="L103" s="141">
        <v>5284.6468316649161</v>
      </c>
      <c r="M103" s="18">
        <v>-1.1452746604333042</v>
      </c>
      <c r="N103" s="19">
        <v>-0.33605950165311871</v>
      </c>
      <c r="O103" s="19">
        <v>-0.74201500623124472</v>
      </c>
      <c r="P103" s="19">
        <v>-1.1764006506243652</v>
      </c>
      <c r="Q103" s="19">
        <v>-0.5901234937788824</v>
      </c>
      <c r="S103" s="92"/>
      <c r="T103" s="92"/>
      <c r="U103" s="92"/>
      <c r="V103" s="92"/>
      <c r="W103" s="92"/>
      <c r="X103" s="92"/>
      <c r="Y103" s="92"/>
      <c r="Z103" s="92"/>
      <c r="AA103" s="92"/>
      <c r="AB103" s="92"/>
      <c r="AC103" s="92"/>
      <c r="AD103" s="92"/>
      <c r="AE103" s="92"/>
      <c r="AF103" s="92"/>
    </row>
    <row r="104" spans="1:35" ht="12.75" customHeight="1" x14ac:dyDescent="0.25">
      <c r="A104" s="186" t="s">
        <v>408</v>
      </c>
      <c r="B104" s="141">
        <v>2416.2999999999997</v>
      </c>
      <c r="C104" s="141">
        <v>2414.7000000000003</v>
      </c>
      <c r="D104" s="141">
        <v>2450.5999999999995</v>
      </c>
      <c r="E104" s="141">
        <v>2530.8577004789672</v>
      </c>
      <c r="F104" s="141">
        <v>2702.3497359974167</v>
      </c>
      <c r="G104" s="141">
        <v>2894.3932483835274</v>
      </c>
      <c r="H104" s="141">
        <v>3055.8829405296665</v>
      </c>
      <c r="I104" s="141">
        <v>3193.4365074926422</v>
      </c>
      <c r="J104" s="141">
        <v>3260.973603714172</v>
      </c>
      <c r="K104" s="141">
        <v>3243.9876129333447</v>
      </c>
      <c r="L104" s="141">
        <v>3375.4650087997443</v>
      </c>
      <c r="M104" s="18">
        <v>0.14105386735787651</v>
      </c>
      <c r="N104" s="19">
        <v>0.98268469172755335</v>
      </c>
      <c r="O104" s="19">
        <v>1.2370580260386621</v>
      </c>
      <c r="P104" s="19">
        <v>0.65168666143895493</v>
      </c>
      <c r="Q104" s="19">
        <v>0.34566899186894151</v>
      </c>
      <c r="S104" s="92"/>
      <c r="T104" s="92"/>
      <c r="U104" s="92"/>
      <c r="V104" s="92"/>
      <c r="W104" s="92"/>
      <c r="X104" s="92"/>
      <c r="Y104" s="92"/>
      <c r="Z104" s="92"/>
      <c r="AA104" s="92"/>
      <c r="AB104" s="92"/>
      <c r="AC104" s="92"/>
      <c r="AD104" s="92"/>
      <c r="AE104" s="92"/>
      <c r="AF104" s="92"/>
    </row>
    <row r="105" spans="1:35" ht="12.75" customHeight="1" x14ac:dyDescent="0.25">
      <c r="A105" s="186" t="s">
        <v>409</v>
      </c>
      <c r="B105" s="141">
        <v>1442.6637281724243</v>
      </c>
      <c r="C105" s="141">
        <v>1759.5453093863036</v>
      </c>
      <c r="D105" s="141">
        <v>2203.9015058194382</v>
      </c>
      <c r="E105" s="141">
        <v>2164.6620270131689</v>
      </c>
      <c r="F105" s="141">
        <v>2299.6104090527269</v>
      </c>
      <c r="G105" s="141">
        <v>2344.6555202119175</v>
      </c>
      <c r="H105" s="141">
        <v>2446.7526555077752</v>
      </c>
      <c r="I105" s="141">
        <v>2529.1311402675437</v>
      </c>
      <c r="J105" s="141">
        <v>2554.7425247108699</v>
      </c>
      <c r="K105" s="141">
        <v>2554.4234904693876</v>
      </c>
      <c r="L105" s="141">
        <v>2545.0498930287704</v>
      </c>
      <c r="M105" s="18">
        <v>4.3284384056683001</v>
      </c>
      <c r="N105" s="19">
        <v>0.42601005145055382</v>
      </c>
      <c r="O105" s="19">
        <v>0.62214711961965374</v>
      </c>
      <c r="P105" s="19">
        <v>0.43283148957069528</v>
      </c>
      <c r="Q105" s="19">
        <v>-3.8004689653525769E-2</v>
      </c>
      <c r="S105" s="92"/>
      <c r="T105" s="92"/>
      <c r="U105" s="92"/>
      <c r="V105" s="92"/>
      <c r="W105" s="92"/>
      <c r="X105" s="92"/>
      <c r="Y105" s="92"/>
      <c r="Z105" s="92"/>
      <c r="AA105" s="92"/>
      <c r="AB105" s="92"/>
      <c r="AC105" s="92"/>
      <c r="AD105" s="92"/>
      <c r="AE105" s="92"/>
      <c r="AF105" s="92"/>
    </row>
    <row r="106" spans="1:35" ht="12.75" customHeight="1" x14ac:dyDescent="0.25">
      <c r="A106" s="186" t="s">
        <v>410</v>
      </c>
      <c r="B106" s="141">
        <v>11599.3</v>
      </c>
      <c r="C106" s="141">
        <v>12046.800000000001</v>
      </c>
      <c r="D106" s="141">
        <v>11976.900000000001</v>
      </c>
      <c r="E106" s="141">
        <v>11565.36271060125</v>
      </c>
      <c r="F106" s="141">
        <v>12076.895361708081</v>
      </c>
      <c r="G106" s="141">
        <v>12169.95921972249</v>
      </c>
      <c r="H106" s="141">
        <v>12156.541838180337</v>
      </c>
      <c r="I106" s="141">
        <v>12035.023606348621</v>
      </c>
      <c r="J106" s="141">
        <v>11784.140473395259</v>
      </c>
      <c r="K106" s="141">
        <v>11665.026163282413</v>
      </c>
      <c r="L106" s="141">
        <v>11604.003975417098</v>
      </c>
      <c r="M106" s="18">
        <v>0.32086410166656254</v>
      </c>
      <c r="N106" s="19">
        <v>8.317815785350291E-2</v>
      </c>
      <c r="O106" s="19">
        <v>6.5754556744002102E-2</v>
      </c>
      <c r="P106" s="19">
        <v>-0.3106449769781805</v>
      </c>
      <c r="Q106" s="19">
        <v>-0.153925322555859</v>
      </c>
      <c r="S106" s="92"/>
      <c r="T106" s="92"/>
      <c r="U106" s="92"/>
      <c r="V106" s="92"/>
      <c r="W106" s="92"/>
      <c r="X106" s="92"/>
      <c r="Y106" s="92"/>
      <c r="Z106" s="92"/>
      <c r="AA106" s="92"/>
      <c r="AB106" s="92"/>
      <c r="AC106" s="92"/>
      <c r="AD106" s="92"/>
      <c r="AE106" s="92"/>
      <c r="AF106" s="92"/>
    </row>
    <row r="107" spans="1:35" ht="12.75" customHeight="1" x14ac:dyDescent="0.25">
      <c r="A107" s="290" t="s">
        <v>411</v>
      </c>
      <c r="B107" s="290"/>
      <c r="C107" s="290"/>
      <c r="D107" s="290"/>
      <c r="E107" s="290"/>
      <c r="F107" s="290"/>
      <c r="G107" s="290"/>
      <c r="H107" s="290"/>
      <c r="I107" s="290"/>
      <c r="J107" s="290"/>
      <c r="K107" s="290"/>
      <c r="L107" s="290"/>
      <c r="M107" s="290"/>
      <c r="N107" s="290"/>
      <c r="O107" s="290"/>
      <c r="P107" s="290"/>
      <c r="Q107" s="290"/>
      <c r="R107" s="290"/>
      <c r="S107" s="290"/>
      <c r="T107" s="290"/>
      <c r="V107" s="92"/>
      <c r="W107" s="92"/>
      <c r="X107" s="92"/>
      <c r="Y107" s="92"/>
      <c r="Z107" s="92"/>
      <c r="AA107" s="92"/>
      <c r="AB107" s="92"/>
      <c r="AC107" s="92"/>
      <c r="AD107" s="92"/>
      <c r="AE107" s="92"/>
      <c r="AF107" s="92"/>
      <c r="AG107" s="92"/>
      <c r="AH107" s="92"/>
      <c r="AI107" s="92"/>
    </row>
    <row r="108" spans="1:35" ht="12.75" customHeight="1" x14ac:dyDescent="0.25">
      <c r="A108" s="186" t="s">
        <v>412</v>
      </c>
      <c r="B108" s="141">
        <v>26.7</v>
      </c>
      <c r="C108" s="141">
        <v>39.299999999999997</v>
      </c>
      <c r="D108" s="141">
        <v>41.4</v>
      </c>
      <c r="E108" s="141">
        <v>43.878177102642731</v>
      </c>
      <c r="F108" s="141">
        <v>52.798927038761995</v>
      </c>
      <c r="G108" s="141">
        <v>61.842503164924025</v>
      </c>
      <c r="H108" s="141">
        <v>71.213373186448251</v>
      </c>
      <c r="I108" s="141">
        <v>78.403493529564315</v>
      </c>
      <c r="J108" s="141">
        <v>83.350017899258916</v>
      </c>
      <c r="K108" s="141">
        <v>86.037683024045407</v>
      </c>
      <c r="L108" s="141">
        <v>88.154536031579141</v>
      </c>
      <c r="M108" s="18">
        <v>4.4837876778738295</v>
      </c>
      <c r="N108" s="19">
        <v>2.4619166675688309</v>
      </c>
      <c r="O108" s="19">
        <v>3.037104549536962</v>
      </c>
      <c r="P108" s="19">
        <v>1.5861295593225799</v>
      </c>
      <c r="Q108" s="19">
        <v>0.56199873771993758</v>
      </c>
      <c r="S108" s="92"/>
      <c r="T108" s="92"/>
      <c r="U108" s="92"/>
      <c r="V108" s="92"/>
      <c r="W108" s="92"/>
      <c r="X108" s="92"/>
      <c r="Y108" s="92"/>
      <c r="Z108" s="92"/>
      <c r="AA108" s="92"/>
      <c r="AB108" s="92"/>
      <c r="AC108" s="92"/>
      <c r="AD108" s="92"/>
      <c r="AE108" s="92"/>
      <c r="AF108" s="92"/>
    </row>
    <row r="109" spans="1:35" ht="12.75" customHeight="1" x14ac:dyDescent="0.25">
      <c r="A109" s="186" t="s">
        <v>413</v>
      </c>
      <c r="B109" s="141">
        <v>0</v>
      </c>
      <c r="C109" s="141">
        <v>0</v>
      </c>
      <c r="D109" s="141">
        <v>0</v>
      </c>
      <c r="E109" s="141">
        <v>0</v>
      </c>
      <c r="F109" s="141">
        <v>0</v>
      </c>
      <c r="G109" s="141">
        <v>0</v>
      </c>
      <c r="H109" s="141">
        <v>0</v>
      </c>
      <c r="I109" s="141">
        <v>0</v>
      </c>
      <c r="J109" s="141">
        <v>0</v>
      </c>
      <c r="K109" s="141">
        <v>0</v>
      </c>
      <c r="L109" s="141">
        <v>0</v>
      </c>
      <c r="M109" s="18"/>
      <c r="N109" s="19"/>
      <c r="O109" s="19"/>
      <c r="P109" s="19"/>
      <c r="Q109" s="19"/>
      <c r="S109" s="92"/>
      <c r="T109" s="92"/>
      <c r="U109" s="92"/>
      <c r="V109" s="92"/>
      <c r="W109" s="92"/>
      <c r="X109" s="92"/>
      <c r="Y109" s="92"/>
      <c r="Z109" s="92"/>
      <c r="AA109" s="92"/>
      <c r="AB109" s="92"/>
      <c r="AC109" s="92"/>
      <c r="AD109" s="92"/>
      <c r="AE109" s="92"/>
      <c r="AF109" s="92"/>
    </row>
    <row r="110" spans="1:35" ht="12.75" customHeight="1" x14ac:dyDescent="0.25">
      <c r="A110" s="186" t="s">
        <v>414</v>
      </c>
      <c r="B110" s="141">
        <v>11599.3</v>
      </c>
      <c r="C110" s="141">
        <v>12046.800000000001</v>
      </c>
      <c r="D110" s="141">
        <v>11976.900000000001</v>
      </c>
      <c r="E110" s="141">
        <v>11565.36271060125</v>
      </c>
      <c r="F110" s="141">
        <v>12076.895361708081</v>
      </c>
      <c r="G110" s="141">
        <v>12169.95921972249</v>
      </c>
      <c r="H110" s="141">
        <v>12156.541838180337</v>
      </c>
      <c r="I110" s="141">
        <v>12035.023606348621</v>
      </c>
      <c r="J110" s="141">
        <v>11784.140473395259</v>
      </c>
      <c r="K110" s="141">
        <v>11665.026163282413</v>
      </c>
      <c r="L110" s="141">
        <v>11604.003975417098</v>
      </c>
      <c r="M110" s="18">
        <v>0.32086410166656254</v>
      </c>
      <c r="N110" s="19">
        <v>8.317815785350291E-2</v>
      </c>
      <c r="O110" s="19">
        <v>6.5754556744002102E-2</v>
      </c>
      <c r="P110" s="19">
        <v>-0.3106449769781805</v>
      </c>
      <c r="Q110" s="19">
        <v>-0.153925322555859</v>
      </c>
      <c r="S110" s="92"/>
      <c r="T110" s="92"/>
      <c r="U110" s="92"/>
      <c r="V110" s="92"/>
      <c r="W110" s="92"/>
      <c r="X110" s="92"/>
      <c r="Y110" s="92"/>
      <c r="Z110" s="92"/>
      <c r="AA110" s="92"/>
      <c r="AB110" s="92"/>
      <c r="AC110" s="92"/>
      <c r="AD110" s="92"/>
      <c r="AE110" s="92"/>
      <c r="AF110" s="92"/>
    </row>
    <row r="111" spans="1:35" ht="2.25" customHeight="1" x14ac:dyDescent="0.25">
      <c r="A111" s="168"/>
      <c r="B111" s="169"/>
      <c r="C111" s="266"/>
      <c r="D111" s="169"/>
      <c r="E111" s="169"/>
      <c r="F111" s="169"/>
      <c r="G111" s="169"/>
      <c r="H111" s="169"/>
      <c r="I111" s="169"/>
      <c r="J111" s="169"/>
      <c r="K111" s="170"/>
      <c r="L111" s="170"/>
      <c r="M111" s="170"/>
      <c r="N111" s="170"/>
      <c r="O111" s="268"/>
      <c r="P111" s="170"/>
      <c r="Q111" s="170"/>
      <c r="R111" s="170"/>
      <c r="S111" s="170"/>
      <c r="T111" s="170"/>
      <c r="V111" s="92"/>
      <c r="W111" s="92"/>
      <c r="X111" s="92"/>
      <c r="Y111" s="92"/>
      <c r="Z111" s="92"/>
      <c r="AA111" s="92"/>
      <c r="AB111" s="92"/>
      <c r="AC111" s="92"/>
      <c r="AD111" s="92"/>
      <c r="AE111" s="92"/>
      <c r="AF111" s="92"/>
      <c r="AG111" s="92"/>
      <c r="AH111" s="92"/>
      <c r="AI111" s="92"/>
    </row>
    <row r="112" spans="1:35" ht="23.25" customHeight="1" x14ac:dyDescent="0.25">
      <c r="A112" s="288" t="s">
        <v>440</v>
      </c>
      <c r="B112" s="288"/>
      <c r="C112" s="288"/>
      <c r="D112" s="288"/>
      <c r="E112" s="288"/>
      <c r="F112" s="288"/>
      <c r="G112" s="288"/>
      <c r="H112" s="288"/>
      <c r="I112" s="288"/>
      <c r="J112" s="288"/>
      <c r="K112" s="288"/>
      <c r="L112" s="288"/>
      <c r="M112" s="288"/>
      <c r="N112" s="288"/>
      <c r="O112" s="288"/>
      <c r="P112" s="288"/>
      <c r="Q112" s="288"/>
      <c r="R112" s="288"/>
      <c r="S112" s="288"/>
      <c r="T112" s="288"/>
      <c r="V112" s="92"/>
      <c r="W112" s="92"/>
      <c r="X112" s="92"/>
      <c r="Y112" s="92"/>
      <c r="Z112" s="92"/>
      <c r="AA112" s="92"/>
      <c r="AB112" s="92"/>
      <c r="AC112" s="92"/>
      <c r="AD112" s="92"/>
      <c r="AE112" s="92"/>
      <c r="AF112" s="92"/>
      <c r="AG112" s="92"/>
      <c r="AH112" s="92"/>
      <c r="AI112" s="92"/>
    </row>
    <row r="113" spans="1:35" ht="12.75" customHeight="1" x14ac:dyDescent="0.25">
      <c r="A113" s="286" t="s">
        <v>415</v>
      </c>
      <c r="B113" s="286"/>
      <c r="C113" s="286"/>
      <c r="D113" s="286"/>
      <c r="E113" s="286"/>
      <c r="F113" s="286"/>
      <c r="G113" s="286"/>
      <c r="H113" s="286"/>
      <c r="I113" s="286"/>
      <c r="J113" s="286"/>
      <c r="K113" s="286"/>
      <c r="L113" s="286"/>
      <c r="M113" s="286"/>
      <c r="N113" s="286"/>
      <c r="O113" s="286"/>
      <c r="P113" s="286"/>
      <c r="Q113" s="286"/>
      <c r="R113" s="286"/>
      <c r="S113" s="286"/>
      <c r="T113" s="286"/>
      <c r="V113" s="92"/>
      <c r="W113" s="92"/>
      <c r="X113" s="92"/>
      <c r="Y113" s="92"/>
      <c r="Z113" s="92"/>
      <c r="AA113" s="92"/>
      <c r="AB113" s="92"/>
      <c r="AC113" s="92"/>
      <c r="AD113" s="92"/>
      <c r="AE113" s="92"/>
      <c r="AF113" s="92"/>
      <c r="AG113" s="92"/>
      <c r="AH113" s="92"/>
      <c r="AI113" s="92"/>
    </row>
    <row r="114" spans="1:35" ht="22.5" customHeight="1" x14ac:dyDescent="0.25">
      <c r="A114" s="286" t="s">
        <v>416</v>
      </c>
      <c r="B114" s="286"/>
      <c r="C114" s="286"/>
      <c r="D114" s="286"/>
      <c r="E114" s="286"/>
      <c r="F114" s="286"/>
      <c r="G114" s="286"/>
      <c r="H114" s="286"/>
      <c r="I114" s="286"/>
      <c r="J114" s="286"/>
      <c r="K114" s="286"/>
      <c r="L114" s="286"/>
      <c r="M114" s="286"/>
      <c r="N114" s="286"/>
      <c r="O114" s="286"/>
      <c r="P114" s="286"/>
      <c r="Q114" s="286"/>
      <c r="R114" s="286"/>
      <c r="S114" s="286"/>
      <c r="T114" s="286"/>
      <c r="V114" s="92"/>
      <c r="W114" s="92"/>
      <c r="X114" s="92"/>
      <c r="Y114" s="92"/>
      <c r="Z114" s="92"/>
      <c r="AA114" s="92"/>
      <c r="AB114" s="92"/>
      <c r="AC114" s="92"/>
      <c r="AD114" s="92"/>
      <c r="AE114" s="92"/>
      <c r="AF114" s="92"/>
      <c r="AG114" s="92"/>
      <c r="AH114" s="92"/>
      <c r="AI114" s="92"/>
    </row>
    <row r="115" spans="1:35" ht="23.25" customHeight="1" x14ac:dyDescent="0.25">
      <c r="A115" s="286" t="s">
        <v>417</v>
      </c>
      <c r="B115" s="286"/>
      <c r="C115" s="286"/>
      <c r="D115" s="286"/>
      <c r="E115" s="286"/>
      <c r="F115" s="286"/>
      <c r="G115" s="286"/>
      <c r="H115" s="286"/>
      <c r="I115" s="286"/>
      <c r="J115" s="286"/>
      <c r="K115" s="286"/>
      <c r="L115" s="286"/>
      <c r="M115" s="286"/>
      <c r="N115" s="286"/>
      <c r="O115" s="286"/>
      <c r="P115" s="286"/>
      <c r="Q115" s="286"/>
      <c r="R115" s="286"/>
      <c r="S115" s="286"/>
      <c r="T115" s="286"/>
      <c r="V115" s="92"/>
      <c r="W115" s="92"/>
      <c r="X115" s="92"/>
      <c r="Y115" s="92"/>
      <c r="Z115" s="92"/>
      <c r="AA115" s="92"/>
      <c r="AB115" s="92"/>
      <c r="AC115" s="92"/>
      <c r="AD115" s="92"/>
      <c r="AE115" s="92"/>
      <c r="AF115" s="92"/>
      <c r="AG115" s="92"/>
      <c r="AH115" s="92"/>
      <c r="AI115" s="92"/>
    </row>
    <row r="116" spans="1:35" ht="12.75" customHeight="1" x14ac:dyDescent="0.25">
      <c r="A116" s="288" t="s">
        <v>418</v>
      </c>
      <c r="B116" s="288"/>
      <c r="C116" s="288"/>
      <c r="D116" s="288"/>
      <c r="E116" s="288"/>
      <c r="F116" s="288"/>
      <c r="G116" s="288"/>
      <c r="H116" s="288"/>
      <c r="I116" s="288"/>
      <c r="J116" s="288"/>
      <c r="K116" s="288"/>
      <c r="L116" s="288"/>
      <c r="M116" s="288"/>
      <c r="N116" s="288"/>
      <c r="O116" s="288"/>
      <c r="P116" s="288"/>
      <c r="Q116" s="288"/>
      <c r="R116" s="288"/>
      <c r="S116" s="288"/>
      <c r="T116" s="288"/>
      <c r="V116" s="92"/>
      <c r="W116" s="92"/>
      <c r="X116" s="92"/>
      <c r="Y116" s="92"/>
      <c r="Z116" s="92"/>
      <c r="AA116" s="92"/>
      <c r="AB116" s="92"/>
      <c r="AC116" s="92"/>
      <c r="AD116" s="92"/>
      <c r="AE116" s="92"/>
      <c r="AF116" s="92"/>
      <c r="AG116" s="92"/>
      <c r="AH116" s="92"/>
      <c r="AI116" s="92"/>
    </row>
    <row r="117" spans="1:35" ht="19.5" customHeight="1" x14ac:dyDescent="0.25">
      <c r="A117" s="289" t="s">
        <v>419</v>
      </c>
      <c r="B117" s="289"/>
      <c r="C117" s="289"/>
      <c r="D117" s="289"/>
      <c r="E117" s="289"/>
      <c r="F117" s="289"/>
      <c r="G117" s="289"/>
      <c r="H117" s="289"/>
      <c r="I117" s="289"/>
      <c r="J117" s="289"/>
      <c r="K117" s="289"/>
      <c r="L117" s="289"/>
      <c r="M117" s="289"/>
      <c r="N117" s="289"/>
      <c r="O117" s="289"/>
      <c r="P117" s="289"/>
      <c r="Q117" s="289"/>
      <c r="R117" s="289"/>
      <c r="S117" s="289"/>
      <c r="T117" s="289"/>
      <c r="V117" s="92"/>
      <c r="W117" s="92"/>
      <c r="X117" s="92"/>
      <c r="Y117" s="92"/>
      <c r="Z117" s="92"/>
      <c r="AA117" s="92"/>
      <c r="AB117" s="92"/>
      <c r="AC117" s="92"/>
      <c r="AD117" s="92"/>
      <c r="AE117" s="92"/>
      <c r="AF117" s="92"/>
      <c r="AG117" s="92"/>
      <c r="AH117" s="92"/>
      <c r="AI117" s="92"/>
    </row>
    <row r="118" spans="1:35" ht="12.75" customHeight="1" x14ac:dyDescent="0.25">
      <c r="A118" s="210"/>
      <c r="B118" s="5">
        <v>2000</v>
      </c>
      <c r="C118" s="5">
        <v>2005</v>
      </c>
      <c r="D118" s="5">
        <v>2010</v>
      </c>
      <c r="E118" s="5">
        <v>2015</v>
      </c>
      <c r="F118" s="5">
        <v>2020</v>
      </c>
      <c r="G118" s="5">
        <v>2025</v>
      </c>
      <c r="H118" s="5">
        <v>2030</v>
      </c>
      <c r="I118" s="5">
        <v>2035</v>
      </c>
      <c r="J118" s="5">
        <v>2040</v>
      </c>
      <c r="K118" s="5">
        <v>2045</v>
      </c>
      <c r="L118" s="5">
        <v>2050</v>
      </c>
      <c r="M118" s="6" t="s">
        <v>1</v>
      </c>
      <c r="N118" s="6" t="s">
        <v>2</v>
      </c>
      <c r="O118" s="6" t="s">
        <v>3</v>
      </c>
      <c r="P118" s="6" t="s">
        <v>357</v>
      </c>
      <c r="Q118" s="6" t="s">
        <v>358</v>
      </c>
      <c r="S118" s="92"/>
      <c r="T118" s="92"/>
      <c r="U118" s="92"/>
      <c r="V118" s="92"/>
      <c r="W118" s="92"/>
      <c r="X118" s="92"/>
      <c r="Y118" s="92"/>
      <c r="Z118" s="92"/>
      <c r="AA118" s="92"/>
      <c r="AB118" s="92"/>
      <c r="AC118" s="92"/>
      <c r="AD118" s="92"/>
      <c r="AE118" s="92"/>
      <c r="AF118" s="92"/>
    </row>
    <row r="119" spans="1:35" ht="2.1" customHeight="1" x14ac:dyDescent="0.25">
      <c r="A119" s="7"/>
      <c r="B119" s="8"/>
      <c r="C119" s="8"/>
      <c r="D119" s="8"/>
      <c r="E119" s="8"/>
      <c r="F119" s="8"/>
      <c r="G119" s="8"/>
      <c r="H119" s="8"/>
      <c r="I119" s="8"/>
      <c r="J119" s="8"/>
      <c r="K119" s="8"/>
      <c r="L119" s="8"/>
      <c r="M119" s="9"/>
      <c r="N119" s="9"/>
      <c r="O119" s="9"/>
      <c r="P119" s="9"/>
      <c r="Q119" s="9"/>
      <c r="S119" s="92"/>
      <c r="T119" s="92"/>
      <c r="U119" s="92"/>
      <c r="V119" s="92"/>
      <c r="W119" s="92"/>
      <c r="X119" s="92"/>
      <c r="Y119" s="92"/>
      <c r="Z119" s="92"/>
      <c r="AA119" s="92"/>
      <c r="AB119" s="92"/>
      <c r="AC119" s="92"/>
      <c r="AD119" s="92"/>
      <c r="AE119" s="92"/>
      <c r="AF119" s="92"/>
    </row>
    <row r="120" spans="1:35" ht="12.75" customHeight="1" x14ac:dyDescent="0.25">
      <c r="A120" s="4"/>
      <c r="B120" s="10"/>
      <c r="C120" s="10"/>
      <c r="D120" s="10"/>
      <c r="E120" s="10"/>
      <c r="F120" s="10"/>
      <c r="G120" s="10"/>
      <c r="H120" s="10"/>
      <c r="I120" s="10"/>
      <c r="J120" s="10"/>
      <c r="K120" s="10"/>
      <c r="L120" s="10"/>
      <c r="M120" s="272"/>
      <c r="N120" s="273"/>
      <c r="O120" s="273"/>
      <c r="P120" s="273"/>
      <c r="Q120" s="273"/>
      <c r="S120" s="92"/>
      <c r="T120" s="92"/>
      <c r="U120" s="92"/>
      <c r="V120" s="92"/>
      <c r="W120" s="92"/>
      <c r="X120" s="92"/>
      <c r="Y120" s="92"/>
      <c r="Z120" s="92"/>
      <c r="AA120" s="92"/>
      <c r="AB120" s="92"/>
      <c r="AC120" s="92"/>
      <c r="AD120" s="92"/>
      <c r="AE120" s="92"/>
      <c r="AF120" s="92"/>
    </row>
    <row r="121" spans="1:35" ht="2.1" customHeight="1" x14ac:dyDescent="0.25">
      <c r="A121" s="11"/>
      <c r="B121" s="8"/>
      <c r="C121" s="8"/>
      <c r="D121" s="8"/>
      <c r="E121" s="8"/>
      <c r="F121" s="8"/>
      <c r="G121" s="8"/>
      <c r="H121" s="8"/>
      <c r="I121" s="8"/>
      <c r="J121" s="8"/>
      <c r="K121" s="8"/>
      <c r="L121" s="8"/>
      <c r="M121" s="9"/>
      <c r="N121" s="9"/>
      <c r="O121" s="9"/>
      <c r="P121" s="9"/>
      <c r="Q121" s="9"/>
      <c r="S121" s="92"/>
      <c r="T121" s="92"/>
      <c r="U121" s="92"/>
      <c r="V121" s="92"/>
      <c r="W121" s="92"/>
      <c r="X121" s="92"/>
      <c r="Y121" s="92"/>
      <c r="Z121" s="92"/>
      <c r="AA121" s="92"/>
      <c r="AB121" s="92"/>
      <c r="AC121" s="92"/>
      <c r="AD121" s="92"/>
      <c r="AE121" s="92"/>
      <c r="AF121" s="92"/>
    </row>
    <row r="122" spans="1:35" ht="12.75" customHeight="1" x14ac:dyDescent="0.25">
      <c r="A122" s="186" t="s">
        <v>420</v>
      </c>
      <c r="B122" s="141">
        <v>91.299999999999969</v>
      </c>
      <c r="C122" s="141">
        <v>366.3</v>
      </c>
      <c r="D122" s="141">
        <v>546.1</v>
      </c>
      <c r="E122" s="141">
        <v>679.97209941080121</v>
      </c>
      <c r="F122" s="141">
        <v>863.61253580354332</v>
      </c>
      <c r="G122" s="141">
        <v>847.82412542962004</v>
      </c>
      <c r="H122" s="141">
        <v>1008.6060186560399</v>
      </c>
      <c r="I122" s="141">
        <v>1094.2990304608495</v>
      </c>
      <c r="J122" s="141">
        <v>1193.5424681779527</v>
      </c>
      <c r="K122" s="141">
        <v>1286.3194710072592</v>
      </c>
      <c r="L122" s="141">
        <v>1307.0324601067598</v>
      </c>
      <c r="M122" s="18">
        <v>19.585945030532393</v>
      </c>
      <c r="N122" s="19">
        <v>4.6898737617083297</v>
      </c>
      <c r="O122" s="19">
        <v>1.564108735468106</v>
      </c>
      <c r="P122" s="19">
        <v>1.6978173421794196</v>
      </c>
      <c r="Q122" s="19">
        <v>0.91247309202309168</v>
      </c>
      <c r="S122" s="92"/>
      <c r="T122" s="92"/>
      <c r="U122" s="92"/>
      <c r="V122" s="92"/>
      <c r="W122" s="92"/>
      <c r="X122" s="92"/>
      <c r="Y122" s="92"/>
      <c r="Z122" s="92"/>
      <c r="AA122" s="92"/>
      <c r="AB122" s="92"/>
      <c r="AC122" s="92"/>
      <c r="AD122" s="92"/>
      <c r="AE122" s="92"/>
      <c r="AF122" s="92"/>
    </row>
    <row r="123" spans="1:35" ht="12.75" customHeight="1" x14ac:dyDescent="0.25">
      <c r="A123" s="186" t="s">
        <v>421</v>
      </c>
      <c r="B123" s="141">
        <v>288.47571391991141</v>
      </c>
      <c r="C123" s="141">
        <v>324.96232317164913</v>
      </c>
      <c r="D123" s="141">
        <v>435.66654164487665</v>
      </c>
      <c r="E123" s="141">
        <v>549.03247251529262</v>
      </c>
      <c r="F123" s="141">
        <v>687.56251602631301</v>
      </c>
      <c r="G123" s="141">
        <v>617.31985579148522</v>
      </c>
      <c r="H123" s="141">
        <v>566.53460845029838</v>
      </c>
      <c r="I123" s="141">
        <v>589.70134046614737</v>
      </c>
      <c r="J123" s="141">
        <v>601.49943738474838</v>
      </c>
      <c r="K123" s="141">
        <v>898.87841591420352</v>
      </c>
      <c r="L123" s="141">
        <v>901.11278203336815</v>
      </c>
      <c r="M123" s="18">
        <v>4.208824058711369</v>
      </c>
      <c r="N123" s="19">
        <v>4.6684513249397597</v>
      </c>
      <c r="O123" s="19">
        <v>-1.9175229534233118</v>
      </c>
      <c r="P123" s="19">
        <v>0.60067113480852807</v>
      </c>
      <c r="Q123" s="19">
        <v>4.1248508828276575</v>
      </c>
      <c r="S123" s="92"/>
      <c r="T123" s="92"/>
      <c r="U123" s="92"/>
      <c r="V123" s="92"/>
      <c r="W123" s="92"/>
      <c r="X123" s="92"/>
      <c r="Y123" s="92"/>
      <c r="Z123" s="92"/>
      <c r="AA123" s="92"/>
      <c r="AB123" s="92"/>
      <c r="AC123" s="92"/>
      <c r="AD123" s="92"/>
      <c r="AE123" s="92"/>
      <c r="AF123" s="92"/>
    </row>
    <row r="124" spans="1:35" ht="12.75" customHeight="1" x14ac:dyDescent="0.25">
      <c r="A124" s="186" t="s">
        <v>422</v>
      </c>
      <c r="B124" s="141">
        <v>24.77288028737393</v>
      </c>
      <c r="C124" s="141">
        <v>26.366482327060357</v>
      </c>
      <c r="D124" s="141">
        <v>116.51492058479917</v>
      </c>
      <c r="E124" s="141">
        <v>141.88475450361022</v>
      </c>
      <c r="F124" s="141">
        <v>232.22578773547468</v>
      </c>
      <c r="G124" s="141">
        <v>238.83241180786294</v>
      </c>
      <c r="H124" s="141">
        <v>251.10430488176462</v>
      </c>
      <c r="I124" s="141">
        <v>271.80819250150529</v>
      </c>
      <c r="J124" s="141">
        <v>278.65177151459869</v>
      </c>
      <c r="K124" s="141">
        <v>327.37527468356006</v>
      </c>
      <c r="L124" s="141">
        <v>338.2203333597048</v>
      </c>
      <c r="M124" s="18">
        <v>16.74559527909738</v>
      </c>
      <c r="N124" s="19">
        <v>7.1403079020322835</v>
      </c>
      <c r="O124" s="19">
        <v>0.78464521927030795</v>
      </c>
      <c r="P124" s="19">
        <v>1.046381290089915</v>
      </c>
      <c r="Q124" s="19">
        <v>1.9562351992326699</v>
      </c>
      <c r="S124" s="92"/>
      <c r="T124" s="92"/>
      <c r="U124" s="92"/>
      <c r="V124" s="92"/>
      <c r="W124" s="92"/>
      <c r="X124" s="92"/>
      <c r="Y124" s="92"/>
      <c r="Z124" s="92"/>
      <c r="AA124" s="92"/>
      <c r="AB124" s="92"/>
      <c r="AC124" s="92"/>
      <c r="AD124" s="92"/>
      <c r="AE124" s="92"/>
      <c r="AF124" s="92"/>
    </row>
    <row r="125" spans="1:35" ht="12.75" customHeight="1" x14ac:dyDescent="0.25">
      <c r="A125" s="186" t="s">
        <v>423</v>
      </c>
      <c r="B125" s="141">
        <v>379.77571391991137</v>
      </c>
      <c r="C125" s="141">
        <v>702.42836883898451</v>
      </c>
      <c r="D125" s="141">
        <v>1079.4546089038813</v>
      </c>
      <c r="E125" s="141">
        <v>1347.2037678543707</v>
      </c>
      <c r="F125" s="141">
        <v>1728.7531431996256</v>
      </c>
      <c r="G125" s="141">
        <v>1645.3773071172743</v>
      </c>
      <c r="H125" s="141">
        <v>1764.6275812450795</v>
      </c>
      <c r="I125" s="141">
        <v>1882.3394404038011</v>
      </c>
      <c r="J125" s="141">
        <v>1997.8700150398586</v>
      </c>
      <c r="K125" s="141">
        <v>2390.5315145294944</v>
      </c>
      <c r="L125" s="141">
        <v>2415.6538458850905</v>
      </c>
      <c r="M125" s="18">
        <v>11.01143576050594</v>
      </c>
      <c r="N125" s="19">
        <v>4.8221008916143449</v>
      </c>
      <c r="O125" s="19">
        <v>0.2056035128183531</v>
      </c>
      <c r="P125" s="19">
        <v>1.2491571437633686</v>
      </c>
      <c r="Q125" s="19">
        <v>1.9170271915462944</v>
      </c>
      <c r="S125" s="92"/>
      <c r="T125" s="92"/>
      <c r="U125" s="92"/>
      <c r="V125" s="92"/>
      <c r="W125" s="92"/>
      <c r="X125" s="92"/>
      <c r="Y125" s="92"/>
      <c r="Z125" s="92"/>
      <c r="AA125" s="92"/>
      <c r="AB125" s="92"/>
      <c r="AC125" s="92"/>
      <c r="AD125" s="92"/>
      <c r="AE125" s="92"/>
      <c r="AF125" s="92"/>
    </row>
    <row r="126" spans="1:35" ht="2.25" customHeight="1" x14ac:dyDescent="0.25">
      <c r="A126" s="216"/>
      <c r="B126" s="217"/>
      <c r="C126" s="267"/>
      <c r="D126" s="217"/>
      <c r="E126" s="217"/>
      <c r="F126" s="217"/>
      <c r="G126" s="217"/>
      <c r="H126" s="217"/>
      <c r="I126" s="217"/>
      <c r="J126" s="217"/>
      <c r="K126" s="205"/>
      <c r="L126" s="205"/>
      <c r="M126" s="205"/>
      <c r="N126" s="205"/>
      <c r="O126" s="268"/>
      <c r="P126" s="205"/>
      <c r="Q126" s="205"/>
      <c r="R126" s="205"/>
      <c r="S126" s="170"/>
      <c r="T126" s="170"/>
      <c r="V126" s="92"/>
      <c r="W126" s="92"/>
      <c r="X126" s="92"/>
      <c r="Y126" s="92"/>
      <c r="Z126" s="92"/>
      <c r="AA126" s="92"/>
      <c r="AB126" s="92"/>
      <c r="AC126" s="92"/>
      <c r="AD126" s="92"/>
      <c r="AE126" s="92"/>
      <c r="AF126" s="92"/>
      <c r="AG126" s="92"/>
      <c r="AH126" s="92"/>
      <c r="AI126" s="92"/>
    </row>
    <row r="127" spans="1:35" ht="13.5" customHeight="1" x14ac:dyDescent="0.25">
      <c r="A127" s="288" t="s">
        <v>424</v>
      </c>
      <c r="B127" s="288"/>
      <c r="C127" s="288"/>
      <c r="D127" s="288"/>
      <c r="E127" s="288"/>
      <c r="F127" s="288"/>
      <c r="G127" s="288"/>
      <c r="H127" s="288"/>
      <c r="I127" s="288"/>
      <c r="J127" s="288"/>
      <c r="K127" s="288"/>
      <c r="L127" s="288"/>
      <c r="M127" s="288"/>
      <c r="N127" s="288"/>
      <c r="O127" s="288"/>
      <c r="P127" s="288"/>
      <c r="Q127" s="288"/>
      <c r="R127" s="288"/>
      <c r="S127" s="288"/>
      <c r="T127" s="288"/>
      <c r="V127" s="92"/>
      <c r="W127" s="92"/>
      <c r="X127" s="92"/>
      <c r="Y127" s="92"/>
      <c r="Z127" s="92"/>
      <c r="AA127" s="92"/>
      <c r="AB127" s="92"/>
      <c r="AC127" s="92"/>
      <c r="AD127" s="92"/>
      <c r="AE127" s="92"/>
      <c r="AF127" s="92"/>
      <c r="AG127" s="92"/>
      <c r="AH127" s="92"/>
      <c r="AI127" s="92"/>
    </row>
    <row r="128" spans="1:35" ht="19.5" customHeight="1" x14ac:dyDescent="0.25">
      <c r="A128" s="289" t="s">
        <v>425</v>
      </c>
      <c r="B128" s="289"/>
      <c r="C128" s="289"/>
      <c r="D128" s="289"/>
      <c r="E128" s="289"/>
      <c r="F128" s="289"/>
      <c r="G128" s="289"/>
      <c r="H128" s="289"/>
      <c r="I128" s="289"/>
      <c r="J128" s="289"/>
      <c r="K128" s="289"/>
      <c r="L128" s="289"/>
      <c r="M128" s="289"/>
      <c r="N128" s="289"/>
      <c r="O128" s="289"/>
      <c r="P128" s="289"/>
      <c r="Q128" s="289"/>
      <c r="R128" s="289"/>
      <c r="S128" s="289"/>
      <c r="T128" s="289"/>
      <c r="V128" s="92"/>
      <c r="W128" s="92"/>
      <c r="X128" s="92"/>
      <c r="Y128" s="92"/>
      <c r="Z128" s="92"/>
      <c r="AA128" s="92"/>
      <c r="AB128" s="92"/>
      <c r="AC128" s="92"/>
      <c r="AD128" s="92"/>
      <c r="AE128" s="92"/>
      <c r="AF128" s="92"/>
      <c r="AG128" s="92"/>
      <c r="AH128" s="92"/>
      <c r="AI128" s="92"/>
    </row>
    <row r="129" spans="1:35" ht="12.75" customHeight="1" x14ac:dyDescent="0.25">
      <c r="A129" s="4"/>
      <c r="B129" s="5">
        <v>2000</v>
      </c>
      <c r="C129" s="5">
        <v>2005</v>
      </c>
      <c r="D129" s="5">
        <v>2010</v>
      </c>
      <c r="E129" s="5">
        <v>2015</v>
      </c>
      <c r="F129" s="5">
        <v>2020</v>
      </c>
      <c r="G129" s="5">
        <v>2025</v>
      </c>
      <c r="H129" s="5">
        <v>2030</v>
      </c>
      <c r="I129" s="5">
        <v>2035</v>
      </c>
      <c r="J129" s="5">
        <v>2040</v>
      </c>
      <c r="K129" s="5">
        <v>2045</v>
      </c>
      <c r="L129" s="5">
        <v>2050</v>
      </c>
      <c r="M129" s="6"/>
      <c r="N129" s="6"/>
      <c r="O129" s="6"/>
      <c r="P129" s="6"/>
      <c r="Q129" s="6"/>
      <c r="S129" s="92"/>
      <c r="T129" s="92"/>
      <c r="U129" s="92"/>
      <c r="V129" s="92"/>
      <c r="W129" s="92"/>
      <c r="X129" s="92"/>
      <c r="Y129" s="92"/>
      <c r="Z129" s="92"/>
      <c r="AA129" s="92"/>
      <c r="AB129" s="92"/>
      <c r="AC129" s="92"/>
      <c r="AD129" s="92"/>
      <c r="AE129" s="92"/>
      <c r="AF129" s="92"/>
    </row>
    <row r="130" spans="1:35" ht="2.1" customHeight="1" x14ac:dyDescent="0.25">
      <c r="A130" s="7"/>
      <c r="B130" s="8"/>
      <c r="C130" s="8"/>
      <c r="D130" s="8"/>
      <c r="E130" s="8"/>
      <c r="F130" s="8"/>
      <c r="G130" s="8"/>
      <c r="H130" s="8"/>
      <c r="I130" s="8"/>
      <c r="J130" s="8"/>
      <c r="K130" s="8"/>
      <c r="L130" s="8"/>
      <c r="M130" s="9"/>
      <c r="N130" s="9"/>
      <c r="O130" s="9"/>
      <c r="P130" s="9"/>
      <c r="Q130" s="9"/>
      <c r="S130" s="92"/>
      <c r="T130" s="92"/>
      <c r="U130" s="92"/>
      <c r="V130" s="92"/>
      <c r="W130" s="92"/>
      <c r="X130" s="92"/>
      <c r="Y130" s="92"/>
      <c r="Z130" s="92"/>
      <c r="AA130" s="92"/>
      <c r="AB130" s="92"/>
      <c r="AC130" s="92"/>
      <c r="AD130" s="92"/>
      <c r="AE130" s="92"/>
      <c r="AF130" s="92"/>
    </row>
    <row r="131" spans="1:35" ht="12.75" customHeight="1" x14ac:dyDescent="0.25">
      <c r="A131" s="4"/>
      <c r="B131" s="10"/>
      <c r="C131" s="10"/>
      <c r="D131" s="10"/>
      <c r="E131" s="10"/>
      <c r="F131" s="10"/>
      <c r="G131" s="10"/>
      <c r="H131" s="10"/>
      <c r="I131" s="10"/>
      <c r="J131" s="10"/>
      <c r="K131" s="10"/>
      <c r="L131" s="10"/>
      <c r="M131" s="227"/>
      <c r="N131" s="227"/>
      <c r="O131" s="227"/>
      <c r="P131" s="227"/>
      <c r="Q131" s="227"/>
      <c r="S131" s="92"/>
      <c r="T131" s="92"/>
      <c r="U131" s="92"/>
      <c r="V131" s="92"/>
      <c r="W131" s="92"/>
      <c r="X131" s="92"/>
      <c r="Y131" s="92"/>
      <c r="Z131" s="92"/>
      <c r="AA131" s="92"/>
      <c r="AB131" s="92"/>
      <c r="AC131" s="92"/>
      <c r="AD131" s="92"/>
      <c r="AE131" s="92"/>
      <c r="AF131" s="92"/>
    </row>
    <row r="132" spans="1:35" ht="2.1" customHeight="1" x14ac:dyDescent="0.25">
      <c r="A132" s="11"/>
      <c r="B132" s="8"/>
      <c r="C132" s="8"/>
      <c r="D132" s="8"/>
      <c r="E132" s="8"/>
      <c r="F132" s="8"/>
      <c r="G132" s="8"/>
      <c r="H132" s="8"/>
      <c r="I132" s="8"/>
      <c r="J132" s="8"/>
      <c r="K132" s="8"/>
      <c r="L132" s="8"/>
      <c r="M132" s="9"/>
      <c r="N132" s="9"/>
      <c r="O132" s="9"/>
      <c r="P132" s="9"/>
      <c r="Q132" s="9"/>
      <c r="S132" s="92"/>
      <c r="T132" s="92"/>
      <c r="U132" s="92"/>
      <c r="V132" s="92"/>
      <c r="W132" s="92"/>
      <c r="X132" s="92"/>
      <c r="Y132" s="92"/>
      <c r="Z132" s="92"/>
      <c r="AA132" s="92"/>
      <c r="AB132" s="92"/>
      <c r="AC132" s="92"/>
      <c r="AD132" s="92"/>
      <c r="AE132" s="92"/>
      <c r="AF132" s="92"/>
    </row>
    <row r="133" spans="1:35" ht="12.75" customHeight="1" x14ac:dyDescent="0.25">
      <c r="A133" s="218" t="s">
        <v>426</v>
      </c>
      <c r="B133" s="219">
        <v>1.1570876370318735</v>
      </c>
      <c r="C133" s="219">
        <v>4.9447879262399095</v>
      </c>
      <c r="D133" s="219">
        <v>7.7659271899886235</v>
      </c>
      <c r="E133" s="219">
        <v>10.334751645752519</v>
      </c>
      <c r="F133" s="219">
        <v>12.684492909895791</v>
      </c>
      <c r="G133" s="219">
        <v>12.799581063240579</v>
      </c>
      <c r="H133" s="219">
        <v>15.804476117599378</v>
      </c>
      <c r="I133" s="219">
        <v>18.01777892692391</v>
      </c>
      <c r="J133" s="219">
        <v>20.814786670961698</v>
      </c>
      <c r="K133" s="219">
        <v>23.131575148051841</v>
      </c>
      <c r="L133" s="219">
        <v>24.119038849344197</v>
      </c>
      <c r="M133" s="204"/>
      <c r="N133" s="204"/>
      <c r="O133" s="204"/>
      <c r="P133" s="142"/>
      <c r="Q133" s="142"/>
      <c r="S133" s="92"/>
      <c r="T133" s="92"/>
      <c r="U133" s="92"/>
      <c r="V133" s="92"/>
      <c r="W133" s="92"/>
      <c r="X133" s="92"/>
      <c r="Y133" s="92"/>
      <c r="Z133" s="92"/>
      <c r="AA133" s="92"/>
      <c r="AB133" s="92"/>
      <c r="AC133" s="92"/>
      <c r="AD133" s="92"/>
      <c r="AE133" s="92"/>
      <c r="AF133" s="92"/>
    </row>
    <row r="134" spans="1:35" ht="12.75" customHeight="1" x14ac:dyDescent="0.25">
      <c r="A134" s="186" t="s">
        <v>468</v>
      </c>
      <c r="B134" s="171">
        <v>11.93873748789105</v>
      </c>
      <c r="C134" s="171">
        <v>13.457668578773724</v>
      </c>
      <c r="D134" s="171">
        <v>17.777954037577604</v>
      </c>
      <c r="E134" s="171">
        <v>21.693533872385938</v>
      </c>
      <c r="F134" s="171">
        <v>25.443135907519348</v>
      </c>
      <c r="G134" s="171">
        <v>21.328126581840547</v>
      </c>
      <c r="H134" s="171">
        <v>18.539146278689024</v>
      </c>
      <c r="I134" s="171">
        <v>18.466042430546306</v>
      </c>
      <c r="J134" s="171">
        <v>18.44539424359813</v>
      </c>
      <c r="K134" s="171">
        <v>27.709058207574387</v>
      </c>
      <c r="L134" s="171">
        <v>26.695959806550857</v>
      </c>
      <c r="M134" s="142"/>
      <c r="N134" s="142"/>
      <c r="O134" s="142"/>
      <c r="P134" s="142"/>
      <c r="Q134" s="142"/>
      <c r="S134" s="92"/>
      <c r="T134" s="92"/>
      <c r="U134" s="92"/>
      <c r="V134" s="92"/>
      <c r="W134" s="92"/>
      <c r="X134" s="92"/>
      <c r="Y134" s="92"/>
      <c r="Z134" s="92"/>
      <c r="AA134" s="92"/>
      <c r="AB134" s="92"/>
      <c r="AC134" s="92"/>
      <c r="AD134" s="92"/>
      <c r="AE134" s="92"/>
      <c r="AF134" s="92"/>
    </row>
    <row r="135" spans="1:35" ht="12.75" customHeight="1" x14ac:dyDescent="0.25">
      <c r="A135" s="186" t="s">
        <v>427</v>
      </c>
      <c r="B135" s="171">
        <v>1.7171624824002731</v>
      </c>
      <c r="C135" s="171">
        <v>1.4984827151883058</v>
      </c>
      <c r="D135" s="171">
        <v>5.28675715666692</v>
      </c>
      <c r="E135" s="171">
        <v>6.5545915590058552</v>
      </c>
      <c r="F135" s="171">
        <v>10.098483935421692</v>
      </c>
      <c r="G135" s="171">
        <v>10.186247393232268</v>
      </c>
      <c r="H135" s="171">
        <v>10.262758040397543</v>
      </c>
      <c r="I135" s="171">
        <v>10.747097616802586</v>
      </c>
      <c r="J135" s="171">
        <v>10.907235027378533</v>
      </c>
      <c r="K135" s="171">
        <v>12.816014098876114</v>
      </c>
      <c r="L135" s="171">
        <v>13.289339996285934</v>
      </c>
      <c r="M135" s="142"/>
      <c r="N135" s="142"/>
      <c r="O135" s="142"/>
      <c r="P135" s="142"/>
      <c r="Q135" s="142"/>
      <c r="S135" s="92"/>
      <c r="T135" s="92"/>
      <c r="U135" s="92"/>
      <c r="V135" s="92"/>
      <c r="W135" s="92"/>
      <c r="X135" s="92"/>
      <c r="Y135" s="92"/>
      <c r="Z135" s="92"/>
      <c r="AA135" s="92"/>
      <c r="AB135" s="92"/>
      <c r="AC135" s="92"/>
      <c r="AD135" s="92"/>
      <c r="AE135" s="92"/>
      <c r="AF135" s="92"/>
    </row>
    <row r="136" spans="1:35" ht="12.75" customHeight="1" x14ac:dyDescent="0.25">
      <c r="A136" s="186" t="s">
        <v>469</v>
      </c>
      <c r="B136" s="171">
        <v>3.2741261448528047</v>
      </c>
      <c r="C136" s="171">
        <v>5.8308295052543784</v>
      </c>
      <c r="D136" s="171">
        <v>9.012804723291346</v>
      </c>
      <c r="E136" s="171">
        <v>11.64860801658622</v>
      </c>
      <c r="F136" s="171">
        <v>14.314549322675605</v>
      </c>
      <c r="G136" s="171">
        <v>13.519990309012666</v>
      </c>
      <c r="H136" s="171">
        <v>14.515868120511641</v>
      </c>
      <c r="I136" s="171">
        <v>15.640513072287154</v>
      </c>
      <c r="J136" s="171">
        <v>16.953888317526395</v>
      </c>
      <c r="K136" s="171">
        <v>20.493151760379973</v>
      </c>
      <c r="L136" s="171">
        <v>20.817416565890667</v>
      </c>
      <c r="M136" s="142"/>
      <c r="N136" s="142"/>
      <c r="O136" s="142"/>
      <c r="P136" s="142"/>
      <c r="Q136" s="142"/>
      <c r="S136" s="92"/>
      <c r="T136" s="92"/>
      <c r="U136" s="92"/>
      <c r="V136" s="92"/>
      <c r="W136" s="92"/>
      <c r="X136" s="92"/>
      <c r="Y136" s="92"/>
      <c r="Z136" s="92"/>
      <c r="AA136" s="92"/>
      <c r="AB136" s="92"/>
      <c r="AC136" s="92"/>
      <c r="AD136" s="92"/>
      <c r="AE136" s="92"/>
      <c r="AF136" s="92"/>
    </row>
    <row r="137" spans="1:35" ht="2.25" customHeight="1" x14ac:dyDescent="0.25">
      <c r="A137" s="168"/>
      <c r="B137" s="169"/>
      <c r="C137" s="266"/>
      <c r="D137" s="169"/>
      <c r="E137" s="169"/>
      <c r="F137" s="169"/>
      <c r="G137" s="169"/>
      <c r="H137" s="169"/>
      <c r="I137" s="169"/>
      <c r="J137" s="169"/>
      <c r="K137" s="170"/>
      <c r="L137" s="170"/>
      <c r="M137" s="170"/>
      <c r="N137" s="170"/>
      <c r="O137" s="268"/>
      <c r="P137" s="170"/>
      <c r="Q137" s="170"/>
      <c r="R137" s="170"/>
      <c r="S137" s="170"/>
      <c r="T137" s="170"/>
      <c r="V137" s="92"/>
      <c r="W137" s="92"/>
      <c r="X137" s="92"/>
      <c r="Y137" s="92"/>
      <c r="Z137" s="92"/>
      <c r="AA137" s="92"/>
      <c r="AB137" s="92"/>
      <c r="AC137" s="92"/>
      <c r="AD137" s="92"/>
      <c r="AE137" s="92"/>
      <c r="AF137" s="92"/>
      <c r="AG137" s="92"/>
      <c r="AH137" s="92"/>
      <c r="AI137" s="92"/>
    </row>
    <row r="138" spans="1:35" ht="24.75" customHeight="1" x14ac:dyDescent="0.25">
      <c r="A138" s="288" t="s">
        <v>428</v>
      </c>
      <c r="B138" s="288"/>
      <c r="C138" s="288"/>
      <c r="D138" s="288"/>
      <c r="E138" s="288"/>
      <c r="F138" s="288"/>
      <c r="G138" s="288"/>
      <c r="H138" s="288"/>
      <c r="I138" s="288"/>
      <c r="J138" s="288"/>
      <c r="K138" s="288"/>
      <c r="L138" s="288"/>
      <c r="M138" s="288"/>
      <c r="N138" s="288"/>
      <c r="O138" s="288"/>
      <c r="P138" s="288"/>
      <c r="Q138" s="288"/>
      <c r="R138" s="288"/>
      <c r="S138" s="288"/>
      <c r="T138" s="288"/>
      <c r="V138" s="92"/>
      <c r="W138" s="92"/>
      <c r="X138" s="92"/>
      <c r="Y138" s="92"/>
      <c r="Z138" s="92"/>
      <c r="AA138" s="92"/>
      <c r="AB138" s="92"/>
      <c r="AC138" s="92"/>
      <c r="AD138" s="92"/>
      <c r="AE138" s="92"/>
      <c r="AF138" s="92"/>
      <c r="AG138" s="92"/>
      <c r="AH138" s="92"/>
      <c r="AI138" s="92"/>
    </row>
    <row r="139" spans="1:35" ht="24" customHeight="1" x14ac:dyDescent="0.25">
      <c r="A139" s="286" t="s">
        <v>429</v>
      </c>
      <c r="B139" s="286"/>
      <c r="C139" s="286"/>
      <c r="D139" s="286"/>
      <c r="E139" s="286"/>
      <c r="F139" s="286"/>
      <c r="G139" s="286"/>
      <c r="H139" s="286"/>
      <c r="I139" s="286"/>
      <c r="J139" s="286"/>
      <c r="K139" s="286"/>
      <c r="L139" s="286"/>
      <c r="M139" s="286"/>
      <c r="N139" s="286"/>
      <c r="O139" s="286"/>
      <c r="P139" s="286"/>
      <c r="Q139" s="286"/>
      <c r="R139" s="286"/>
      <c r="S139" s="286"/>
      <c r="T139" s="286"/>
      <c r="V139" s="92"/>
      <c r="W139" s="92"/>
      <c r="X139" s="92"/>
      <c r="Y139" s="92"/>
      <c r="Z139" s="92"/>
      <c r="AA139" s="92"/>
      <c r="AB139" s="92"/>
      <c r="AC139" s="92"/>
      <c r="AD139" s="92"/>
      <c r="AE139" s="92"/>
      <c r="AF139" s="92"/>
      <c r="AG139" s="92"/>
      <c r="AH139" s="92"/>
      <c r="AI139" s="92"/>
    </row>
    <row r="140" spans="1:35" ht="22.5" customHeight="1" x14ac:dyDescent="0.25">
      <c r="A140" s="286" t="s">
        <v>430</v>
      </c>
      <c r="B140" s="286"/>
      <c r="C140" s="286"/>
      <c r="D140" s="286"/>
      <c r="E140" s="286"/>
      <c r="F140" s="286"/>
      <c r="G140" s="286"/>
      <c r="H140" s="286"/>
      <c r="I140" s="286"/>
      <c r="J140" s="286"/>
      <c r="K140" s="286"/>
      <c r="L140" s="286"/>
      <c r="M140" s="286"/>
      <c r="N140" s="286"/>
      <c r="O140" s="286"/>
      <c r="P140" s="286"/>
      <c r="Q140" s="286"/>
      <c r="R140" s="286"/>
      <c r="S140" s="286"/>
      <c r="T140" s="286"/>
      <c r="V140" s="92"/>
      <c r="W140" s="92"/>
      <c r="X140" s="92"/>
      <c r="Y140" s="92"/>
      <c r="Z140" s="92"/>
      <c r="AA140" s="92"/>
      <c r="AB140" s="92"/>
      <c r="AC140" s="92"/>
      <c r="AD140" s="92"/>
      <c r="AE140" s="92"/>
      <c r="AF140" s="92"/>
      <c r="AG140" s="92"/>
      <c r="AH140" s="92"/>
      <c r="AI140" s="92"/>
    </row>
    <row r="141" spans="1:35" ht="14.25" customHeight="1" thickBot="1" x14ac:dyDescent="0.3">
      <c r="A141" s="287" t="s">
        <v>431</v>
      </c>
      <c r="B141" s="287"/>
      <c r="C141" s="287"/>
      <c r="D141" s="287"/>
      <c r="E141" s="287"/>
      <c r="F141" s="287"/>
      <c r="G141" s="287"/>
      <c r="H141" s="287"/>
      <c r="I141" s="287"/>
      <c r="J141" s="287"/>
      <c r="K141" s="287"/>
      <c r="L141" s="287"/>
      <c r="M141" s="287"/>
      <c r="N141" s="287"/>
      <c r="O141" s="287"/>
      <c r="P141" s="287"/>
      <c r="Q141" s="287"/>
      <c r="R141" s="287"/>
      <c r="S141" s="287"/>
      <c r="T141" s="287"/>
      <c r="V141" s="92"/>
      <c r="W141" s="92"/>
      <c r="X141" s="92"/>
      <c r="Y141" s="92"/>
      <c r="Z141" s="92"/>
      <c r="AA141" s="92"/>
      <c r="AB141" s="92"/>
      <c r="AC141" s="92"/>
      <c r="AD141" s="92"/>
      <c r="AE141" s="92"/>
      <c r="AF141" s="92"/>
      <c r="AG141" s="92"/>
      <c r="AH141" s="92"/>
      <c r="AI141" s="92"/>
    </row>
    <row r="142" spans="1:35" x14ac:dyDescent="0.25">
      <c r="C142" s="264"/>
      <c r="O142" s="264"/>
    </row>
    <row r="143" spans="1:35" x14ac:dyDescent="0.25">
      <c r="C143" s="264"/>
      <c r="O143" s="264"/>
    </row>
    <row r="144" spans="1:35" x14ac:dyDescent="0.25">
      <c r="C144" s="264"/>
      <c r="O144" s="264"/>
    </row>
    <row r="145" spans="1:18" x14ac:dyDescent="0.25">
      <c r="C145" s="264"/>
      <c r="O145" s="264"/>
    </row>
    <row r="146" spans="1:18" x14ac:dyDescent="0.25">
      <c r="C146" s="264"/>
      <c r="O146" s="264"/>
    </row>
    <row r="147" spans="1:18" x14ac:dyDescent="0.25">
      <c r="C147" s="264"/>
      <c r="O147" s="264"/>
    </row>
    <row r="148" spans="1:18" x14ac:dyDescent="0.25">
      <c r="A148" s="192"/>
      <c r="B148" s="192"/>
      <c r="C148" s="265"/>
      <c r="D148" s="192"/>
      <c r="E148" s="192"/>
      <c r="F148" s="192"/>
      <c r="G148" s="192"/>
      <c r="H148" s="192"/>
      <c r="I148" s="192"/>
      <c r="J148" s="192"/>
      <c r="K148" s="192"/>
      <c r="L148" s="192"/>
      <c r="M148" s="192"/>
      <c r="N148" s="192"/>
      <c r="O148" s="264"/>
      <c r="P148" s="192"/>
      <c r="Q148" s="192"/>
      <c r="R148" s="192"/>
    </row>
    <row r="149" spans="1:18" x14ac:dyDescent="0.25">
      <c r="C149" s="264"/>
      <c r="O149" s="264"/>
    </row>
    <row r="150" spans="1:18" x14ac:dyDescent="0.25">
      <c r="C150" s="264"/>
      <c r="O150" s="264"/>
    </row>
    <row r="151" spans="1:18" x14ac:dyDescent="0.25">
      <c r="C151" s="264"/>
      <c r="O151" s="264"/>
    </row>
    <row r="152" spans="1:18" x14ac:dyDescent="0.25">
      <c r="C152" s="264"/>
      <c r="O152" s="264"/>
    </row>
    <row r="153" spans="1:18" x14ac:dyDescent="0.25">
      <c r="C153" s="264"/>
      <c r="O153" s="264"/>
    </row>
    <row r="154" spans="1:18" x14ac:dyDescent="0.25">
      <c r="C154" s="264"/>
      <c r="O154" s="264"/>
    </row>
    <row r="155" spans="1:18" x14ac:dyDescent="0.25">
      <c r="C155" s="264"/>
      <c r="O155" s="264"/>
    </row>
    <row r="156" spans="1:18" x14ac:dyDescent="0.25">
      <c r="A156" s="192"/>
      <c r="B156" s="192"/>
      <c r="C156" s="265"/>
      <c r="D156" s="192"/>
      <c r="E156" s="192"/>
      <c r="F156" s="192"/>
      <c r="G156" s="192"/>
      <c r="H156" s="192"/>
      <c r="I156" s="192"/>
      <c r="J156" s="192"/>
      <c r="K156" s="192"/>
      <c r="L156" s="192"/>
      <c r="M156" s="192"/>
      <c r="N156" s="192"/>
      <c r="O156" s="264"/>
      <c r="P156" s="192"/>
      <c r="Q156" s="192"/>
      <c r="R156" s="192"/>
    </row>
    <row r="157" spans="1:18" x14ac:dyDescent="0.25">
      <c r="C157" s="264"/>
      <c r="O157" s="264"/>
    </row>
    <row r="158" spans="1:18" x14ac:dyDescent="0.25">
      <c r="C158" s="264"/>
      <c r="O158" s="264"/>
    </row>
    <row r="159" spans="1:18" x14ac:dyDescent="0.25">
      <c r="C159" s="264"/>
      <c r="O159" s="264"/>
    </row>
    <row r="160" spans="1:18" x14ac:dyDescent="0.25">
      <c r="C160" s="264"/>
      <c r="O160" s="264"/>
    </row>
    <row r="161" spans="1:18" x14ac:dyDescent="0.25">
      <c r="C161" s="264"/>
      <c r="O161" s="264"/>
    </row>
    <row r="162" spans="1:18" x14ac:dyDescent="0.25">
      <c r="C162" s="264"/>
      <c r="O162" s="264"/>
    </row>
    <row r="163" spans="1:18" x14ac:dyDescent="0.25">
      <c r="C163" s="264"/>
      <c r="O163" s="264"/>
    </row>
    <row r="164" spans="1:18" x14ac:dyDescent="0.25">
      <c r="A164" s="192"/>
      <c r="B164" s="192"/>
      <c r="C164" s="265"/>
      <c r="D164" s="192"/>
      <c r="E164" s="192"/>
      <c r="F164" s="192"/>
      <c r="G164" s="192"/>
      <c r="H164" s="192"/>
      <c r="I164" s="192"/>
      <c r="J164" s="192"/>
      <c r="K164" s="192"/>
      <c r="L164" s="192"/>
      <c r="M164" s="192"/>
      <c r="N164" s="192"/>
      <c r="O164" s="264"/>
      <c r="P164" s="192"/>
      <c r="Q164" s="192"/>
      <c r="R164" s="192"/>
    </row>
    <row r="165" spans="1:18" x14ac:dyDescent="0.25">
      <c r="C165" s="264"/>
      <c r="O165" s="264"/>
    </row>
    <row r="166" spans="1:18" x14ac:dyDescent="0.25">
      <c r="C166" s="264"/>
      <c r="O166" s="264"/>
    </row>
    <row r="167" spans="1:18" x14ac:dyDescent="0.25">
      <c r="C167" s="264"/>
      <c r="O167" s="264"/>
    </row>
    <row r="168" spans="1:18" x14ac:dyDescent="0.25">
      <c r="C168" s="264"/>
      <c r="O168" s="264"/>
    </row>
    <row r="169" spans="1:18" x14ac:dyDescent="0.25">
      <c r="C169" s="264"/>
      <c r="O169" s="264"/>
    </row>
    <row r="170" spans="1:18" x14ac:dyDescent="0.25">
      <c r="C170" s="264"/>
      <c r="O170" s="264"/>
    </row>
    <row r="171" spans="1:18" x14ac:dyDescent="0.25">
      <c r="C171" s="264"/>
      <c r="O171" s="264"/>
    </row>
    <row r="172" spans="1:18" x14ac:dyDescent="0.25">
      <c r="C172" s="264"/>
      <c r="O172" s="264"/>
    </row>
    <row r="173" spans="1:18" x14ac:dyDescent="0.25">
      <c r="C173" s="264"/>
      <c r="O173" s="264"/>
    </row>
    <row r="174" spans="1:18" x14ac:dyDescent="0.25">
      <c r="C174" s="264"/>
      <c r="O174" s="264"/>
    </row>
    <row r="175" spans="1:18" x14ac:dyDescent="0.25">
      <c r="C175" s="264"/>
      <c r="O175" s="264"/>
    </row>
    <row r="176" spans="1:18" x14ac:dyDescent="0.25">
      <c r="C176" s="264"/>
      <c r="O176" s="264"/>
    </row>
    <row r="177" spans="1:15" x14ac:dyDescent="0.25">
      <c r="C177" s="264"/>
      <c r="O177" s="264"/>
    </row>
    <row r="178" spans="1:15" x14ac:dyDescent="0.25">
      <c r="C178" s="264"/>
      <c r="O178" s="264"/>
    </row>
    <row r="179" spans="1:15" x14ac:dyDescent="0.25">
      <c r="A179" s="192"/>
      <c r="B179" s="192"/>
      <c r="C179" s="265"/>
      <c r="D179" s="192"/>
      <c r="E179" s="192"/>
      <c r="F179" s="192"/>
      <c r="G179" s="192"/>
      <c r="H179" s="192"/>
      <c r="I179" s="192"/>
      <c r="J179" s="192"/>
      <c r="K179" s="192"/>
      <c r="L179" s="192"/>
      <c r="M179" s="192"/>
      <c r="N179" s="192"/>
      <c r="O179" s="264"/>
    </row>
    <row r="180" spans="1:15" x14ac:dyDescent="0.25">
      <c r="C180" s="264"/>
      <c r="O180" s="264"/>
    </row>
    <row r="181" spans="1:15" x14ac:dyDescent="0.25">
      <c r="C181" s="264"/>
      <c r="O181" s="264"/>
    </row>
    <row r="182" spans="1:15" x14ac:dyDescent="0.25">
      <c r="C182" s="264"/>
      <c r="O182" s="264"/>
    </row>
    <row r="183" spans="1:15" x14ac:dyDescent="0.25">
      <c r="C183" s="264"/>
      <c r="O183" s="264"/>
    </row>
    <row r="184" spans="1:15" x14ac:dyDescent="0.25">
      <c r="C184" s="264"/>
      <c r="O184" s="264"/>
    </row>
    <row r="185" spans="1:15" x14ac:dyDescent="0.25">
      <c r="C185" s="264"/>
      <c r="O185" s="264"/>
    </row>
    <row r="186" spans="1:15" x14ac:dyDescent="0.25">
      <c r="A186" s="192"/>
      <c r="B186" s="192"/>
      <c r="C186" s="265"/>
      <c r="D186" s="192"/>
      <c r="E186" s="192"/>
      <c r="F186" s="192"/>
      <c r="G186" s="192"/>
      <c r="H186" s="192"/>
      <c r="I186" s="192"/>
      <c r="J186" s="192"/>
      <c r="K186" s="192"/>
      <c r="L186" s="192"/>
      <c r="M186" s="192"/>
      <c r="N186" s="192"/>
      <c r="O186" s="264"/>
    </row>
    <row r="187" spans="1:15" x14ac:dyDescent="0.25">
      <c r="C187" s="264"/>
      <c r="O187" s="264"/>
    </row>
    <row r="188" spans="1:15" x14ac:dyDescent="0.25">
      <c r="C188" s="264"/>
      <c r="O188" s="264"/>
    </row>
    <row r="189" spans="1:15" x14ac:dyDescent="0.25">
      <c r="C189" s="264"/>
      <c r="O189" s="264"/>
    </row>
    <row r="190" spans="1:15" x14ac:dyDescent="0.25">
      <c r="C190" s="264"/>
      <c r="O190" s="264"/>
    </row>
    <row r="191" spans="1:15" x14ac:dyDescent="0.25">
      <c r="C191" s="264"/>
      <c r="O191" s="264"/>
    </row>
    <row r="192" spans="1:15" x14ac:dyDescent="0.25">
      <c r="C192" s="264"/>
      <c r="O192" s="264"/>
    </row>
    <row r="193" spans="1:18" x14ac:dyDescent="0.25">
      <c r="C193" s="264"/>
      <c r="O193" s="264"/>
    </row>
    <row r="194" spans="1:18" x14ac:dyDescent="0.25">
      <c r="C194" s="264"/>
      <c r="O194" s="264"/>
    </row>
    <row r="195" spans="1:18" x14ac:dyDescent="0.25">
      <c r="C195" s="264"/>
      <c r="O195" s="264"/>
    </row>
    <row r="196" spans="1:18" x14ac:dyDescent="0.25">
      <c r="C196" s="264"/>
      <c r="O196" s="264"/>
    </row>
    <row r="197" spans="1:18" x14ac:dyDescent="0.25">
      <c r="C197" s="264"/>
      <c r="O197" s="264"/>
    </row>
    <row r="198" spans="1:18" x14ac:dyDescent="0.25">
      <c r="C198" s="264"/>
      <c r="O198" s="264"/>
    </row>
    <row r="199" spans="1:18" x14ac:dyDescent="0.25">
      <c r="A199" s="192"/>
      <c r="B199" s="192"/>
      <c r="C199" s="265"/>
      <c r="D199" s="192"/>
      <c r="E199" s="192"/>
      <c r="F199" s="192"/>
      <c r="G199" s="192"/>
      <c r="H199" s="192"/>
      <c r="I199" s="192"/>
      <c r="J199" s="192"/>
      <c r="K199" s="192"/>
      <c r="L199" s="192"/>
      <c r="M199" s="192"/>
      <c r="N199" s="192"/>
      <c r="O199" s="264"/>
      <c r="P199" s="192"/>
      <c r="Q199" s="192"/>
      <c r="R199" s="192"/>
    </row>
    <row r="200" spans="1:18" x14ac:dyDescent="0.25">
      <c r="C200" s="264"/>
      <c r="O200" s="264"/>
    </row>
    <row r="201" spans="1:18" x14ac:dyDescent="0.25">
      <c r="C201" s="264"/>
      <c r="O201" s="264"/>
    </row>
    <row r="202" spans="1:18" x14ac:dyDescent="0.25">
      <c r="C202" s="264"/>
      <c r="O202" s="264"/>
    </row>
    <row r="203" spans="1:18" x14ac:dyDescent="0.25">
      <c r="C203" s="264"/>
      <c r="O203" s="264"/>
    </row>
    <row r="204" spans="1:18" x14ac:dyDescent="0.25">
      <c r="C204" s="264"/>
      <c r="O204" s="264"/>
    </row>
    <row r="205" spans="1:18" x14ac:dyDescent="0.25">
      <c r="C205" s="264"/>
      <c r="O205" s="264"/>
    </row>
    <row r="206" spans="1:18" x14ac:dyDescent="0.25">
      <c r="C206" s="264"/>
      <c r="O206" s="264"/>
    </row>
    <row r="207" spans="1:18" x14ac:dyDescent="0.25">
      <c r="C207" s="264"/>
      <c r="O207" s="264"/>
      <c r="P207" s="192"/>
      <c r="Q207" s="192"/>
      <c r="R207" s="192"/>
    </row>
    <row r="208" spans="1:18" x14ac:dyDescent="0.25">
      <c r="C208" s="264"/>
      <c r="O208" s="264"/>
    </row>
    <row r="209" spans="1:18" x14ac:dyDescent="0.25">
      <c r="C209" s="264"/>
      <c r="O209" s="264"/>
    </row>
    <row r="210" spans="1:18" x14ac:dyDescent="0.25">
      <c r="C210" s="264"/>
      <c r="O210" s="264"/>
    </row>
    <row r="211" spans="1:18" x14ac:dyDescent="0.25">
      <c r="C211" s="264"/>
      <c r="O211" s="264"/>
    </row>
    <row r="212" spans="1:18" x14ac:dyDescent="0.25">
      <c r="C212" s="264"/>
      <c r="O212" s="264"/>
    </row>
    <row r="213" spans="1:18" x14ac:dyDescent="0.25">
      <c r="C213" s="264"/>
      <c r="O213" s="264"/>
    </row>
    <row r="214" spans="1:18" x14ac:dyDescent="0.25">
      <c r="C214" s="264"/>
      <c r="O214" s="264"/>
    </row>
    <row r="215" spans="1:18" x14ac:dyDescent="0.25">
      <c r="C215" s="264"/>
      <c r="O215" s="264"/>
    </row>
    <row r="216" spans="1:18" x14ac:dyDescent="0.25">
      <c r="C216" s="264"/>
      <c r="O216" s="264"/>
    </row>
    <row r="217" spans="1:18" x14ac:dyDescent="0.25">
      <c r="A217" s="192"/>
      <c r="B217" s="192"/>
      <c r="C217" s="265"/>
      <c r="D217" s="192"/>
      <c r="E217" s="192"/>
      <c r="F217" s="192"/>
      <c r="G217" s="192"/>
      <c r="H217" s="192"/>
      <c r="I217" s="192"/>
      <c r="J217" s="192"/>
      <c r="K217" s="192"/>
      <c r="L217" s="192"/>
      <c r="M217" s="192"/>
      <c r="N217" s="192"/>
      <c r="O217" s="264"/>
      <c r="P217" s="192"/>
      <c r="Q217" s="192"/>
      <c r="R217" s="192"/>
    </row>
    <row r="218" spans="1:18" x14ac:dyDescent="0.25">
      <c r="C218" s="264"/>
      <c r="O218" s="264"/>
    </row>
    <row r="219" spans="1:18" x14ac:dyDescent="0.25">
      <c r="C219" s="264"/>
      <c r="O219" s="264"/>
    </row>
    <row r="220" spans="1:18" x14ac:dyDescent="0.25">
      <c r="C220" s="264"/>
      <c r="O220" s="264"/>
    </row>
    <row r="221" spans="1:18" x14ac:dyDescent="0.25">
      <c r="C221" s="264"/>
      <c r="O221" s="264"/>
    </row>
    <row r="222" spans="1:18" x14ac:dyDescent="0.25">
      <c r="C222" s="264"/>
      <c r="O222" s="264"/>
    </row>
    <row r="223" spans="1:18" x14ac:dyDescent="0.25">
      <c r="A223" s="192"/>
      <c r="B223" s="192"/>
      <c r="C223" s="265"/>
      <c r="D223" s="192"/>
      <c r="E223" s="192"/>
      <c r="F223" s="192"/>
      <c r="G223" s="192"/>
      <c r="H223" s="192"/>
      <c r="I223" s="192"/>
      <c r="J223" s="192"/>
      <c r="K223" s="192"/>
      <c r="L223" s="192"/>
      <c r="M223" s="192"/>
      <c r="N223" s="192"/>
      <c r="O223" s="264"/>
      <c r="P223" s="192"/>
      <c r="Q223" s="192"/>
      <c r="R223" s="192"/>
    </row>
    <row r="224" spans="1:18" x14ac:dyDescent="0.25">
      <c r="C224" s="264"/>
      <c r="O224" s="264"/>
    </row>
    <row r="225" spans="3:15" x14ac:dyDescent="0.25">
      <c r="C225" s="264"/>
      <c r="O225" s="264"/>
    </row>
    <row r="226" spans="3:15" x14ac:dyDescent="0.25">
      <c r="C226" s="264"/>
      <c r="O226" s="264"/>
    </row>
    <row r="227" spans="3:15" x14ac:dyDescent="0.25">
      <c r="C227" s="264"/>
      <c r="O227" s="264"/>
    </row>
    <row r="228" spans="3:15" x14ac:dyDescent="0.25">
      <c r="C228" s="264"/>
      <c r="O228" s="264"/>
    </row>
    <row r="229" spans="3:15" x14ac:dyDescent="0.25">
      <c r="C229" s="264"/>
      <c r="O229" s="264"/>
    </row>
    <row r="230" spans="3:15" x14ac:dyDescent="0.25">
      <c r="C230" s="264"/>
      <c r="O230" s="264"/>
    </row>
    <row r="231" spans="3:15" x14ac:dyDescent="0.25">
      <c r="C231" s="264"/>
      <c r="O231" s="264"/>
    </row>
    <row r="232" spans="3:15" x14ac:dyDescent="0.25">
      <c r="C232" s="264"/>
      <c r="O232" s="264"/>
    </row>
    <row r="233" spans="3:15" x14ac:dyDescent="0.25">
      <c r="C233" s="264"/>
      <c r="O233" s="264"/>
    </row>
    <row r="234" spans="3:15" x14ac:dyDescent="0.25">
      <c r="C234" s="264"/>
      <c r="O234" s="264"/>
    </row>
    <row r="235" spans="3:15" x14ac:dyDescent="0.25">
      <c r="C235" s="264"/>
      <c r="O235" s="264"/>
    </row>
    <row r="236" spans="3:15" x14ac:dyDescent="0.25">
      <c r="C236" s="264"/>
      <c r="O236" s="264"/>
    </row>
    <row r="237" spans="3:15" x14ac:dyDescent="0.25">
      <c r="C237" s="264"/>
      <c r="O237" s="264"/>
    </row>
    <row r="238" spans="3:15" x14ac:dyDescent="0.25">
      <c r="C238" s="264"/>
      <c r="O238" s="264"/>
    </row>
    <row r="239" spans="3:15" x14ac:dyDescent="0.25">
      <c r="C239" s="264"/>
      <c r="O239" s="264"/>
    </row>
    <row r="240" spans="3:15" x14ac:dyDescent="0.25">
      <c r="C240" s="264"/>
      <c r="O240" s="264"/>
    </row>
    <row r="241" spans="3:15" x14ac:dyDescent="0.25">
      <c r="C241" s="264"/>
      <c r="O241" s="264"/>
    </row>
    <row r="242" spans="3:15" x14ac:dyDescent="0.25">
      <c r="C242" s="264"/>
      <c r="O242" s="264"/>
    </row>
    <row r="243" spans="3:15" x14ac:dyDescent="0.25">
      <c r="C243" s="264"/>
      <c r="O243" s="264"/>
    </row>
    <row r="244" spans="3:15" x14ac:dyDescent="0.25">
      <c r="C244" s="264"/>
      <c r="O244" s="264"/>
    </row>
    <row r="245" spans="3:15" x14ac:dyDescent="0.25">
      <c r="C245" s="264"/>
      <c r="O245" s="264"/>
    </row>
    <row r="246" spans="3:15" x14ac:dyDescent="0.25">
      <c r="C246" s="264"/>
      <c r="O246" s="264"/>
    </row>
    <row r="247" spans="3:15" x14ac:dyDescent="0.25">
      <c r="C247" s="264"/>
      <c r="O247" s="264"/>
    </row>
    <row r="248" spans="3:15" x14ac:dyDescent="0.25">
      <c r="C248" s="264"/>
      <c r="O248" s="264"/>
    </row>
    <row r="249" spans="3:15" x14ac:dyDescent="0.25">
      <c r="C249" s="264"/>
      <c r="O249" s="264"/>
    </row>
    <row r="250" spans="3:15" x14ac:dyDescent="0.25">
      <c r="C250" s="264"/>
      <c r="O250" s="264"/>
    </row>
    <row r="251" spans="3:15" x14ac:dyDescent="0.25">
      <c r="C251" s="264"/>
      <c r="O251" s="264"/>
    </row>
    <row r="252" spans="3:15" x14ac:dyDescent="0.25">
      <c r="C252" s="264"/>
      <c r="O252" s="264"/>
    </row>
    <row r="253" spans="3:15" x14ac:dyDescent="0.25">
      <c r="C253" s="264"/>
      <c r="O253" s="264"/>
    </row>
    <row r="254" spans="3:15" x14ac:dyDescent="0.25">
      <c r="C254" s="264"/>
      <c r="O254" s="264"/>
    </row>
    <row r="255" spans="3:15" x14ac:dyDescent="0.25">
      <c r="C255" s="264"/>
      <c r="O255" s="264"/>
    </row>
    <row r="256" spans="3:15" x14ac:dyDescent="0.25">
      <c r="C256" s="264"/>
      <c r="O256" s="264"/>
    </row>
    <row r="257" spans="3:15" x14ac:dyDescent="0.25">
      <c r="C257" s="264"/>
      <c r="O257" s="264"/>
    </row>
    <row r="258" spans="3:15" x14ac:dyDescent="0.25">
      <c r="C258" s="264"/>
      <c r="O258" s="264"/>
    </row>
    <row r="259" spans="3:15" x14ac:dyDescent="0.25">
      <c r="C259" s="264"/>
      <c r="O259" s="264"/>
    </row>
    <row r="260" spans="3:15" x14ac:dyDescent="0.25">
      <c r="C260" s="264"/>
      <c r="O260" s="264"/>
    </row>
    <row r="261" spans="3:15" x14ac:dyDescent="0.25">
      <c r="C261" s="264"/>
      <c r="O261" s="264"/>
    </row>
    <row r="262" spans="3:15" x14ac:dyDescent="0.25">
      <c r="C262" s="264"/>
      <c r="O262" s="264"/>
    </row>
    <row r="263" spans="3:15" x14ac:dyDescent="0.25">
      <c r="C263" s="264"/>
      <c r="O263" s="264"/>
    </row>
    <row r="264" spans="3:15" x14ac:dyDescent="0.25">
      <c r="C264" s="264"/>
      <c r="O264" s="264"/>
    </row>
    <row r="265" spans="3:15" x14ac:dyDescent="0.25">
      <c r="C265" s="264"/>
      <c r="O265" s="264"/>
    </row>
    <row r="266" spans="3:15" x14ac:dyDescent="0.25">
      <c r="C266" s="264"/>
      <c r="O266" s="264"/>
    </row>
    <row r="267" spans="3:15" x14ac:dyDescent="0.25">
      <c r="C267" s="264"/>
      <c r="O267" s="264"/>
    </row>
    <row r="268" spans="3:15" x14ac:dyDescent="0.25">
      <c r="C268" s="264"/>
      <c r="O268" s="264"/>
    </row>
    <row r="269" spans="3:15" x14ac:dyDescent="0.25">
      <c r="C269" s="264"/>
      <c r="O269" s="264"/>
    </row>
    <row r="270" spans="3:15" x14ac:dyDescent="0.25">
      <c r="C270" s="264"/>
      <c r="O270" s="264"/>
    </row>
    <row r="271" spans="3:15" x14ac:dyDescent="0.25">
      <c r="C271" s="264"/>
      <c r="O271" s="264"/>
    </row>
    <row r="272" spans="3:15" x14ac:dyDescent="0.25">
      <c r="C272" s="264"/>
      <c r="O272" s="264"/>
    </row>
    <row r="273" spans="3:15" x14ac:dyDescent="0.25">
      <c r="C273" s="264"/>
      <c r="O273" s="264"/>
    </row>
    <row r="274" spans="3:15" x14ac:dyDescent="0.25">
      <c r="C274" s="264"/>
      <c r="O274" s="264"/>
    </row>
    <row r="275" spans="3:15" x14ac:dyDescent="0.25">
      <c r="C275" s="264"/>
      <c r="O275" s="264"/>
    </row>
    <row r="276" spans="3:15" x14ac:dyDescent="0.25">
      <c r="C276" s="264"/>
      <c r="O276" s="264"/>
    </row>
    <row r="277" spans="3:15" x14ac:dyDescent="0.25">
      <c r="C277" s="264"/>
      <c r="O277" s="264"/>
    </row>
    <row r="278" spans="3:15" x14ac:dyDescent="0.25">
      <c r="C278" s="264"/>
      <c r="O278" s="264"/>
    </row>
    <row r="279" spans="3:15" x14ac:dyDescent="0.25">
      <c r="C279" s="264"/>
      <c r="O279" s="264"/>
    </row>
    <row r="280" spans="3:15" x14ac:dyDescent="0.25">
      <c r="C280" s="264"/>
      <c r="O280" s="264"/>
    </row>
    <row r="281" spans="3:15" x14ac:dyDescent="0.25">
      <c r="C281" s="264"/>
      <c r="O281" s="264"/>
    </row>
    <row r="282" spans="3:15" x14ac:dyDescent="0.25">
      <c r="C282" s="264"/>
      <c r="O282" s="264"/>
    </row>
    <row r="283" spans="3:15" x14ac:dyDescent="0.25">
      <c r="C283" s="264"/>
      <c r="O283" s="264"/>
    </row>
    <row r="284" spans="3:15" x14ac:dyDescent="0.25">
      <c r="C284" s="264"/>
      <c r="O284" s="264"/>
    </row>
    <row r="285" spans="3:15" x14ac:dyDescent="0.25">
      <c r="C285" s="264"/>
      <c r="O285" s="264"/>
    </row>
    <row r="286" spans="3:15" x14ac:dyDescent="0.25">
      <c r="C286" s="264"/>
      <c r="O286" s="264"/>
    </row>
    <row r="287" spans="3:15" x14ac:dyDescent="0.25">
      <c r="C287" s="264"/>
      <c r="O287" s="264"/>
    </row>
    <row r="288" spans="3:15" x14ac:dyDescent="0.25">
      <c r="C288" s="264"/>
      <c r="O288" s="264"/>
    </row>
    <row r="289" spans="3:15" x14ac:dyDescent="0.25">
      <c r="C289" s="264"/>
      <c r="O289" s="264"/>
    </row>
    <row r="290" spans="3:15" x14ac:dyDescent="0.25">
      <c r="C290" s="264"/>
      <c r="O290" s="264"/>
    </row>
    <row r="291" spans="3:15" x14ac:dyDescent="0.25">
      <c r="C291" s="264"/>
      <c r="O291" s="264"/>
    </row>
    <row r="292" spans="3:15" x14ac:dyDescent="0.25">
      <c r="C292" s="264"/>
      <c r="O292" s="264"/>
    </row>
    <row r="293" spans="3:15" x14ac:dyDescent="0.25">
      <c r="C293" s="264"/>
      <c r="O293" s="264"/>
    </row>
    <row r="294" spans="3:15" x14ac:dyDescent="0.25">
      <c r="C294" s="264"/>
      <c r="O294" s="264"/>
    </row>
    <row r="295" spans="3:15" x14ac:dyDescent="0.25">
      <c r="C295" s="264"/>
      <c r="O295" s="264"/>
    </row>
    <row r="296" spans="3:15" x14ac:dyDescent="0.25">
      <c r="C296" s="264"/>
      <c r="O296" s="264"/>
    </row>
    <row r="297" spans="3:15" x14ac:dyDescent="0.25">
      <c r="C297" s="264"/>
      <c r="O297" s="264"/>
    </row>
    <row r="298" spans="3:15" x14ac:dyDescent="0.25">
      <c r="C298" s="264"/>
      <c r="O298" s="264"/>
    </row>
    <row r="299" spans="3:15" x14ac:dyDescent="0.25">
      <c r="C299" s="264"/>
      <c r="O299" s="264"/>
    </row>
    <row r="300" spans="3:15" x14ac:dyDescent="0.25">
      <c r="C300" s="264"/>
      <c r="O300" s="264"/>
    </row>
    <row r="301" spans="3:15" x14ac:dyDescent="0.25">
      <c r="C301" s="264"/>
      <c r="O301" s="264"/>
    </row>
    <row r="302" spans="3:15" x14ac:dyDescent="0.25">
      <c r="C302" s="264"/>
      <c r="O302" s="264"/>
    </row>
    <row r="303" spans="3:15" x14ac:dyDescent="0.25">
      <c r="C303" s="264"/>
      <c r="O303" s="264"/>
    </row>
    <row r="304" spans="3:15" x14ac:dyDescent="0.25">
      <c r="C304" s="264"/>
      <c r="O304" s="264"/>
    </row>
    <row r="305" spans="3:15" x14ac:dyDescent="0.25">
      <c r="C305" s="264"/>
      <c r="O305" s="264"/>
    </row>
    <row r="306" spans="3:15" x14ac:dyDescent="0.25">
      <c r="C306" s="264"/>
      <c r="O306" s="264"/>
    </row>
    <row r="307" spans="3:15" x14ac:dyDescent="0.25">
      <c r="C307" s="264"/>
      <c r="O307" s="264"/>
    </row>
    <row r="308" spans="3:15" x14ac:dyDescent="0.25">
      <c r="C308" s="264"/>
      <c r="O308" s="264"/>
    </row>
    <row r="309" spans="3:15" x14ac:dyDescent="0.25">
      <c r="C309" s="264"/>
      <c r="O309" s="264"/>
    </row>
    <row r="310" spans="3:15" x14ac:dyDescent="0.25">
      <c r="C310" s="264"/>
      <c r="O310" s="264"/>
    </row>
    <row r="311" spans="3:15" x14ac:dyDescent="0.25">
      <c r="C311" s="264"/>
      <c r="O311" s="264"/>
    </row>
    <row r="312" spans="3:15" x14ac:dyDescent="0.25">
      <c r="C312" s="264"/>
      <c r="O312" s="264"/>
    </row>
    <row r="313" spans="3:15" x14ac:dyDescent="0.25">
      <c r="C313" s="264"/>
      <c r="O313" s="264"/>
    </row>
    <row r="314" spans="3:15" x14ac:dyDescent="0.25">
      <c r="C314" s="264"/>
      <c r="O314" s="264"/>
    </row>
    <row r="315" spans="3:15" x14ac:dyDescent="0.25">
      <c r="C315" s="264"/>
      <c r="O315" s="264"/>
    </row>
    <row r="316" spans="3:15" x14ac:dyDescent="0.25">
      <c r="C316" s="264"/>
      <c r="O316" s="264"/>
    </row>
    <row r="317" spans="3:15" x14ac:dyDescent="0.25">
      <c r="C317" s="264"/>
      <c r="O317" s="264"/>
    </row>
    <row r="318" spans="3:15" x14ac:dyDescent="0.25">
      <c r="C318" s="264"/>
      <c r="O318" s="264"/>
    </row>
    <row r="319" spans="3:15" x14ac:dyDescent="0.25">
      <c r="C319" s="264"/>
      <c r="O319" s="264"/>
    </row>
    <row r="320" spans="3:15" x14ac:dyDescent="0.25">
      <c r="C320" s="264"/>
      <c r="O320" s="264"/>
    </row>
    <row r="321" spans="3:15" x14ac:dyDescent="0.25">
      <c r="C321" s="264"/>
      <c r="O321" s="264"/>
    </row>
    <row r="322" spans="3:15" x14ac:dyDescent="0.25">
      <c r="C322" s="264"/>
      <c r="O322" s="264"/>
    </row>
    <row r="323" spans="3:15" x14ac:dyDescent="0.25">
      <c r="C323" s="264"/>
      <c r="O323" s="264"/>
    </row>
    <row r="324" spans="3:15" x14ac:dyDescent="0.25">
      <c r="C324" s="264"/>
      <c r="O324" s="264"/>
    </row>
    <row r="325" spans="3:15" x14ac:dyDescent="0.25">
      <c r="C325" s="264"/>
      <c r="O325" s="264"/>
    </row>
    <row r="326" spans="3:15" x14ac:dyDescent="0.25">
      <c r="C326" s="264"/>
      <c r="O326" s="264"/>
    </row>
    <row r="327" spans="3:15" x14ac:dyDescent="0.25">
      <c r="C327" s="264"/>
      <c r="O327" s="264"/>
    </row>
    <row r="328" spans="3:15" x14ac:dyDescent="0.25">
      <c r="C328" s="264"/>
      <c r="O328" s="264"/>
    </row>
    <row r="329" spans="3:15" x14ac:dyDescent="0.25">
      <c r="C329" s="264"/>
      <c r="O329" s="264"/>
    </row>
    <row r="330" spans="3:15" x14ac:dyDescent="0.25">
      <c r="C330" s="264"/>
      <c r="O330" s="264"/>
    </row>
    <row r="331" spans="3:15" x14ac:dyDescent="0.25">
      <c r="C331" s="264"/>
      <c r="O331" s="264"/>
    </row>
    <row r="332" spans="3:15" x14ac:dyDescent="0.25">
      <c r="C332" s="264"/>
      <c r="O332" s="264"/>
    </row>
    <row r="333" spans="3:15" x14ac:dyDescent="0.25">
      <c r="C333" s="264"/>
      <c r="O333" s="264"/>
    </row>
    <row r="334" spans="3:15" x14ac:dyDescent="0.25">
      <c r="C334" s="264"/>
      <c r="O334" s="264"/>
    </row>
    <row r="335" spans="3:15" x14ac:dyDescent="0.25">
      <c r="C335" s="264"/>
      <c r="O335" s="264"/>
    </row>
    <row r="336" spans="3:15" x14ac:dyDescent="0.25">
      <c r="C336" s="264"/>
      <c r="O336" s="264"/>
    </row>
    <row r="337" spans="3:15" x14ac:dyDescent="0.25">
      <c r="C337" s="264"/>
      <c r="O337" s="264"/>
    </row>
    <row r="338" spans="3:15" x14ac:dyDescent="0.25">
      <c r="C338" s="264"/>
      <c r="O338" s="264"/>
    </row>
    <row r="339" spans="3:15" x14ac:dyDescent="0.25">
      <c r="C339" s="264"/>
      <c r="O339" s="264"/>
    </row>
    <row r="340" spans="3:15" x14ac:dyDescent="0.25">
      <c r="C340" s="264"/>
      <c r="O340" s="264"/>
    </row>
    <row r="341" spans="3:15" x14ac:dyDescent="0.25">
      <c r="C341" s="264"/>
      <c r="O341" s="264"/>
    </row>
    <row r="342" spans="3:15" x14ac:dyDescent="0.25">
      <c r="C342" s="264"/>
      <c r="O342" s="264"/>
    </row>
    <row r="343" spans="3:15" x14ac:dyDescent="0.25">
      <c r="C343" s="264"/>
      <c r="O343" s="264"/>
    </row>
    <row r="344" spans="3:15" x14ac:dyDescent="0.25">
      <c r="C344" s="264"/>
      <c r="O344" s="264"/>
    </row>
    <row r="345" spans="3:15" x14ac:dyDescent="0.25">
      <c r="C345" s="264"/>
      <c r="O345" s="264"/>
    </row>
    <row r="346" spans="3:15" x14ac:dyDescent="0.25">
      <c r="C346" s="264"/>
      <c r="O346" s="264"/>
    </row>
    <row r="347" spans="3:15" x14ac:dyDescent="0.25">
      <c r="C347" s="264"/>
      <c r="O347" s="264"/>
    </row>
    <row r="348" spans="3:15" x14ac:dyDescent="0.25">
      <c r="C348" s="264"/>
      <c r="O348" s="264"/>
    </row>
    <row r="349" spans="3:15" x14ac:dyDescent="0.25">
      <c r="C349" s="264"/>
      <c r="O349" s="264"/>
    </row>
    <row r="350" spans="3:15" x14ac:dyDescent="0.25">
      <c r="C350" s="264"/>
      <c r="O350" s="264"/>
    </row>
    <row r="351" spans="3:15" x14ac:dyDescent="0.25">
      <c r="C351" s="264"/>
      <c r="O351" s="264"/>
    </row>
    <row r="352" spans="3:15" x14ac:dyDescent="0.25">
      <c r="C352" s="264"/>
      <c r="O352" s="264"/>
    </row>
    <row r="353" spans="3:15" x14ac:dyDescent="0.25">
      <c r="C353" s="264"/>
      <c r="O353" s="264"/>
    </row>
    <row r="354" spans="3:15" x14ac:dyDescent="0.25">
      <c r="C354" s="264"/>
      <c r="O354" s="264"/>
    </row>
    <row r="355" spans="3:15" x14ac:dyDescent="0.25">
      <c r="C355" s="264"/>
      <c r="O355" s="264"/>
    </row>
    <row r="356" spans="3:15" x14ac:dyDescent="0.25">
      <c r="C356" s="264"/>
      <c r="O356" s="264"/>
    </row>
    <row r="357" spans="3:15" x14ac:dyDescent="0.25">
      <c r="C357" s="264"/>
      <c r="O357" s="264"/>
    </row>
    <row r="358" spans="3:15" x14ac:dyDescent="0.25">
      <c r="C358" s="264"/>
      <c r="O358" s="264"/>
    </row>
    <row r="359" spans="3:15" x14ac:dyDescent="0.25">
      <c r="C359" s="264"/>
      <c r="O359" s="264"/>
    </row>
    <row r="360" spans="3:15" x14ac:dyDescent="0.25">
      <c r="C360" s="264"/>
      <c r="O360" s="264"/>
    </row>
    <row r="361" spans="3:15" x14ac:dyDescent="0.25">
      <c r="C361" s="264"/>
      <c r="O361" s="264"/>
    </row>
    <row r="362" spans="3:15" x14ac:dyDescent="0.25">
      <c r="C362" s="264"/>
      <c r="O362" s="264"/>
    </row>
    <row r="363" spans="3:15" x14ac:dyDescent="0.25">
      <c r="C363" s="264"/>
      <c r="O363" s="264"/>
    </row>
    <row r="364" spans="3:15" x14ac:dyDescent="0.25">
      <c r="C364" s="264"/>
      <c r="O364" s="264"/>
    </row>
    <row r="365" spans="3:15" x14ac:dyDescent="0.25">
      <c r="C365" s="264"/>
      <c r="O365" s="264"/>
    </row>
    <row r="366" spans="3:15" x14ac:dyDescent="0.25">
      <c r="C366" s="264"/>
      <c r="O366" s="264"/>
    </row>
    <row r="367" spans="3:15" x14ac:dyDescent="0.25">
      <c r="C367" s="264"/>
      <c r="O367" s="264"/>
    </row>
    <row r="368" spans="3:15" x14ac:dyDescent="0.25">
      <c r="C368" s="264"/>
      <c r="O368" s="264"/>
    </row>
    <row r="369" spans="3:15" x14ac:dyDescent="0.25">
      <c r="C369" s="264"/>
      <c r="O369" s="264"/>
    </row>
    <row r="370" spans="3:15" x14ac:dyDescent="0.25">
      <c r="C370" s="264"/>
      <c r="O370" s="264"/>
    </row>
    <row r="371" spans="3:15" x14ac:dyDescent="0.25">
      <c r="C371" s="264"/>
      <c r="O371" s="264"/>
    </row>
    <row r="372" spans="3:15" x14ac:dyDescent="0.25">
      <c r="C372" s="264"/>
      <c r="O372" s="264"/>
    </row>
    <row r="373" spans="3:15" x14ac:dyDescent="0.25">
      <c r="C373" s="264"/>
      <c r="O373" s="264"/>
    </row>
    <row r="374" spans="3:15" x14ac:dyDescent="0.25">
      <c r="C374" s="264"/>
      <c r="O374" s="264"/>
    </row>
    <row r="375" spans="3:15" x14ac:dyDescent="0.25">
      <c r="C375" s="264"/>
      <c r="O375" s="264"/>
    </row>
    <row r="376" spans="3:15" x14ac:dyDescent="0.25">
      <c r="C376" s="264"/>
      <c r="O376" s="264"/>
    </row>
    <row r="377" spans="3:15" x14ac:dyDescent="0.25">
      <c r="C377" s="264"/>
      <c r="O377" s="264"/>
    </row>
    <row r="378" spans="3:15" x14ac:dyDescent="0.25">
      <c r="C378" s="264"/>
      <c r="O378" s="264"/>
    </row>
    <row r="379" spans="3:15" x14ac:dyDescent="0.25">
      <c r="C379" s="264"/>
      <c r="O379" s="264"/>
    </row>
    <row r="380" spans="3:15" x14ac:dyDescent="0.25">
      <c r="C380" s="264"/>
      <c r="O380" s="264"/>
    </row>
    <row r="381" spans="3:15" x14ac:dyDescent="0.25">
      <c r="C381" s="264"/>
      <c r="O381" s="264"/>
    </row>
    <row r="382" spans="3:15" x14ac:dyDescent="0.25">
      <c r="C382" s="264"/>
      <c r="O382" s="264"/>
    </row>
    <row r="383" spans="3:15" x14ac:dyDescent="0.25">
      <c r="C383" s="264"/>
      <c r="O383" s="264"/>
    </row>
    <row r="384" spans="3:15" x14ac:dyDescent="0.25">
      <c r="C384" s="264"/>
      <c r="O384" s="264"/>
    </row>
    <row r="385" spans="3:15" x14ac:dyDescent="0.25">
      <c r="C385" s="264"/>
      <c r="O385" s="264"/>
    </row>
    <row r="386" spans="3:15" x14ac:dyDescent="0.25">
      <c r="C386" s="264"/>
      <c r="O386" s="264"/>
    </row>
    <row r="387" spans="3:15" x14ac:dyDescent="0.25">
      <c r="C387" s="264"/>
      <c r="O387" s="264"/>
    </row>
    <row r="388" spans="3:15" x14ac:dyDescent="0.25">
      <c r="C388" s="264"/>
      <c r="O388" s="264"/>
    </row>
    <row r="389" spans="3:15" x14ac:dyDescent="0.25">
      <c r="C389" s="264"/>
      <c r="O389" s="264"/>
    </row>
    <row r="390" spans="3:15" x14ac:dyDescent="0.25">
      <c r="C390" s="264"/>
      <c r="O390" s="264"/>
    </row>
    <row r="391" spans="3:15" x14ac:dyDescent="0.25">
      <c r="C391" s="264"/>
      <c r="O391" s="264"/>
    </row>
    <row r="392" spans="3:15" x14ac:dyDescent="0.25">
      <c r="C392" s="264"/>
      <c r="O392" s="264"/>
    </row>
    <row r="393" spans="3:15" x14ac:dyDescent="0.25">
      <c r="C393" s="264"/>
      <c r="O393" s="264"/>
    </row>
    <row r="394" spans="3:15" x14ac:dyDescent="0.25">
      <c r="C394" s="264"/>
      <c r="O394" s="264"/>
    </row>
    <row r="395" spans="3:15" x14ac:dyDescent="0.25">
      <c r="C395" s="264"/>
      <c r="O395" s="264"/>
    </row>
    <row r="396" spans="3:15" x14ac:dyDescent="0.25">
      <c r="C396" s="264"/>
      <c r="O396" s="264"/>
    </row>
    <row r="397" spans="3:15" x14ac:dyDescent="0.25">
      <c r="C397" s="264"/>
      <c r="O397" s="264"/>
    </row>
    <row r="398" spans="3:15" x14ac:dyDescent="0.25">
      <c r="C398" s="264"/>
      <c r="O398" s="264"/>
    </row>
    <row r="399" spans="3:15" x14ac:dyDescent="0.25">
      <c r="C399" s="264"/>
      <c r="O399" s="264"/>
    </row>
    <row r="400" spans="3:15" x14ac:dyDescent="0.25">
      <c r="C400" s="264"/>
      <c r="O400" s="264"/>
    </row>
    <row r="401" spans="3:15" x14ac:dyDescent="0.25">
      <c r="C401" s="264"/>
      <c r="O401" s="264"/>
    </row>
    <row r="402" spans="3:15" x14ac:dyDescent="0.25">
      <c r="C402" s="264"/>
      <c r="O402" s="264"/>
    </row>
    <row r="403" spans="3:15" x14ac:dyDescent="0.25">
      <c r="C403" s="264"/>
      <c r="O403" s="264"/>
    </row>
    <row r="404" spans="3:15" x14ac:dyDescent="0.25">
      <c r="C404" s="264"/>
      <c r="O404" s="264"/>
    </row>
    <row r="405" spans="3:15" x14ac:dyDescent="0.25">
      <c r="C405" s="264"/>
      <c r="O405" s="264"/>
    </row>
    <row r="406" spans="3:15" x14ac:dyDescent="0.25">
      <c r="C406" s="264"/>
      <c r="O406" s="264"/>
    </row>
    <row r="407" spans="3:15" x14ac:dyDescent="0.25">
      <c r="C407" s="264"/>
      <c r="O407" s="264"/>
    </row>
    <row r="408" spans="3:15" x14ac:dyDescent="0.25">
      <c r="C408" s="264"/>
      <c r="O408" s="264"/>
    </row>
    <row r="409" spans="3:15" x14ac:dyDescent="0.25">
      <c r="C409" s="264"/>
      <c r="O409" s="264"/>
    </row>
    <row r="410" spans="3:15" x14ac:dyDescent="0.25">
      <c r="C410" s="264"/>
      <c r="O410" s="264"/>
    </row>
    <row r="411" spans="3:15" x14ac:dyDescent="0.25">
      <c r="C411" s="264"/>
      <c r="O411" s="264"/>
    </row>
    <row r="412" spans="3:15" x14ac:dyDescent="0.25">
      <c r="C412" s="264"/>
      <c r="O412" s="264"/>
    </row>
    <row r="413" spans="3:15" x14ac:dyDescent="0.25">
      <c r="C413" s="264"/>
      <c r="O413" s="264"/>
    </row>
    <row r="414" spans="3:15" x14ac:dyDescent="0.25">
      <c r="C414" s="264"/>
      <c r="O414" s="264"/>
    </row>
    <row r="415" spans="3:15" x14ac:dyDescent="0.25">
      <c r="C415" s="264"/>
      <c r="O415" s="264"/>
    </row>
    <row r="416" spans="3:15" x14ac:dyDescent="0.25">
      <c r="C416" s="264"/>
      <c r="O416" s="264"/>
    </row>
    <row r="417" spans="3:15" x14ac:dyDescent="0.25">
      <c r="C417" s="264"/>
      <c r="O417" s="264"/>
    </row>
    <row r="418" spans="3:15" x14ac:dyDescent="0.25">
      <c r="C418" s="264"/>
      <c r="O418" s="264"/>
    </row>
    <row r="419" spans="3:15" x14ac:dyDescent="0.25">
      <c r="C419" s="264"/>
      <c r="O419" s="264"/>
    </row>
    <row r="420" spans="3:15" x14ac:dyDescent="0.25">
      <c r="C420" s="264"/>
      <c r="O420" s="264"/>
    </row>
    <row r="421" spans="3:15" x14ac:dyDescent="0.25">
      <c r="C421" s="264"/>
      <c r="O421" s="264"/>
    </row>
    <row r="422" spans="3:15" x14ac:dyDescent="0.25">
      <c r="C422" s="264"/>
      <c r="O422" s="264"/>
    </row>
    <row r="423" spans="3:15" x14ac:dyDescent="0.25">
      <c r="C423" s="264"/>
      <c r="O423" s="264"/>
    </row>
    <row r="424" spans="3:15" x14ac:dyDescent="0.25">
      <c r="C424" s="264"/>
      <c r="O424" s="264"/>
    </row>
    <row r="425" spans="3:15" x14ac:dyDescent="0.25">
      <c r="C425" s="264"/>
      <c r="O425" s="264"/>
    </row>
    <row r="426" spans="3:15" x14ac:dyDescent="0.25">
      <c r="C426" s="264"/>
      <c r="O426" s="264"/>
    </row>
    <row r="427" spans="3:15" x14ac:dyDescent="0.25">
      <c r="C427" s="264"/>
      <c r="O427" s="264"/>
    </row>
    <row r="428" spans="3:15" x14ac:dyDescent="0.25">
      <c r="C428" s="264"/>
      <c r="O428" s="264"/>
    </row>
    <row r="429" spans="3:15" x14ac:dyDescent="0.25">
      <c r="C429" s="264"/>
      <c r="O429" s="264"/>
    </row>
    <row r="430" spans="3:15" x14ac:dyDescent="0.25">
      <c r="C430" s="264"/>
      <c r="O430" s="264"/>
    </row>
    <row r="431" spans="3:15" x14ac:dyDescent="0.25">
      <c r="C431" s="264"/>
      <c r="O431" s="264"/>
    </row>
    <row r="432" spans="3:15" x14ac:dyDescent="0.25">
      <c r="C432" s="264"/>
      <c r="O432" s="264"/>
    </row>
    <row r="433" spans="3:15" x14ac:dyDescent="0.25">
      <c r="C433" s="264"/>
      <c r="O433" s="264"/>
    </row>
    <row r="434" spans="3:15" x14ac:dyDescent="0.25">
      <c r="C434" s="264"/>
      <c r="O434" s="264"/>
    </row>
    <row r="435" spans="3:15" x14ac:dyDescent="0.25">
      <c r="C435" s="264"/>
      <c r="O435" s="264"/>
    </row>
    <row r="436" spans="3:15" x14ac:dyDescent="0.25">
      <c r="C436" s="264"/>
      <c r="O436" s="264"/>
    </row>
    <row r="437" spans="3:15" x14ac:dyDescent="0.25">
      <c r="C437" s="264"/>
      <c r="O437" s="264"/>
    </row>
    <row r="438" spans="3:15" x14ac:dyDescent="0.25">
      <c r="C438" s="264"/>
      <c r="O438" s="264"/>
    </row>
    <row r="439" spans="3:15" x14ac:dyDescent="0.25">
      <c r="C439" s="264"/>
      <c r="O439" s="264"/>
    </row>
    <row r="440" spans="3:15" x14ac:dyDescent="0.25">
      <c r="C440" s="264"/>
      <c r="O440" s="264"/>
    </row>
    <row r="441" spans="3:15" x14ac:dyDescent="0.25">
      <c r="C441" s="264"/>
      <c r="O441" s="264"/>
    </row>
    <row r="442" spans="3:15" x14ac:dyDescent="0.25">
      <c r="C442" s="264"/>
      <c r="O442" s="264"/>
    </row>
    <row r="443" spans="3:15" x14ac:dyDescent="0.25">
      <c r="C443" s="264"/>
      <c r="O443" s="264"/>
    </row>
    <row r="444" spans="3:15" x14ac:dyDescent="0.25">
      <c r="C444" s="264"/>
      <c r="O444" s="264"/>
    </row>
    <row r="445" spans="3:15" x14ac:dyDescent="0.25">
      <c r="C445" s="264"/>
      <c r="O445" s="264"/>
    </row>
    <row r="446" spans="3:15" x14ac:dyDescent="0.25">
      <c r="C446" s="264"/>
      <c r="O446" s="264"/>
    </row>
    <row r="447" spans="3:15" x14ac:dyDescent="0.25">
      <c r="C447" s="264"/>
      <c r="O447" s="264"/>
    </row>
    <row r="448" spans="3:15" x14ac:dyDescent="0.25">
      <c r="C448" s="264"/>
      <c r="O448" s="264"/>
    </row>
    <row r="449" spans="3:15" x14ac:dyDescent="0.25">
      <c r="C449" s="264"/>
      <c r="O449" s="264"/>
    </row>
    <row r="450" spans="3:15" x14ac:dyDescent="0.25">
      <c r="C450" s="264"/>
      <c r="O450" s="264"/>
    </row>
    <row r="451" spans="3:15" x14ac:dyDescent="0.25">
      <c r="C451" s="264"/>
      <c r="O451" s="264"/>
    </row>
    <row r="452" spans="3:15" x14ac:dyDescent="0.25">
      <c r="C452" s="264"/>
      <c r="O452" s="264"/>
    </row>
    <row r="453" spans="3:15" x14ac:dyDescent="0.25">
      <c r="C453" s="264"/>
      <c r="O453" s="264"/>
    </row>
    <row r="454" spans="3:15" x14ac:dyDescent="0.25">
      <c r="C454" s="264"/>
      <c r="O454" s="264"/>
    </row>
    <row r="455" spans="3:15" x14ac:dyDescent="0.25">
      <c r="C455" s="264"/>
      <c r="O455" s="264"/>
    </row>
    <row r="456" spans="3:15" x14ac:dyDescent="0.25">
      <c r="C456" s="264"/>
      <c r="O456" s="264"/>
    </row>
    <row r="457" spans="3:15" x14ac:dyDescent="0.25">
      <c r="C457" s="264"/>
      <c r="O457" s="264"/>
    </row>
    <row r="458" spans="3:15" x14ac:dyDescent="0.25">
      <c r="C458" s="264"/>
      <c r="O458" s="264"/>
    </row>
    <row r="459" spans="3:15" x14ac:dyDescent="0.25">
      <c r="C459" s="264"/>
      <c r="O459" s="264"/>
    </row>
    <row r="460" spans="3:15" x14ac:dyDescent="0.25">
      <c r="C460" s="264"/>
      <c r="O460" s="264"/>
    </row>
    <row r="461" spans="3:15" x14ac:dyDescent="0.25">
      <c r="C461" s="264"/>
      <c r="O461" s="264"/>
    </row>
    <row r="462" spans="3:15" x14ac:dyDescent="0.25">
      <c r="C462" s="264"/>
      <c r="O462" s="264"/>
    </row>
    <row r="463" spans="3:15" x14ac:dyDescent="0.25">
      <c r="C463" s="264"/>
      <c r="O463" s="264"/>
    </row>
    <row r="464" spans="3:15" x14ac:dyDescent="0.25">
      <c r="C464" s="264"/>
      <c r="O464" s="264"/>
    </row>
    <row r="465" spans="3:15" x14ac:dyDescent="0.25">
      <c r="C465" s="264"/>
      <c r="O465" s="264"/>
    </row>
    <row r="466" spans="3:15" x14ac:dyDescent="0.25">
      <c r="C466" s="264"/>
      <c r="O466" s="264"/>
    </row>
    <row r="467" spans="3:15" x14ac:dyDescent="0.25">
      <c r="C467" s="264"/>
      <c r="O467" s="264"/>
    </row>
    <row r="468" spans="3:15" x14ac:dyDescent="0.25">
      <c r="C468" s="264"/>
      <c r="O468" s="264"/>
    </row>
    <row r="469" spans="3:15" x14ac:dyDescent="0.25">
      <c r="C469" s="264"/>
      <c r="O469" s="264"/>
    </row>
    <row r="470" spans="3:15" x14ac:dyDescent="0.25">
      <c r="C470" s="264"/>
      <c r="O470" s="264"/>
    </row>
    <row r="471" spans="3:15" x14ac:dyDescent="0.25">
      <c r="C471" s="264"/>
      <c r="O471" s="264"/>
    </row>
    <row r="472" spans="3:15" x14ac:dyDescent="0.25">
      <c r="C472" s="264"/>
      <c r="O472" s="264"/>
    </row>
    <row r="473" spans="3:15" x14ac:dyDescent="0.25">
      <c r="C473" s="264"/>
      <c r="O473" s="264"/>
    </row>
    <row r="474" spans="3:15" x14ac:dyDescent="0.25">
      <c r="C474" s="264"/>
      <c r="O474" s="264"/>
    </row>
    <row r="475" spans="3:15" x14ac:dyDescent="0.25">
      <c r="C475" s="264"/>
      <c r="O475" s="264"/>
    </row>
    <row r="476" spans="3:15" x14ac:dyDescent="0.25">
      <c r="C476" s="264"/>
      <c r="O476" s="264"/>
    </row>
    <row r="477" spans="3:15" x14ac:dyDescent="0.25">
      <c r="C477" s="264"/>
      <c r="O477" s="264"/>
    </row>
    <row r="478" spans="3:15" x14ac:dyDescent="0.25">
      <c r="C478" s="264"/>
      <c r="O478" s="264"/>
    </row>
    <row r="479" spans="3:15" x14ac:dyDescent="0.25">
      <c r="C479" s="264"/>
      <c r="O479" s="264"/>
    </row>
    <row r="480" spans="3:15" x14ac:dyDescent="0.25">
      <c r="C480" s="264"/>
      <c r="O480" s="264"/>
    </row>
    <row r="481" spans="3:15" x14ac:dyDescent="0.25">
      <c r="C481" s="264"/>
      <c r="O481" s="264"/>
    </row>
    <row r="482" spans="3:15" x14ac:dyDescent="0.25">
      <c r="C482" s="264"/>
      <c r="O482" s="264"/>
    </row>
    <row r="483" spans="3:15" x14ac:dyDescent="0.25">
      <c r="C483" s="264"/>
      <c r="O483" s="264"/>
    </row>
    <row r="484" spans="3:15" x14ac:dyDescent="0.25">
      <c r="C484" s="264"/>
      <c r="O484" s="264"/>
    </row>
    <row r="485" spans="3:15" x14ac:dyDescent="0.25">
      <c r="C485" s="264"/>
      <c r="O485" s="264"/>
    </row>
    <row r="486" spans="3:15" x14ac:dyDescent="0.25">
      <c r="C486" s="264"/>
      <c r="O486" s="264"/>
    </row>
    <row r="487" spans="3:15" x14ac:dyDescent="0.25">
      <c r="C487" s="264"/>
      <c r="O487" s="264"/>
    </row>
    <row r="488" spans="3:15" x14ac:dyDescent="0.25">
      <c r="C488" s="264"/>
      <c r="O488" s="264"/>
    </row>
    <row r="489" spans="3:15" x14ac:dyDescent="0.25">
      <c r="C489" s="264"/>
      <c r="O489" s="264"/>
    </row>
    <row r="490" spans="3:15" x14ac:dyDescent="0.25">
      <c r="C490" s="264"/>
      <c r="O490" s="264"/>
    </row>
    <row r="491" spans="3:15" x14ac:dyDescent="0.25">
      <c r="C491" s="264"/>
      <c r="O491" s="264"/>
    </row>
    <row r="492" spans="3:15" x14ac:dyDescent="0.25">
      <c r="C492" s="264"/>
      <c r="O492" s="264"/>
    </row>
    <row r="493" spans="3:15" x14ac:dyDescent="0.25">
      <c r="C493" s="264"/>
      <c r="O493" s="264"/>
    </row>
    <row r="494" spans="3:15" x14ac:dyDescent="0.25">
      <c r="C494" s="264"/>
      <c r="O494" s="264"/>
    </row>
    <row r="495" spans="3:15" x14ac:dyDescent="0.25">
      <c r="C495" s="264"/>
      <c r="O495" s="264"/>
    </row>
    <row r="496" spans="3:15" x14ac:dyDescent="0.25">
      <c r="C496" s="264"/>
      <c r="O496" s="264"/>
    </row>
    <row r="497" spans="3:15" x14ac:dyDescent="0.25">
      <c r="C497" s="264"/>
      <c r="O497" s="264"/>
    </row>
    <row r="498" spans="3:15" x14ac:dyDescent="0.25">
      <c r="C498" s="264"/>
      <c r="O498" s="264"/>
    </row>
    <row r="499" spans="3:15" x14ac:dyDescent="0.25">
      <c r="C499" s="264"/>
      <c r="O499" s="264"/>
    </row>
    <row r="500" spans="3:15" x14ac:dyDescent="0.25">
      <c r="C500" s="264"/>
      <c r="O500" s="264"/>
    </row>
    <row r="501" spans="3:15" x14ac:dyDescent="0.25">
      <c r="C501" s="264"/>
      <c r="O501" s="264"/>
    </row>
    <row r="502" spans="3:15" x14ac:dyDescent="0.25">
      <c r="C502" s="264"/>
      <c r="O502" s="264"/>
    </row>
    <row r="503" spans="3:15" x14ac:dyDescent="0.25">
      <c r="C503" s="264"/>
      <c r="O503" s="264"/>
    </row>
    <row r="504" spans="3:15" x14ac:dyDescent="0.25">
      <c r="C504" s="264"/>
      <c r="O504" s="264"/>
    </row>
    <row r="505" spans="3:15" x14ac:dyDescent="0.25">
      <c r="C505" s="264"/>
      <c r="O505" s="264"/>
    </row>
    <row r="506" spans="3:15" x14ac:dyDescent="0.25">
      <c r="C506" s="264"/>
      <c r="O506" s="264"/>
    </row>
    <row r="507" spans="3:15" x14ac:dyDescent="0.25">
      <c r="C507" s="264"/>
      <c r="O507" s="264"/>
    </row>
    <row r="508" spans="3:15" x14ac:dyDescent="0.25">
      <c r="C508" s="264"/>
      <c r="O508" s="264"/>
    </row>
    <row r="509" spans="3:15" x14ac:dyDescent="0.25">
      <c r="C509" s="264"/>
      <c r="O509" s="264"/>
    </row>
    <row r="510" spans="3:15" x14ac:dyDescent="0.25">
      <c r="C510" s="264"/>
      <c r="O510" s="264"/>
    </row>
    <row r="511" spans="3:15" x14ac:dyDescent="0.25">
      <c r="C511" s="264"/>
      <c r="O511" s="264"/>
    </row>
    <row r="512" spans="3:15" x14ac:dyDescent="0.25">
      <c r="C512" s="264"/>
      <c r="O512" s="264"/>
    </row>
    <row r="513" spans="3:15" x14ac:dyDescent="0.25">
      <c r="C513" s="264"/>
      <c r="O513" s="264"/>
    </row>
    <row r="514" spans="3:15" x14ac:dyDescent="0.25">
      <c r="C514" s="264"/>
      <c r="O514" s="264"/>
    </row>
    <row r="515" spans="3:15" x14ac:dyDescent="0.25">
      <c r="C515" s="264"/>
      <c r="O515" s="264"/>
    </row>
    <row r="516" spans="3:15" x14ac:dyDescent="0.25">
      <c r="C516" s="264"/>
      <c r="O516" s="264"/>
    </row>
    <row r="517" spans="3:15" x14ac:dyDescent="0.25">
      <c r="C517" s="264"/>
      <c r="O517" s="264"/>
    </row>
    <row r="518" spans="3:15" x14ac:dyDescent="0.25">
      <c r="C518" s="264"/>
      <c r="O518" s="264"/>
    </row>
    <row r="519" spans="3:15" x14ac:dyDescent="0.25">
      <c r="C519" s="264"/>
      <c r="O519" s="264"/>
    </row>
    <row r="520" spans="3:15" x14ac:dyDescent="0.25">
      <c r="C520" s="264"/>
      <c r="O520" s="264"/>
    </row>
    <row r="521" spans="3:15" x14ac:dyDescent="0.25">
      <c r="C521" s="264"/>
      <c r="O521" s="264"/>
    </row>
    <row r="522" spans="3:15" x14ac:dyDescent="0.25">
      <c r="C522" s="264"/>
      <c r="O522" s="264"/>
    </row>
    <row r="523" spans="3:15" x14ac:dyDescent="0.25">
      <c r="C523" s="264"/>
      <c r="O523" s="264"/>
    </row>
    <row r="524" spans="3:15" x14ac:dyDescent="0.25">
      <c r="C524" s="264"/>
      <c r="O524" s="264"/>
    </row>
    <row r="525" spans="3:15" x14ac:dyDescent="0.25">
      <c r="C525" s="264"/>
      <c r="O525" s="264"/>
    </row>
    <row r="526" spans="3:15" x14ac:dyDescent="0.25">
      <c r="C526" s="264"/>
      <c r="O526" s="264"/>
    </row>
    <row r="527" spans="3:15" x14ac:dyDescent="0.25">
      <c r="C527" s="264"/>
      <c r="O527" s="264"/>
    </row>
    <row r="528" spans="3:15" x14ac:dyDescent="0.25">
      <c r="C528" s="264"/>
      <c r="O528" s="264"/>
    </row>
    <row r="529" spans="3:15" x14ac:dyDescent="0.25">
      <c r="C529" s="264"/>
      <c r="O529" s="264"/>
    </row>
    <row r="530" spans="3:15" x14ac:dyDescent="0.25">
      <c r="C530" s="264"/>
      <c r="O530" s="264"/>
    </row>
    <row r="531" spans="3:15" x14ac:dyDescent="0.25">
      <c r="C531" s="264"/>
      <c r="O531" s="264"/>
    </row>
    <row r="532" spans="3:15" x14ac:dyDescent="0.25">
      <c r="C532" s="264"/>
      <c r="O532" s="264"/>
    </row>
    <row r="533" spans="3:15" x14ac:dyDescent="0.25">
      <c r="C533" s="264"/>
      <c r="O533" s="264"/>
    </row>
    <row r="534" spans="3:15" x14ac:dyDescent="0.25">
      <c r="C534" s="264"/>
      <c r="O534" s="264"/>
    </row>
    <row r="535" spans="3:15" x14ac:dyDescent="0.25">
      <c r="C535" s="264"/>
      <c r="O535" s="264"/>
    </row>
    <row r="536" spans="3:15" x14ac:dyDescent="0.25">
      <c r="C536" s="264"/>
      <c r="O536" s="264"/>
    </row>
    <row r="537" spans="3:15" x14ac:dyDescent="0.25">
      <c r="C537" s="264"/>
      <c r="O537" s="264"/>
    </row>
    <row r="538" spans="3:15" x14ac:dyDescent="0.25">
      <c r="C538" s="264"/>
      <c r="O538" s="264"/>
    </row>
    <row r="539" spans="3:15" x14ac:dyDescent="0.25">
      <c r="C539" s="264"/>
      <c r="O539" s="264"/>
    </row>
    <row r="540" spans="3:15" x14ac:dyDescent="0.25">
      <c r="C540" s="264"/>
      <c r="O540" s="264"/>
    </row>
    <row r="541" spans="3:15" x14ac:dyDescent="0.25">
      <c r="C541" s="264"/>
      <c r="O541" s="264"/>
    </row>
    <row r="542" spans="3:15" x14ac:dyDescent="0.25">
      <c r="C542" s="264"/>
      <c r="O542" s="264"/>
    </row>
    <row r="543" spans="3:15" x14ac:dyDescent="0.25">
      <c r="C543" s="264"/>
      <c r="O543" s="264"/>
    </row>
    <row r="544" spans="3:15" x14ac:dyDescent="0.25">
      <c r="C544" s="264"/>
      <c r="O544" s="264"/>
    </row>
    <row r="545" spans="3:15" x14ac:dyDescent="0.25">
      <c r="C545" s="264"/>
      <c r="O545" s="264"/>
    </row>
    <row r="546" spans="3:15" x14ac:dyDescent="0.25">
      <c r="C546" s="264"/>
      <c r="O546" s="264"/>
    </row>
    <row r="547" spans="3:15" x14ac:dyDescent="0.25">
      <c r="C547" s="264"/>
      <c r="O547" s="264"/>
    </row>
    <row r="548" spans="3:15" x14ac:dyDescent="0.25">
      <c r="C548" s="264"/>
      <c r="O548" s="264"/>
    </row>
    <row r="549" spans="3:15" x14ac:dyDescent="0.25">
      <c r="C549" s="264"/>
      <c r="O549" s="264"/>
    </row>
    <row r="550" spans="3:15" x14ac:dyDescent="0.25">
      <c r="C550" s="264"/>
      <c r="O550" s="264"/>
    </row>
    <row r="551" spans="3:15" x14ac:dyDescent="0.25">
      <c r="C551" s="264"/>
      <c r="O551" s="264"/>
    </row>
    <row r="552" spans="3:15" x14ac:dyDescent="0.25">
      <c r="C552" s="264"/>
      <c r="O552" s="264"/>
    </row>
    <row r="553" spans="3:15" x14ac:dyDescent="0.25">
      <c r="C553" s="264"/>
      <c r="O553" s="264"/>
    </row>
    <row r="554" spans="3:15" x14ac:dyDescent="0.25">
      <c r="C554" s="264"/>
      <c r="O554" s="264"/>
    </row>
    <row r="555" spans="3:15" x14ac:dyDescent="0.25">
      <c r="C555" s="264"/>
      <c r="O555" s="264"/>
    </row>
    <row r="556" spans="3:15" x14ac:dyDescent="0.25">
      <c r="C556" s="264"/>
      <c r="O556" s="264"/>
    </row>
    <row r="557" spans="3:15" x14ac:dyDescent="0.25">
      <c r="C557" s="264"/>
      <c r="O557" s="264"/>
    </row>
    <row r="558" spans="3:15" x14ac:dyDescent="0.25">
      <c r="C558" s="264"/>
      <c r="O558" s="264"/>
    </row>
    <row r="559" spans="3:15" x14ac:dyDescent="0.25">
      <c r="C559" s="264"/>
      <c r="O559" s="264"/>
    </row>
    <row r="560" spans="3:15" x14ac:dyDescent="0.25">
      <c r="C560" s="264"/>
      <c r="O560" s="264"/>
    </row>
    <row r="561" spans="3:15" x14ac:dyDescent="0.25">
      <c r="C561" s="264"/>
      <c r="O561" s="264"/>
    </row>
    <row r="562" spans="3:15" x14ac:dyDescent="0.25">
      <c r="C562" s="264"/>
      <c r="O562" s="264"/>
    </row>
    <row r="563" spans="3:15" x14ac:dyDescent="0.25">
      <c r="C563" s="264"/>
      <c r="O563" s="264"/>
    </row>
    <row r="564" spans="3:15" x14ac:dyDescent="0.25">
      <c r="C564" s="264"/>
      <c r="O564" s="264"/>
    </row>
    <row r="565" spans="3:15" x14ac:dyDescent="0.25">
      <c r="C565" s="264"/>
      <c r="O565" s="264"/>
    </row>
    <row r="566" spans="3:15" x14ac:dyDescent="0.25">
      <c r="C566" s="264"/>
      <c r="O566" s="264"/>
    </row>
    <row r="567" spans="3:15" x14ac:dyDescent="0.25">
      <c r="C567" s="264"/>
      <c r="O567" s="264"/>
    </row>
    <row r="568" spans="3:15" x14ac:dyDescent="0.25">
      <c r="C568" s="264"/>
      <c r="O568" s="264"/>
    </row>
    <row r="569" spans="3:15" x14ac:dyDescent="0.25">
      <c r="C569" s="264"/>
      <c r="O569" s="264"/>
    </row>
    <row r="570" spans="3:15" x14ac:dyDescent="0.25">
      <c r="C570" s="264"/>
      <c r="O570" s="264"/>
    </row>
    <row r="571" spans="3:15" x14ac:dyDescent="0.25">
      <c r="C571" s="264"/>
      <c r="O571" s="264"/>
    </row>
    <row r="572" spans="3:15" x14ac:dyDescent="0.25">
      <c r="C572" s="264"/>
      <c r="O572" s="264"/>
    </row>
    <row r="573" spans="3:15" x14ac:dyDescent="0.25">
      <c r="C573" s="264"/>
      <c r="O573" s="264"/>
    </row>
    <row r="574" spans="3:15" x14ac:dyDescent="0.25">
      <c r="C574" s="264"/>
      <c r="O574" s="264"/>
    </row>
    <row r="575" spans="3:15" x14ac:dyDescent="0.25">
      <c r="C575" s="264"/>
      <c r="O575" s="264"/>
    </row>
    <row r="576" spans="3:15" x14ac:dyDescent="0.25">
      <c r="C576" s="264"/>
      <c r="O576" s="264"/>
    </row>
    <row r="577" spans="3:15" x14ac:dyDescent="0.25">
      <c r="C577" s="264"/>
      <c r="O577" s="264"/>
    </row>
    <row r="578" spans="3:15" x14ac:dyDescent="0.25">
      <c r="C578" s="264"/>
      <c r="O578" s="264"/>
    </row>
    <row r="579" spans="3:15" x14ac:dyDescent="0.25">
      <c r="C579" s="264"/>
      <c r="O579" s="264"/>
    </row>
    <row r="580" spans="3:15" x14ac:dyDescent="0.25">
      <c r="C580" s="264"/>
      <c r="O580" s="264"/>
    </row>
    <row r="581" spans="3:15" x14ac:dyDescent="0.25">
      <c r="C581" s="264"/>
      <c r="O581" s="264"/>
    </row>
    <row r="582" spans="3:15" x14ac:dyDescent="0.25">
      <c r="C582" s="264"/>
      <c r="O582" s="264"/>
    </row>
    <row r="583" spans="3:15" x14ac:dyDescent="0.25">
      <c r="C583" s="264"/>
      <c r="O583" s="264"/>
    </row>
    <row r="584" spans="3:15" x14ac:dyDescent="0.25">
      <c r="C584" s="264"/>
      <c r="O584" s="264"/>
    </row>
    <row r="585" spans="3:15" x14ac:dyDescent="0.25">
      <c r="C585" s="264"/>
      <c r="O585" s="264"/>
    </row>
    <row r="586" spans="3:15" x14ac:dyDescent="0.25">
      <c r="C586" s="264"/>
      <c r="O586" s="264"/>
    </row>
    <row r="587" spans="3:15" x14ac:dyDescent="0.25">
      <c r="C587" s="264"/>
      <c r="O587" s="264"/>
    </row>
    <row r="588" spans="3:15" x14ac:dyDescent="0.25">
      <c r="C588" s="264"/>
      <c r="O588" s="264"/>
    </row>
    <row r="589" spans="3:15" x14ac:dyDescent="0.25">
      <c r="C589" s="264"/>
      <c r="O589" s="264"/>
    </row>
    <row r="590" spans="3:15" x14ac:dyDescent="0.25">
      <c r="C590" s="264"/>
      <c r="O590" s="264"/>
    </row>
    <row r="591" spans="3:15" x14ac:dyDescent="0.25">
      <c r="C591" s="264"/>
      <c r="O591" s="264"/>
    </row>
    <row r="592" spans="3:15" x14ac:dyDescent="0.25">
      <c r="C592" s="264"/>
      <c r="O592" s="264"/>
    </row>
    <row r="593" spans="3:15" x14ac:dyDescent="0.25">
      <c r="C593" s="264"/>
      <c r="O593" s="264"/>
    </row>
    <row r="594" spans="3:15" x14ac:dyDescent="0.25">
      <c r="C594" s="264"/>
      <c r="O594" s="264"/>
    </row>
    <row r="595" spans="3:15" x14ac:dyDescent="0.25">
      <c r="C595" s="264"/>
      <c r="O595" s="264"/>
    </row>
    <row r="596" spans="3:15" x14ac:dyDescent="0.25">
      <c r="C596" s="264"/>
      <c r="O596" s="264"/>
    </row>
    <row r="597" spans="3:15" x14ac:dyDescent="0.25">
      <c r="C597" s="264"/>
      <c r="O597" s="264"/>
    </row>
    <row r="598" spans="3:15" x14ac:dyDescent="0.25">
      <c r="C598" s="264"/>
      <c r="O598" s="264"/>
    </row>
    <row r="599" spans="3:15" x14ac:dyDescent="0.25">
      <c r="C599" s="264"/>
      <c r="O599" s="264"/>
    </row>
    <row r="600" spans="3:15" x14ac:dyDescent="0.25">
      <c r="C600" s="264"/>
      <c r="O600" s="264"/>
    </row>
    <row r="601" spans="3:15" x14ac:dyDescent="0.25">
      <c r="C601" s="264"/>
      <c r="O601" s="264"/>
    </row>
    <row r="602" spans="3:15" x14ac:dyDescent="0.25">
      <c r="C602" s="264"/>
      <c r="O602" s="264"/>
    </row>
    <row r="603" spans="3:15" x14ac:dyDescent="0.25">
      <c r="C603" s="264"/>
      <c r="O603" s="264"/>
    </row>
    <row r="604" spans="3:15" x14ac:dyDescent="0.25">
      <c r="C604" s="264"/>
      <c r="O604" s="264"/>
    </row>
    <row r="605" spans="3:15" x14ac:dyDescent="0.25">
      <c r="C605" s="264"/>
      <c r="O605" s="264"/>
    </row>
    <row r="606" spans="3:15" x14ac:dyDescent="0.25">
      <c r="C606" s="264"/>
      <c r="O606" s="264"/>
    </row>
    <row r="607" spans="3:15" x14ac:dyDescent="0.25">
      <c r="C607" s="264"/>
      <c r="O607" s="264"/>
    </row>
    <row r="608" spans="3:15" x14ac:dyDescent="0.25">
      <c r="C608" s="264"/>
      <c r="O608" s="264"/>
    </row>
    <row r="609" spans="3:15" x14ac:dyDescent="0.25">
      <c r="C609" s="264"/>
      <c r="O609" s="264"/>
    </row>
    <row r="610" spans="3:15" x14ac:dyDescent="0.25">
      <c r="C610" s="264"/>
      <c r="O610" s="264"/>
    </row>
    <row r="611" spans="3:15" x14ac:dyDescent="0.25">
      <c r="C611" s="264"/>
      <c r="O611" s="264"/>
    </row>
    <row r="612" spans="3:15" x14ac:dyDescent="0.25">
      <c r="C612" s="264"/>
      <c r="O612" s="264"/>
    </row>
    <row r="613" spans="3:15" x14ac:dyDescent="0.25">
      <c r="C613" s="264"/>
      <c r="O613" s="264"/>
    </row>
    <row r="614" spans="3:15" x14ac:dyDescent="0.25">
      <c r="C614" s="264"/>
      <c r="O614" s="264"/>
    </row>
    <row r="615" spans="3:15" x14ac:dyDescent="0.25">
      <c r="C615" s="264"/>
      <c r="O615" s="264"/>
    </row>
    <row r="616" spans="3:15" x14ac:dyDescent="0.25">
      <c r="C616" s="264"/>
      <c r="O616" s="264"/>
    </row>
    <row r="617" spans="3:15" x14ac:dyDescent="0.25">
      <c r="C617" s="264"/>
      <c r="O617" s="264"/>
    </row>
    <row r="618" spans="3:15" x14ac:dyDescent="0.25">
      <c r="C618" s="264"/>
      <c r="O618" s="264"/>
    </row>
    <row r="619" spans="3:15" x14ac:dyDescent="0.25">
      <c r="C619" s="264"/>
      <c r="O619" s="264"/>
    </row>
    <row r="620" spans="3:15" x14ac:dyDescent="0.25">
      <c r="C620" s="264"/>
      <c r="O620" s="264"/>
    </row>
    <row r="621" spans="3:15" x14ac:dyDescent="0.25">
      <c r="C621" s="264"/>
      <c r="O621" s="264"/>
    </row>
    <row r="622" spans="3:15" x14ac:dyDescent="0.25">
      <c r="C622" s="264"/>
      <c r="O622" s="264"/>
    </row>
    <row r="623" spans="3:15" x14ac:dyDescent="0.25">
      <c r="C623" s="264"/>
      <c r="O623" s="264"/>
    </row>
    <row r="624" spans="3:15" x14ac:dyDescent="0.25">
      <c r="C624" s="264"/>
      <c r="O624" s="264"/>
    </row>
    <row r="625" spans="3:15" x14ac:dyDescent="0.25">
      <c r="C625" s="264"/>
      <c r="O625" s="264"/>
    </row>
    <row r="626" spans="3:15" x14ac:dyDescent="0.25">
      <c r="C626" s="264"/>
      <c r="O626" s="264"/>
    </row>
    <row r="627" spans="3:15" x14ac:dyDescent="0.25">
      <c r="C627" s="264"/>
      <c r="O627" s="264"/>
    </row>
    <row r="628" spans="3:15" x14ac:dyDescent="0.25">
      <c r="C628" s="264"/>
      <c r="O628" s="264"/>
    </row>
    <row r="629" spans="3:15" x14ac:dyDescent="0.25">
      <c r="C629" s="264"/>
      <c r="O629" s="264"/>
    </row>
    <row r="630" spans="3:15" x14ac:dyDescent="0.25">
      <c r="C630" s="264"/>
      <c r="O630" s="264"/>
    </row>
    <row r="631" spans="3:15" x14ac:dyDescent="0.25">
      <c r="C631" s="264"/>
      <c r="O631" s="264"/>
    </row>
    <row r="632" spans="3:15" x14ac:dyDescent="0.25">
      <c r="C632" s="264"/>
      <c r="O632" s="264"/>
    </row>
    <row r="633" spans="3:15" x14ac:dyDescent="0.25">
      <c r="C633" s="264"/>
      <c r="O633" s="264"/>
    </row>
    <row r="634" spans="3:15" x14ac:dyDescent="0.25">
      <c r="C634" s="264"/>
      <c r="O634" s="264"/>
    </row>
    <row r="635" spans="3:15" x14ac:dyDescent="0.25">
      <c r="C635" s="264"/>
      <c r="O635" s="264"/>
    </row>
    <row r="636" spans="3:15" x14ac:dyDescent="0.25">
      <c r="C636" s="264"/>
      <c r="O636" s="264"/>
    </row>
    <row r="637" spans="3:15" x14ac:dyDescent="0.25">
      <c r="C637" s="264"/>
      <c r="O637" s="264"/>
    </row>
    <row r="638" spans="3:15" x14ac:dyDescent="0.25">
      <c r="C638" s="264"/>
      <c r="O638" s="264"/>
    </row>
    <row r="639" spans="3:15" x14ac:dyDescent="0.25">
      <c r="C639" s="264"/>
      <c r="O639" s="264"/>
    </row>
    <row r="640" spans="3:15" x14ac:dyDescent="0.25">
      <c r="C640" s="264"/>
      <c r="O640" s="264"/>
    </row>
    <row r="641" spans="3:15" x14ac:dyDescent="0.25">
      <c r="C641" s="264"/>
      <c r="O641" s="264"/>
    </row>
    <row r="642" spans="3:15" x14ac:dyDescent="0.25">
      <c r="C642" s="264"/>
      <c r="O642" s="264"/>
    </row>
    <row r="643" spans="3:15" x14ac:dyDescent="0.25">
      <c r="C643" s="264"/>
      <c r="O643" s="264"/>
    </row>
    <row r="644" spans="3:15" x14ac:dyDescent="0.25">
      <c r="C644" s="264"/>
      <c r="O644" s="264"/>
    </row>
    <row r="645" spans="3:15" x14ac:dyDescent="0.25">
      <c r="C645" s="264"/>
      <c r="O645" s="264"/>
    </row>
    <row r="646" spans="3:15" x14ac:dyDescent="0.25">
      <c r="C646" s="264"/>
      <c r="O646" s="264"/>
    </row>
    <row r="647" spans="3:15" x14ac:dyDescent="0.25">
      <c r="C647" s="264"/>
      <c r="O647" s="264"/>
    </row>
    <row r="648" spans="3:15" x14ac:dyDescent="0.25">
      <c r="C648" s="264"/>
      <c r="O648" s="264"/>
    </row>
    <row r="649" spans="3:15" x14ac:dyDescent="0.25">
      <c r="C649" s="264"/>
      <c r="O649" s="264"/>
    </row>
    <row r="650" spans="3:15" x14ac:dyDescent="0.25">
      <c r="C650" s="264"/>
      <c r="O650" s="264"/>
    </row>
    <row r="651" spans="3:15" x14ac:dyDescent="0.25">
      <c r="C651" s="264"/>
      <c r="O651" s="264"/>
    </row>
    <row r="652" spans="3:15" x14ac:dyDescent="0.25">
      <c r="C652" s="264"/>
      <c r="O652" s="264"/>
    </row>
    <row r="653" spans="3:15" x14ac:dyDescent="0.25">
      <c r="C653" s="264"/>
      <c r="O653" s="264"/>
    </row>
    <row r="654" spans="3:15" x14ac:dyDescent="0.25">
      <c r="C654" s="264"/>
      <c r="O654" s="264"/>
    </row>
    <row r="655" spans="3:15" x14ac:dyDescent="0.25">
      <c r="C655" s="264"/>
      <c r="O655" s="264"/>
    </row>
    <row r="656" spans="3:15" x14ac:dyDescent="0.25">
      <c r="C656" s="264"/>
      <c r="O656" s="264"/>
    </row>
    <row r="657" spans="3:15" x14ac:dyDescent="0.25">
      <c r="C657" s="264"/>
      <c r="O657" s="264"/>
    </row>
    <row r="658" spans="3:15" x14ac:dyDescent="0.25">
      <c r="C658" s="264"/>
      <c r="O658" s="264"/>
    </row>
    <row r="659" spans="3:15" x14ac:dyDescent="0.25">
      <c r="C659" s="264"/>
      <c r="O659" s="264"/>
    </row>
    <row r="660" spans="3:15" x14ac:dyDescent="0.25">
      <c r="C660" s="264"/>
      <c r="O660" s="264"/>
    </row>
    <row r="661" spans="3:15" x14ac:dyDescent="0.25">
      <c r="C661" s="264"/>
      <c r="O661" s="264"/>
    </row>
    <row r="662" spans="3:15" x14ac:dyDescent="0.25">
      <c r="C662" s="264"/>
      <c r="O662" s="264"/>
    </row>
    <row r="663" spans="3:15" x14ac:dyDescent="0.25">
      <c r="C663" s="264"/>
      <c r="O663" s="264"/>
    </row>
    <row r="664" spans="3:15" x14ac:dyDescent="0.25">
      <c r="C664" s="264"/>
      <c r="O664" s="264"/>
    </row>
    <row r="665" spans="3:15" x14ac:dyDescent="0.25">
      <c r="C665" s="264"/>
      <c r="O665" s="264"/>
    </row>
    <row r="666" spans="3:15" x14ac:dyDescent="0.25">
      <c r="C666" s="264"/>
      <c r="O666" s="264"/>
    </row>
    <row r="667" spans="3:15" x14ac:dyDescent="0.25">
      <c r="C667" s="264"/>
      <c r="O667" s="264"/>
    </row>
    <row r="668" spans="3:15" x14ac:dyDescent="0.25">
      <c r="C668" s="264"/>
      <c r="O668" s="264"/>
    </row>
    <row r="669" spans="3:15" x14ac:dyDescent="0.25">
      <c r="C669" s="264"/>
      <c r="O669" s="264"/>
    </row>
    <row r="670" spans="3:15" x14ac:dyDescent="0.25">
      <c r="C670" s="264"/>
      <c r="O670" s="264"/>
    </row>
    <row r="671" spans="3:15" x14ac:dyDescent="0.25">
      <c r="C671" s="264"/>
      <c r="O671" s="264"/>
    </row>
    <row r="672" spans="3:15" x14ac:dyDescent="0.25">
      <c r="C672" s="264"/>
      <c r="O672" s="264"/>
    </row>
    <row r="673" spans="3:15" x14ac:dyDescent="0.25">
      <c r="C673" s="264"/>
      <c r="O673" s="264"/>
    </row>
    <row r="674" spans="3:15" x14ac:dyDescent="0.25">
      <c r="C674" s="264"/>
      <c r="O674" s="264"/>
    </row>
    <row r="675" spans="3:15" x14ac:dyDescent="0.25">
      <c r="C675" s="264"/>
      <c r="O675" s="264"/>
    </row>
    <row r="676" spans="3:15" x14ac:dyDescent="0.25">
      <c r="C676" s="264"/>
      <c r="O676" s="264"/>
    </row>
    <row r="677" spans="3:15" x14ac:dyDescent="0.25">
      <c r="C677" s="264"/>
      <c r="O677" s="264"/>
    </row>
    <row r="678" spans="3:15" x14ac:dyDescent="0.25">
      <c r="C678" s="264"/>
      <c r="O678" s="264"/>
    </row>
    <row r="679" spans="3:15" x14ac:dyDescent="0.25">
      <c r="C679" s="264"/>
      <c r="O679" s="264"/>
    </row>
    <row r="680" spans="3:15" x14ac:dyDescent="0.25">
      <c r="C680" s="264"/>
      <c r="O680" s="264"/>
    </row>
    <row r="681" spans="3:15" x14ac:dyDescent="0.25">
      <c r="C681" s="264"/>
      <c r="O681" s="264"/>
    </row>
    <row r="682" spans="3:15" x14ac:dyDescent="0.25">
      <c r="C682" s="264"/>
      <c r="O682" s="264"/>
    </row>
    <row r="683" spans="3:15" x14ac:dyDescent="0.25">
      <c r="C683" s="264"/>
      <c r="O683" s="264"/>
    </row>
    <row r="684" spans="3:15" x14ac:dyDescent="0.25">
      <c r="C684" s="264"/>
      <c r="O684" s="264"/>
    </row>
    <row r="685" spans="3:15" x14ac:dyDescent="0.25">
      <c r="C685" s="264"/>
      <c r="O685" s="264"/>
    </row>
    <row r="686" spans="3:15" x14ac:dyDescent="0.25">
      <c r="C686" s="264"/>
      <c r="O686" s="264"/>
    </row>
    <row r="687" spans="3:15" x14ac:dyDescent="0.25">
      <c r="C687" s="264"/>
      <c r="O687" s="264"/>
    </row>
    <row r="688" spans="3:15" x14ac:dyDescent="0.25">
      <c r="C688" s="264"/>
      <c r="O688" s="264"/>
    </row>
    <row r="689" spans="3:15" x14ac:dyDescent="0.25">
      <c r="C689" s="264"/>
      <c r="O689" s="264"/>
    </row>
    <row r="690" spans="3:15" x14ac:dyDescent="0.25">
      <c r="C690" s="264"/>
      <c r="O690" s="264"/>
    </row>
    <row r="691" spans="3:15" x14ac:dyDescent="0.25">
      <c r="C691" s="264"/>
      <c r="O691" s="264"/>
    </row>
    <row r="692" spans="3:15" x14ac:dyDescent="0.25">
      <c r="C692" s="264"/>
      <c r="O692" s="264"/>
    </row>
    <row r="693" spans="3:15" x14ac:dyDescent="0.25">
      <c r="C693" s="264"/>
      <c r="O693" s="264"/>
    </row>
    <row r="694" spans="3:15" x14ac:dyDescent="0.25">
      <c r="C694" s="264"/>
      <c r="O694" s="264"/>
    </row>
    <row r="695" spans="3:15" x14ac:dyDescent="0.25">
      <c r="C695" s="264"/>
      <c r="O695" s="264"/>
    </row>
    <row r="696" spans="3:15" x14ac:dyDescent="0.25">
      <c r="C696" s="264"/>
      <c r="O696" s="264"/>
    </row>
    <row r="697" spans="3:15" x14ac:dyDescent="0.25">
      <c r="C697" s="264"/>
      <c r="O697" s="264"/>
    </row>
    <row r="698" spans="3:15" x14ac:dyDescent="0.25">
      <c r="C698" s="264"/>
      <c r="O698" s="264"/>
    </row>
    <row r="699" spans="3:15" x14ac:dyDescent="0.25">
      <c r="C699" s="264"/>
      <c r="O699" s="264"/>
    </row>
    <row r="700" spans="3:15" x14ac:dyDescent="0.25">
      <c r="C700" s="264"/>
      <c r="O700" s="264"/>
    </row>
    <row r="701" spans="3:15" x14ac:dyDescent="0.25">
      <c r="C701" s="264"/>
      <c r="O701" s="264"/>
    </row>
    <row r="702" spans="3:15" x14ac:dyDescent="0.25">
      <c r="C702" s="264"/>
      <c r="O702" s="264"/>
    </row>
    <row r="703" spans="3:15" x14ac:dyDescent="0.25">
      <c r="C703" s="264"/>
      <c r="O703" s="264"/>
    </row>
    <row r="704" spans="3:15" x14ac:dyDescent="0.25">
      <c r="C704" s="264"/>
      <c r="O704" s="264"/>
    </row>
    <row r="705" spans="3:15" x14ac:dyDescent="0.25">
      <c r="C705" s="264"/>
      <c r="O705" s="264"/>
    </row>
    <row r="706" spans="3:15" x14ac:dyDescent="0.25">
      <c r="C706" s="264"/>
      <c r="O706" s="264"/>
    </row>
    <row r="707" spans="3:15" x14ac:dyDescent="0.25">
      <c r="C707" s="264"/>
      <c r="O707" s="264"/>
    </row>
    <row r="708" spans="3:15" x14ac:dyDescent="0.25">
      <c r="C708" s="264"/>
      <c r="O708" s="264"/>
    </row>
    <row r="709" spans="3:15" x14ac:dyDescent="0.25">
      <c r="C709" s="264"/>
      <c r="O709" s="264"/>
    </row>
    <row r="710" spans="3:15" x14ac:dyDescent="0.25">
      <c r="C710" s="264"/>
      <c r="O710" s="264"/>
    </row>
    <row r="711" spans="3:15" x14ac:dyDescent="0.25">
      <c r="C711" s="264"/>
      <c r="O711" s="264"/>
    </row>
    <row r="712" spans="3:15" x14ac:dyDescent="0.25">
      <c r="C712" s="264"/>
      <c r="O712" s="264"/>
    </row>
    <row r="713" spans="3:15" x14ac:dyDescent="0.25">
      <c r="C713" s="264"/>
      <c r="O713" s="264"/>
    </row>
    <row r="714" spans="3:15" x14ac:dyDescent="0.25">
      <c r="C714" s="264"/>
      <c r="O714" s="264"/>
    </row>
    <row r="715" spans="3:15" x14ac:dyDescent="0.25">
      <c r="C715" s="264"/>
      <c r="O715" s="264"/>
    </row>
    <row r="716" spans="3:15" x14ac:dyDescent="0.25">
      <c r="C716" s="264"/>
      <c r="O716" s="264"/>
    </row>
    <row r="717" spans="3:15" x14ac:dyDescent="0.25">
      <c r="C717" s="264"/>
      <c r="O717" s="264"/>
    </row>
    <row r="718" spans="3:15" x14ac:dyDescent="0.25">
      <c r="C718" s="264"/>
      <c r="O718" s="264"/>
    </row>
    <row r="719" spans="3:15" x14ac:dyDescent="0.25">
      <c r="C719" s="264"/>
      <c r="O719" s="264"/>
    </row>
    <row r="720" spans="3:15" x14ac:dyDescent="0.25">
      <c r="C720" s="264"/>
      <c r="O720" s="264"/>
    </row>
    <row r="721" spans="3:15" x14ac:dyDescent="0.25">
      <c r="C721" s="264"/>
      <c r="O721" s="264"/>
    </row>
    <row r="722" spans="3:15" x14ac:dyDescent="0.25">
      <c r="C722" s="264"/>
      <c r="O722" s="264"/>
    </row>
    <row r="723" spans="3:15" x14ac:dyDescent="0.25">
      <c r="C723" s="264"/>
      <c r="O723" s="264"/>
    </row>
    <row r="724" spans="3:15" x14ac:dyDescent="0.25">
      <c r="C724" s="264"/>
      <c r="O724" s="264"/>
    </row>
    <row r="725" spans="3:15" x14ac:dyDescent="0.25">
      <c r="C725" s="264"/>
      <c r="O725" s="264"/>
    </row>
    <row r="726" spans="3:15" x14ac:dyDescent="0.25">
      <c r="C726" s="264"/>
      <c r="O726" s="264"/>
    </row>
    <row r="727" spans="3:15" x14ac:dyDescent="0.25">
      <c r="C727" s="264"/>
      <c r="O727" s="264"/>
    </row>
    <row r="728" spans="3:15" x14ac:dyDescent="0.25">
      <c r="C728" s="264"/>
      <c r="O728" s="264"/>
    </row>
    <row r="729" spans="3:15" x14ac:dyDescent="0.25">
      <c r="C729" s="264"/>
      <c r="O729" s="264"/>
    </row>
    <row r="730" spans="3:15" x14ac:dyDescent="0.25">
      <c r="C730" s="264"/>
      <c r="O730" s="264"/>
    </row>
    <row r="731" spans="3:15" x14ac:dyDescent="0.25">
      <c r="C731" s="264"/>
      <c r="O731" s="264"/>
    </row>
    <row r="732" spans="3:15" x14ac:dyDescent="0.25">
      <c r="C732" s="264"/>
      <c r="O732" s="264"/>
    </row>
    <row r="733" spans="3:15" x14ac:dyDescent="0.25">
      <c r="C733" s="264"/>
      <c r="O733" s="264"/>
    </row>
    <row r="734" spans="3:15" x14ac:dyDescent="0.25">
      <c r="C734" s="264"/>
      <c r="O734" s="264"/>
    </row>
    <row r="735" spans="3:15" x14ac:dyDescent="0.25">
      <c r="C735" s="264"/>
      <c r="O735" s="264"/>
    </row>
    <row r="736" spans="3:15" x14ac:dyDescent="0.25">
      <c r="C736" s="264"/>
      <c r="O736" s="264"/>
    </row>
    <row r="737" spans="3:15" x14ac:dyDescent="0.25">
      <c r="C737" s="264"/>
      <c r="O737" s="264"/>
    </row>
    <row r="738" spans="3:15" x14ac:dyDescent="0.25">
      <c r="C738" s="264"/>
      <c r="O738" s="264"/>
    </row>
    <row r="739" spans="3:15" x14ac:dyDescent="0.25">
      <c r="C739" s="264"/>
      <c r="O739" s="264"/>
    </row>
    <row r="740" spans="3:15" x14ac:dyDescent="0.25">
      <c r="C740" s="264"/>
      <c r="O740" s="264"/>
    </row>
    <row r="741" spans="3:15" x14ac:dyDescent="0.25">
      <c r="C741" s="264"/>
      <c r="O741" s="264"/>
    </row>
    <row r="742" spans="3:15" x14ac:dyDescent="0.25">
      <c r="C742" s="264"/>
      <c r="O742" s="264"/>
    </row>
    <row r="743" spans="3:15" x14ac:dyDescent="0.25">
      <c r="C743" s="264"/>
      <c r="O743" s="264"/>
    </row>
    <row r="744" spans="3:15" x14ac:dyDescent="0.25">
      <c r="C744" s="264"/>
      <c r="O744" s="264"/>
    </row>
    <row r="745" spans="3:15" x14ac:dyDescent="0.25">
      <c r="C745" s="264"/>
      <c r="O745" s="264"/>
    </row>
    <row r="746" spans="3:15" x14ac:dyDescent="0.25">
      <c r="C746" s="264"/>
      <c r="O746" s="264"/>
    </row>
    <row r="747" spans="3:15" x14ac:dyDescent="0.25">
      <c r="C747" s="264"/>
      <c r="O747" s="264"/>
    </row>
    <row r="748" spans="3:15" x14ac:dyDescent="0.25">
      <c r="C748" s="264"/>
      <c r="O748" s="264"/>
    </row>
    <row r="749" spans="3:15" x14ac:dyDescent="0.25">
      <c r="C749" s="264"/>
      <c r="O749" s="264"/>
    </row>
    <row r="750" spans="3:15" x14ac:dyDescent="0.25">
      <c r="C750" s="264"/>
      <c r="O750" s="264"/>
    </row>
    <row r="751" spans="3:15" x14ac:dyDescent="0.25">
      <c r="C751" s="264"/>
      <c r="O751" s="264"/>
    </row>
    <row r="752" spans="3:15" x14ac:dyDescent="0.25">
      <c r="C752" s="264"/>
      <c r="O752" s="264"/>
    </row>
    <row r="753" spans="3:15" x14ac:dyDescent="0.25">
      <c r="C753" s="264"/>
      <c r="O753" s="264"/>
    </row>
    <row r="754" spans="3:15" x14ac:dyDescent="0.25">
      <c r="C754" s="264"/>
      <c r="O754" s="264"/>
    </row>
    <row r="755" spans="3:15" x14ac:dyDescent="0.25">
      <c r="C755" s="264"/>
      <c r="O755" s="264"/>
    </row>
    <row r="756" spans="3:15" x14ac:dyDescent="0.25">
      <c r="C756" s="264"/>
      <c r="O756" s="264"/>
    </row>
    <row r="757" spans="3:15" x14ac:dyDescent="0.25">
      <c r="C757" s="264"/>
      <c r="O757" s="264"/>
    </row>
    <row r="758" spans="3:15" x14ac:dyDescent="0.25">
      <c r="C758" s="264"/>
      <c r="O758" s="264"/>
    </row>
    <row r="759" spans="3:15" x14ac:dyDescent="0.25">
      <c r="C759" s="264"/>
      <c r="O759" s="264"/>
    </row>
    <row r="760" spans="3:15" x14ac:dyDescent="0.25">
      <c r="C760" s="264"/>
      <c r="O760" s="264"/>
    </row>
    <row r="761" spans="3:15" x14ac:dyDescent="0.25">
      <c r="C761" s="264"/>
      <c r="O761" s="264"/>
    </row>
    <row r="762" spans="3:15" x14ac:dyDescent="0.25">
      <c r="C762" s="264"/>
      <c r="O762" s="264"/>
    </row>
    <row r="763" spans="3:15" x14ac:dyDescent="0.25">
      <c r="C763" s="264"/>
      <c r="O763" s="264"/>
    </row>
    <row r="764" spans="3:15" x14ac:dyDescent="0.25">
      <c r="C764" s="264"/>
      <c r="O764" s="264"/>
    </row>
    <row r="765" spans="3:15" x14ac:dyDescent="0.25">
      <c r="C765" s="264"/>
      <c r="O765" s="264"/>
    </row>
    <row r="766" spans="3:15" x14ac:dyDescent="0.25">
      <c r="C766" s="264"/>
      <c r="O766" s="264"/>
    </row>
    <row r="767" spans="3:15" x14ac:dyDescent="0.25">
      <c r="C767" s="264"/>
      <c r="O767" s="264"/>
    </row>
    <row r="768" spans="3:15" x14ac:dyDescent="0.25">
      <c r="C768" s="264"/>
      <c r="O768" s="264"/>
    </row>
    <row r="769" spans="3:15" x14ac:dyDescent="0.25">
      <c r="C769" s="264"/>
      <c r="O769" s="264"/>
    </row>
    <row r="770" spans="3:15" x14ac:dyDescent="0.25">
      <c r="C770" s="264"/>
      <c r="O770" s="264"/>
    </row>
    <row r="771" spans="3:15" x14ac:dyDescent="0.25">
      <c r="C771" s="264"/>
      <c r="O771" s="264"/>
    </row>
    <row r="772" spans="3:15" x14ac:dyDescent="0.25">
      <c r="C772" s="264"/>
      <c r="O772" s="264"/>
    </row>
    <row r="773" spans="3:15" x14ac:dyDescent="0.25">
      <c r="C773" s="264"/>
      <c r="O773" s="264"/>
    </row>
    <row r="774" spans="3:15" x14ac:dyDescent="0.25">
      <c r="C774" s="264"/>
      <c r="O774" s="264"/>
    </row>
    <row r="775" spans="3:15" x14ac:dyDescent="0.25">
      <c r="C775" s="264"/>
      <c r="O775" s="264"/>
    </row>
    <row r="776" spans="3:15" x14ac:dyDescent="0.25">
      <c r="C776" s="264"/>
      <c r="O776" s="264"/>
    </row>
    <row r="777" spans="3:15" x14ac:dyDescent="0.25">
      <c r="C777" s="264"/>
      <c r="O777" s="264"/>
    </row>
    <row r="778" spans="3:15" x14ac:dyDescent="0.25">
      <c r="C778" s="264"/>
      <c r="O778" s="264"/>
    </row>
    <row r="779" spans="3:15" x14ac:dyDescent="0.25">
      <c r="C779" s="264"/>
      <c r="O779" s="264"/>
    </row>
    <row r="780" spans="3:15" x14ac:dyDescent="0.25">
      <c r="C780" s="264"/>
      <c r="O780" s="264"/>
    </row>
    <row r="781" spans="3:15" x14ac:dyDescent="0.25">
      <c r="C781" s="264"/>
      <c r="O781" s="264"/>
    </row>
    <row r="782" spans="3:15" x14ac:dyDescent="0.25">
      <c r="C782" s="264"/>
      <c r="O782" s="264"/>
    </row>
    <row r="783" spans="3:15" x14ac:dyDescent="0.25">
      <c r="C783" s="264"/>
      <c r="O783" s="264"/>
    </row>
    <row r="784" spans="3:15" x14ac:dyDescent="0.25">
      <c r="C784" s="264"/>
      <c r="O784" s="264"/>
    </row>
    <row r="785" spans="3:15" x14ac:dyDescent="0.25">
      <c r="C785" s="264"/>
      <c r="O785" s="264"/>
    </row>
    <row r="786" spans="3:15" x14ac:dyDescent="0.25">
      <c r="C786" s="264"/>
      <c r="O786" s="264"/>
    </row>
    <row r="787" spans="3:15" x14ac:dyDescent="0.25">
      <c r="C787" s="264"/>
      <c r="O787" s="264"/>
    </row>
    <row r="788" spans="3:15" x14ac:dyDescent="0.25">
      <c r="C788" s="264"/>
      <c r="O788" s="264"/>
    </row>
    <row r="789" spans="3:15" x14ac:dyDescent="0.25">
      <c r="C789" s="264"/>
      <c r="O789" s="264"/>
    </row>
    <row r="790" spans="3:15" x14ac:dyDescent="0.25">
      <c r="C790" s="264"/>
      <c r="O790" s="264"/>
    </row>
    <row r="791" spans="3:15" x14ac:dyDescent="0.25">
      <c r="C791" s="264"/>
      <c r="O791" s="264"/>
    </row>
    <row r="792" spans="3:15" x14ac:dyDescent="0.25">
      <c r="C792" s="264"/>
      <c r="O792" s="264"/>
    </row>
    <row r="793" spans="3:15" x14ac:dyDescent="0.25">
      <c r="C793" s="264"/>
      <c r="O793" s="264"/>
    </row>
    <row r="794" spans="3:15" x14ac:dyDescent="0.25">
      <c r="C794" s="264"/>
      <c r="O794" s="264"/>
    </row>
    <row r="795" spans="3:15" x14ac:dyDescent="0.25">
      <c r="C795" s="264"/>
      <c r="O795" s="264"/>
    </row>
    <row r="796" spans="3:15" x14ac:dyDescent="0.25">
      <c r="C796" s="264"/>
      <c r="O796" s="264"/>
    </row>
    <row r="797" spans="3:15" x14ac:dyDescent="0.25">
      <c r="C797" s="264"/>
      <c r="O797" s="264"/>
    </row>
    <row r="798" spans="3:15" x14ac:dyDescent="0.25">
      <c r="C798" s="264"/>
      <c r="O798" s="264"/>
    </row>
    <row r="799" spans="3:15" x14ac:dyDescent="0.25">
      <c r="C799" s="264"/>
      <c r="O799" s="264"/>
    </row>
    <row r="800" spans="3:15" x14ac:dyDescent="0.25">
      <c r="C800" s="264"/>
      <c r="O800" s="264"/>
    </row>
    <row r="801" spans="3:15" x14ac:dyDescent="0.25">
      <c r="C801" s="264"/>
      <c r="O801" s="264"/>
    </row>
    <row r="802" spans="3:15" x14ac:dyDescent="0.25">
      <c r="C802" s="264"/>
      <c r="O802" s="264"/>
    </row>
    <row r="803" spans="3:15" x14ac:dyDescent="0.25">
      <c r="C803" s="264"/>
      <c r="O803" s="264"/>
    </row>
    <row r="804" spans="3:15" x14ac:dyDescent="0.25">
      <c r="C804" s="264"/>
      <c r="O804" s="264"/>
    </row>
    <row r="805" spans="3:15" x14ac:dyDescent="0.25">
      <c r="C805" s="264"/>
      <c r="O805" s="264"/>
    </row>
    <row r="806" spans="3:15" x14ac:dyDescent="0.25">
      <c r="C806" s="264"/>
      <c r="O806" s="264"/>
    </row>
    <row r="807" spans="3:15" x14ac:dyDescent="0.25">
      <c r="C807" s="264"/>
      <c r="O807" s="264"/>
    </row>
    <row r="808" spans="3:15" x14ac:dyDescent="0.25">
      <c r="C808" s="264"/>
      <c r="O808" s="264"/>
    </row>
    <row r="809" spans="3:15" x14ac:dyDescent="0.25">
      <c r="C809" s="264"/>
      <c r="O809" s="264"/>
    </row>
    <row r="810" spans="3:15" x14ac:dyDescent="0.25">
      <c r="C810" s="264"/>
      <c r="O810" s="264"/>
    </row>
    <row r="811" spans="3:15" x14ac:dyDescent="0.25">
      <c r="C811" s="264"/>
      <c r="O811" s="264"/>
    </row>
    <row r="812" spans="3:15" x14ac:dyDescent="0.25">
      <c r="C812" s="264"/>
      <c r="O812" s="264"/>
    </row>
    <row r="813" spans="3:15" x14ac:dyDescent="0.25">
      <c r="C813" s="264"/>
      <c r="O813" s="264"/>
    </row>
    <row r="814" spans="3:15" x14ac:dyDescent="0.25">
      <c r="C814" s="264"/>
      <c r="O814" s="264"/>
    </row>
    <row r="815" spans="3:15" x14ac:dyDescent="0.25">
      <c r="C815" s="264"/>
      <c r="O815" s="264"/>
    </row>
    <row r="816" spans="3:15" x14ac:dyDescent="0.25">
      <c r="C816" s="264"/>
      <c r="O816" s="264"/>
    </row>
    <row r="817" spans="3:15" x14ac:dyDescent="0.25">
      <c r="C817" s="264"/>
      <c r="O817" s="264"/>
    </row>
    <row r="818" spans="3:15" x14ac:dyDescent="0.25">
      <c r="C818" s="264"/>
      <c r="O818" s="264"/>
    </row>
    <row r="819" spans="3:15" x14ac:dyDescent="0.25">
      <c r="C819" s="264"/>
      <c r="O819" s="264"/>
    </row>
    <row r="820" spans="3:15" x14ac:dyDescent="0.25">
      <c r="C820" s="264"/>
      <c r="O820" s="264"/>
    </row>
    <row r="821" spans="3:15" x14ac:dyDescent="0.25">
      <c r="C821" s="264"/>
      <c r="O821" s="264"/>
    </row>
    <row r="822" spans="3:15" x14ac:dyDescent="0.25">
      <c r="C822" s="264"/>
      <c r="O822" s="264"/>
    </row>
    <row r="823" spans="3:15" x14ac:dyDescent="0.25">
      <c r="C823" s="264"/>
      <c r="O823" s="264"/>
    </row>
    <row r="824" spans="3:15" x14ac:dyDescent="0.25">
      <c r="C824" s="264"/>
      <c r="O824" s="264"/>
    </row>
    <row r="825" spans="3:15" x14ac:dyDescent="0.25">
      <c r="C825" s="264"/>
      <c r="O825" s="264"/>
    </row>
    <row r="826" spans="3:15" x14ac:dyDescent="0.25">
      <c r="C826" s="264"/>
      <c r="O826" s="264"/>
    </row>
    <row r="827" spans="3:15" x14ac:dyDescent="0.25">
      <c r="C827" s="264"/>
      <c r="O827" s="264"/>
    </row>
    <row r="828" spans="3:15" x14ac:dyDescent="0.25">
      <c r="C828" s="264"/>
      <c r="O828" s="264"/>
    </row>
    <row r="829" spans="3:15" x14ac:dyDescent="0.25">
      <c r="C829" s="264"/>
      <c r="O829" s="264"/>
    </row>
    <row r="830" spans="3:15" x14ac:dyDescent="0.25">
      <c r="C830" s="264"/>
      <c r="O830" s="264"/>
    </row>
    <row r="831" spans="3:15" x14ac:dyDescent="0.25">
      <c r="C831" s="264"/>
      <c r="O831" s="264"/>
    </row>
    <row r="832" spans="3:15" x14ac:dyDescent="0.25">
      <c r="C832" s="264"/>
      <c r="O832" s="264"/>
    </row>
    <row r="833" spans="3:15" x14ac:dyDescent="0.25">
      <c r="C833" s="264"/>
      <c r="O833" s="264"/>
    </row>
    <row r="834" spans="3:15" x14ac:dyDescent="0.25">
      <c r="C834" s="264"/>
      <c r="O834" s="264"/>
    </row>
    <row r="835" spans="3:15" x14ac:dyDescent="0.25">
      <c r="C835" s="264"/>
      <c r="O835" s="264"/>
    </row>
    <row r="836" spans="3:15" x14ac:dyDescent="0.25">
      <c r="C836" s="264"/>
      <c r="O836" s="264"/>
    </row>
    <row r="837" spans="3:15" x14ac:dyDescent="0.25">
      <c r="C837" s="264"/>
      <c r="O837" s="264"/>
    </row>
    <row r="838" spans="3:15" x14ac:dyDescent="0.25">
      <c r="C838" s="264"/>
      <c r="O838" s="264"/>
    </row>
    <row r="839" spans="3:15" x14ac:dyDescent="0.25">
      <c r="C839" s="264"/>
      <c r="O839" s="264"/>
    </row>
    <row r="840" spans="3:15" x14ac:dyDescent="0.25">
      <c r="C840" s="264"/>
      <c r="O840" s="264"/>
    </row>
    <row r="841" spans="3:15" x14ac:dyDescent="0.25">
      <c r="C841" s="264"/>
      <c r="O841" s="264"/>
    </row>
    <row r="842" spans="3:15" x14ac:dyDescent="0.25">
      <c r="C842" s="264"/>
      <c r="O842" s="264"/>
    </row>
    <row r="843" spans="3:15" x14ac:dyDescent="0.25">
      <c r="C843" s="264"/>
      <c r="O843" s="264"/>
    </row>
    <row r="844" spans="3:15" x14ac:dyDescent="0.25">
      <c r="C844" s="264"/>
      <c r="O844" s="264"/>
    </row>
    <row r="845" spans="3:15" x14ac:dyDescent="0.25">
      <c r="C845" s="264"/>
      <c r="O845" s="264"/>
    </row>
    <row r="846" spans="3:15" x14ac:dyDescent="0.25">
      <c r="C846" s="264"/>
      <c r="O846" s="264"/>
    </row>
    <row r="847" spans="3:15" x14ac:dyDescent="0.25">
      <c r="C847" s="264"/>
      <c r="O847" s="264"/>
    </row>
    <row r="848" spans="3:15" x14ac:dyDescent="0.25">
      <c r="C848" s="264"/>
      <c r="O848" s="264"/>
    </row>
    <row r="849" spans="3:15" x14ac:dyDescent="0.25">
      <c r="C849" s="264"/>
      <c r="O849" s="264"/>
    </row>
    <row r="850" spans="3:15" x14ac:dyDescent="0.25">
      <c r="C850" s="264"/>
      <c r="O850" s="264"/>
    </row>
    <row r="851" spans="3:15" x14ac:dyDescent="0.25">
      <c r="C851" s="264"/>
      <c r="O851" s="264"/>
    </row>
    <row r="852" spans="3:15" x14ac:dyDescent="0.25">
      <c r="C852" s="264"/>
      <c r="O852" s="264"/>
    </row>
    <row r="853" spans="3:15" x14ac:dyDescent="0.25">
      <c r="C853" s="264"/>
      <c r="O853" s="264"/>
    </row>
    <row r="854" spans="3:15" x14ac:dyDescent="0.25">
      <c r="C854" s="264"/>
      <c r="O854" s="264"/>
    </row>
    <row r="855" spans="3:15" x14ac:dyDescent="0.25">
      <c r="C855" s="264"/>
      <c r="O855" s="264"/>
    </row>
    <row r="856" spans="3:15" x14ac:dyDescent="0.25">
      <c r="C856" s="264"/>
      <c r="O856" s="264"/>
    </row>
    <row r="857" spans="3:15" x14ac:dyDescent="0.25">
      <c r="C857" s="264"/>
      <c r="O857" s="264"/>
    </row>
    <row r="858" spans="3:15" x14ac:dyDescent="0.25">
      <c r="C858" s="264"/>
      <c r="O858" s="264"/>
    </row>
    <row r="859" spans="3:15" x14ac:dyDescent="0.25">
      <c r="C859" s="264"/>
      <c r="O859" s="264"/>
    </row>
    <row r="860" spans="3:15" x14ac:dyDescent="0.25">
      <c r="C860" s="264"/>
      <c r="O860" s="264"/>
    </row>
    <row r="861" spans="3:15" x14ac:dyDescent="0.25">
      <c r="C861" s="264"/>
      <c r="O861" s="264"/>
    </row>
    <row r="862" spans="3:15" x14ac:dyDescent="0.25">
      <c r="C862" s="264"/>
      <c r="O862" s="264"/>
    </row>
    <row r="863" spans="3:15" x14ac:dyDescent="0.25">
      <c r="C863" s="264"/>
      <c r="O863" s="264"/>
    </row>
    <row r="864" spans="3:15" x14ac:dyDescent="0.25">
      <c r="C864" s="264"/>
      <c r="O864" s="264"/>
    </row>
    <row r="865" spans="3:15" x14ac:dyDescent="0.25">
      <c r="C865" s="264"/>
      <c r="O865" s="264"/>
    </row>
    <row r="866" spans="3:15" x14ac:dyDescent="0.25">
      <c r="C866" s="264"/>
      <c r="O866" s="264"/>
    </row>
    <row r="867" spans="3:15" x14ac:dyDescent="0.25">
      <c r="C867" s="264"/>
      <c r="O867" s="264"/>
    </row>
    <row r="868" spans="3:15" x14ac:dyDescent="0.25">
      <c r="C868" s="264"/>
      <c r="O868" s="264"/>
    </row>
    <row r="869" spans="3:15" x14ac:dyDescent="0.25">
      <c r="C869" s="264"/>
      <c r="O869" s="264"/>
    </row>
    <row r="870" spans="3:15" x14ac:dyDescent="0.25">
      <c r="C870" s="264"/>
      <c r="O870" s="264"/>
    </row>
    <row r="871" spans="3:15" x14ac:dyDescent="0.25">
      <c r="C871" s="264"/>
      <c r="O871" s="264"/>
    </row>
    <row r="872" spans="3:15" x14ac:dyDescent="0.25">
      <c r="C872" s="264"/>
      <c r="O872" s="264"/>
    </row>
    <row r="873" spans="3:15" x14ac:dyDescent="0.25">
      <c r="C873" s="264"/>
      <c r="O873" s="264"/>
    </row>
    <row r="874" spans="3:15" x14ac:dyDescent="0.25">
      <c r="C874" s="264"/>
      <c r="O874" s="264"/>
    </row>
    <row r="875" spans="3:15" x14ac:dyDescent="0.25">
      <c r="C875" s="264"/>
      <c r="O875" s="264"/>
    </row>
    <row r="876" spans="3:15" x14ac:dyDescent="0.25">
      <c r="C876" s="264"/>
      <c r="O876" s="264"/>
    </row>
    <row r="877" spans="3:15" x14ac:dyDescent="0.25">
      <c r="C877" s="264"/>
      <c r="O877" s="264"/>
    </row>
    <row r="878" spans="3:15" x14ac:dyDescent="0.25">
      <c r="C878" s="264"/>
      <c r="O878" s="264"/>
    </row>
    <row r="879" spans="3:15" x14ac:dyDescent="0.25">
      <c r="C879" s="264"/>
      <c r="O879" s="264"/>
    </row>
    <row r="880" spans="3:15" x14ac:dyDescent="0.25">
      <c r="C880" s="264"/>
      <c r="O880" s="264"/>
    </row>
    <row r="881" spans="3:15" x14ac:dyDescent="0.25">
      <c r="C881" s="264"/>
      <c r="O881" s="264"/>
    </row>
    <row r="882" spans="3:15" x14ac:dyDescent="0.25">
      <c r="C882" s="264"/>
      <c r="O882" s="264"/>
    </row>
    <row r="883" spans="3:15" x14ac:dyDescent="0.25">
      <c r="C883" s="264"/>
      <c r="O883" s="264"/>
    </row>
    <row r="884" spans="3:15" x14ac:dyDescent="0.25">
      <c r="C884" s="264"/>
      <c r="O884" s="264"/>
    </row>
    <row r="885" spans="3:15" x14ac:dyDescent="0.25">
      <c r="C885" s="264"/>
      <c r="O885" s="264"/>
    </row>
    <row r="886" spans="3:15" x14ac:dyDescent="0.25">
      <c r="C886" s="264"/>
      <c r="O886" s="264"/>
    </row>
    <row r="887" spans="3:15" x14ac:dyDescent="0.25">
      <c r="C887" s="264"/>
      <c r="O887" s="264"/>
    </row>
    <row r="888" spans="3:15" x14ac:dyDescent="0.25">
      <c r="C888" s="264"/>
      <c r="O888" s="264"/>
    </row>
    <row r="889" spans="3:15" x14ac:dyDescent="0.25">
      <c r="C889" s="264"/>
      <c r="O889" s="264"/>
    </row>
    <row r="890" spans="3:15" x14ac:dyDescent="0.25">
      <c r="C890" s="264"/>
      <c r="O890" s="264"/>
    </row>
    <row r="891" spans="3:15" x14ac:dyDescent="0.25">
      <c r="C891" s="264"/>
      <c r="O891" s="264"/>
    </row>
    <row r="892" spans="3:15" x14ac:dyDescent="0.25">
      <c r="C892" s="264"/>
      <c r="O892" s="264"/>
    </row>
    <row r="893" spans="3:15" x14ac:dyDescent="0.25">
      <c r="C893" s="264"/>
      <c r="O893" s="264"/>
    </row>
    <row r="894" spans="3:15" x14ac:dyDescent="0.25">
      <c r="C894" s="264"/>
      <c r="O894" s="264"/>
    </row>
    <row r="895" spans="3:15" x14ac:dyDescent="0.25">
      <c r="C895" s="264"/>
      <c r="O895" s="264"/>
    </row>
    <row r="896" spans="3:15" x14ac:dyDescent="0.25">
      <c r="C896" s="264"/>
      <c r="O896" s="264"/>
    </row>
    <row r="897" spans="3:15" x14ac:dyDescent="0.25">
      <c r="C897" s="264"/>
      <c r="O897" s="264"/>
    </row>
    <row r="898" spans="3:15" x14ac:dyDescent="0.25">
      <c r="C898" s="264"/>
      <c r="O898" s="264"/>
    </row>
    <row r="899" spans="3:15" x14ac:dyDescent="0.25">
      <c r="C899" s="264"/>
      <c r="O899" s="264"/>
    </row>
    <row r="900" spans="3:15" x14ac:dyDescent="0.25">
      <c r="C900" s="264"/>
      <c r="O900" s="264"/>
    </row>
    <row r="901" spans="3:15" x14ac:dyDescent="0.25">
      <c r="C901" s="264"/>
      <c r="O901" s="264"/>
    </row>
    <row r="902" spans="3:15" x14ac:dyDescent="0.25">
      <c r="C902" s="264"/>
      <c r="O902" s="264"/>
    </row>
    <row r="903" spans="3:15" x14ac:dyDescent="0.25">
      <c r="C903" s="264"/>
      <c r="O903" s="264"/>
    </row>
    <row r="904" spans="3:15" x14ac:dyDescent="0.25">
      <c r="C904" s="264"/>
      <c r="O904" s="264"/>
    </row>
    <row r="905" spans="3:15" x14ac:dyDescent="0.25">
      <c r="C905" s="264"/>
      <c r="O905" s="264"/>
    </row>
    <row r="906" spans="3:15" x14ac:dyDescent="0.25">
      <c r="C906" s="264"/>
      <c r="O906" s="264"/>
    </row>
    <row r="907" spans="3:15" x14ac:dyDescent="0.25">
      <c r="C907" s="264"/>
      <c r="O907" s="264"/>
    </row>
    <row r="908" spans="3:15" x14ac:dyDescent="0.25">
      <c r="C908" s="264"/>
      <c r="O908" s="264"/>
    </row>
    <row r="909" spans="3:15" x14ac:dyDescent="0.25">
      <c r="C909" s="264"/>
      <c r="O909" s="264"/>
    </row>
    <row r="910" spans="3:15" x14ac:dyDescent="0.25">
      <c r="C910" s="264"/>
      <c r="O910" s="264"/>
    </row>
    <row r="911" spans="3:15" x14ac:dyDescent="0.25">
      <c r="C911" s="264"/>
      <c r="O911" s="264"/>
    </row>
    <row r="912" spans="3:15" x14ac:dyDescent="0.25">
      <c r="C912" s="264"/>
      <c r="O912" s="264"/>
    </row>
    <row r="913" spans="3:15" x14ac:dyDescent="0.25">
      <c r="C913" s="264"/>
      <c r="O913" s="264"/>
    </row>
    <row r="914" spans="3:15" x14ac:dyDescent="0.25">
      <c r="C914" s="264"/>
      <c r="O914" s="264"/>
    </row>
    <row r="915" spans="3:15" x14ac:dyDescent="0.25">
      <c r="C915" s="264"/>
      <c r="O915" s="264"/>
    </row>
    <row r="916" spans="3:15" x14ac:dyDescent="0.25">
      <c r="C916" s="264"/>
      <c r="O916" s="264"/>
    </row>
    <row r="917" spans="3:15" x14ac:dyDescent="0.25">
      <c r="C917" s="264"/>
      <c r="O917" s="264"/>
    </row>
    <row r="918" spans="3:15" x14ac:dyDescent="0.25">
      <c r="C918" s="264"/>
      <c r="O918" s="264"/>
    </row>
    <row r="919" spans="3:15" x14ac:dyDescent="0.25">
      <c r="C919" s="264"/>
      <c r="O919" s="264"/>
    </row>
    <row r="920" spans="3:15" x14ac:dyDescent="0.25">
      <c r="C920" s="264"/>
      <c r="O920" s="264"/>
    </row>
    <row r="921" spans="3:15" x14ac:dyDescent="0.25">
      <c r="C921" s="264"/>
      <c r="O921" s="264"/>
    </row>
    <row r="922" spans="3:15" x14ac:dyDescent="0.25">
      <c r="C922" s="264"/>
      <c r="O922" s="264"/>
    </row>
    <row r="923" spans="3:15" x14ac:dyDescent="0.25">
      <c r="C923" s="264"/>
      <c r="O923" s="264"/>
    </row>
    <row r="924" spans="3:15" x14ac:dyDescent="0.25">
      <c r="C924" s="264"/>
      <c r="O924" s="264"/>
    </row>
    <row r="925" spans="3:15" x14ac:dyDescent="0.25">
      <c r="C925" s="264"/>
      <c r="O925" s="264"/>
    </row>
    <row r="926" spans="3:15" x14ac:dyDescent="0.25">
      <c r="C926" s="264"/>
      <c r="O926" s="264"/>
    </row>
    <row r="927" spans="3:15" x14ac:dyDescent="0.25">
      <c r="C927" s="264"/>
      <c r="O927" s="264"/>
    </row>
    <row r="928" spans="3:15" x14ac:dyDescent="0.25">
      <c r="C928" s="264"/>
      <c r="O928" s="264"/>
    </row>
    <row r="929" spans="3:15" x14ac:dyDescent="0.25">
      <c r="C929" s="264"/>
      <c r="O929" s="264"/>
    </row>
    <row r="930" spans="3:15" x14ac:dyDescent="0.25">
      <c r="C930" s="264"/>
      <c r="O930" s="264"/>
    </row>
    <row r="931" spans="3:15" x14ac:dyDescent="0.25">
      <c r="C931" s="264"/>
      <c r="O931" s="264"/>
    </row>
    <row r="932" spans="3:15" x14ac:dyDescent="0.25">
      <c r="C932" s="264"/>
      <c r="O932" s="264"/>
    </row>
    <row r="933" spans="3:15" x14ac:dyDescent="0.25">
      <c r="C933" s="264"/>
      <c r="O933" s="264"/>
    </row>
    <row r="934" spans="3:15" x14ac:dyDescent="0.25">
      <c r="C934" s="264"/>
      <c r="O934" s="264"/>
    </row>
    <row r="935" spans="3:15" x14ac:dyDescent="0.25">
      <c r="C935" s="264"/>
      <c r="O935" s="264"/>
    </row>
    <row r="936" spans="3:15" x14ac:dyDescent="0.25">
      <c r="C936" s="264"/>
      <c r="O936" s="264"/>
    </row>
    <row r="937" spans="3:15" x14ac:dyDescent="0.25">
      <c r="C937" s="264"/>
      <c r="O937" s="264"/>
    </row>
    <row r="938" spans="3:15" x14ac:dyDescent="0.25">
      <c r="C938" s="264"/>
      <c r="O938" s="264"/>
    </row>
    <row r="939" spans="3:15" x14ac:dyDescent="0.25">
      <c r="C939" s="264"/>
      <c r="O939" s="264"/>
    </row>
    <row r="940" spans="3:15" x14ac:dyDescent="0.25">
      <c r="C940" s="264"/>
      <c r="O940" s="264"/>
    </row>
    <row r="941" spans="3:15" x14ac:dyDescent="0.25">
      <c r="C941" s="264"/>
      <c r="O941" s="264"/>
    </row>
    <row r="942" spans="3:15" x14ac:dyDescent="0.25">
      <c r="C942" s="264"/>
      <c r="O942" s="264"/>
    </row>
    <row r="943" spans="3:15" x14ac:dyDescent="0.25">
      <c r="C943" s="264"/>
      <c r="O943" s="264"/>
    </row>
    <row r="944" spans="3:15" x14ac:dyDescent="0.25">
      <c r="C944" s="264"/>
      <c r="O944" s="264"/>
    </row>
    <row r="945" spans="3:15" x14ac:dyDescent="0.25">
      <c r="C945" s="264"/>
      <c r="O945" s="264"/>
    </row>
    <row r="946" spans="3:15" x14ac:dyDescent="0.25">
      <c r="C946" s="264"/>
      <c r="O946" s="264"/>
    </row>
    <row r="947" spans="3:15" x14ac:dyDescent="0.25">
      <c r="C947" s="264"/>
      <c r="O947" s="264"/>
    </row>
    <row r="948" spans="3:15" x14ac:dyDescent="0.25">
      <c r="C948" s="264"/>
      <c r="O948" s="264"/>
    </row>
    <row r="949" spans="3:15" x14ac:dyDescent="0.25">
      <c r="C949" s="264"/>
      <c r="O949" s="264"/>
    </row>
    <row r="950" spans="3:15" x14ac:dyDescent="0.25">
      <c r="C950" s="264"/>
      <c r="O950" s="264"/>
    </row>
    <row r="951" spans="3:15" x14ac:dyDescent="0.25">
      <c r="C951" s="264"/>
      <c r="O951" s="264"/>
    </row>
    <row r="952" spans="3:15" x14ac:dyDescent="0.25">
      <c r="C952" s="264"/>
      <c r="O952" s="264"/>
    </row>
    <row r="953" spans="3:15" x14ac:dyDescent="0.25">
      <c r="C953" s="264"/>
      <c r="O953" s="264"/>
    </row>
    <row r="954" spans="3:15" x14ac:dyDescent="0.25">
      <c r="C954" s="264"/>
      <c r="O954" s="264"/>
    </row>
    <row r="955" spans="3:15" x14ac:dyDescent="0.25">
      <c r="C955" s="264"/>
      <c r="O955" s="264"/>
    </row>
    <row r="956" spans="3:15" x14ac:dyDescent="0.25">
      <c r="C956" s="264"/>
      <c r="O956" s="264"/>
    </row>
    <row r="957" spans="3:15" x14ac:dyDescent="0.25">
      <c r="C957" s="264"/>
      <c r="O957" s="264"/>
    </row>
    <row r="958" spans="3:15" x14ac:dyDescent="0.25">
      <c r="C958" s="264"/>
      <c r="O958" s="264"/>
    </row>
    <row r="959" spans="3:15" x14ac:dyDescent="0.25">
      <c r="C959" s="264"/>
      <c r="O959" s="264"/>
    </row>
    <row r="960" spans="3:15" x14ac:dyDescent="0.25">
      <c r="C960" s="264"/>
      <c r="O960" s="264"/>
    </row>
    <row r="961" spans="3:15" x14ac:dyDescent="0.25">
      <c r="C961" s="264"/>
      <c r="O961" s="264"/>
    </row>
    <row r="962" spans="3:15" x14ac:dyDescent="0.25">
      <c r="C962" s="264"/>
      <c r="O962" s="264"/>
    </row>
    <row r="963" spans="3:15" x14ac:dyDescent="0.25">
      <c r="C963" s="264"/>
      <c r="O963" s="264"/>
    </row>
    <row r="964" spans="3:15" x14ac:dyDescent="0.25">
      <c r="C964" s="264"/>
      <c r="O964" s="264"/>
    </row>
    <row r="965" spans="3:15" x14ac:dyDescent="0.25">
      <c r="C965" s="264"/>
      <c r="O965" s="264"/>
    </row>
    <row r="966" spans="3:15" x14ac:dyDescent="0.25">
      <c r="C966" s="264"/>
      <c r="O966" s="264"/>
    </row>
    <row r="967" spans="3:15" x14ac:dyDescent="0.25">
      <c r="C967" s="264"/>
      <c r="O967" s="264"/>
    </row>
    <row r="968" spans="3:15" x14ac:dyDescent="0.25">
      <c r="C968" s="264"/>
      <c r="O968" s="264"/>
    </row>
    <row r="969" spans="3:15" x14ac:dyDescent="0.25">
      <c r="C969" s="264"/>
      <c r="O969" s="264"/>
    </row>
    <row r="970" spans="3:15" x14ac:dyDescent="0.25">
      <c r="C970" s="264"/>
      <c r="O970" s="264"/>
    </row>
    <row r="971" spans="3:15" x14ac:dyDescent="0.25">
      <c r="C971" s="264"/>
      <c r="O971" s="264"/>
    </row>
    <row r="972" spans="3:15" x14ac:dyDescent="0.25">
      <c r="C972" s="264"/>
      <c r="O972" s="264"/>
    </row>
    <row r="973" spans="3:15" x14ac:dyDescent="0.25">
      <c r="C973" s="264"/>
      <c r="O973" s="264"/>
    </row>
    <row r="974" spans="3:15" x14ac:dyDescent="0.25">
      <c r="C974" s="264"/>
      <c r="O974" s="264"/>
    </row>
    <row r="975" spans="3:15" x14ac:dyDescent="0.25">
      <c r="C975" s="264"/>
      <c r="O975" s="264"/>
    </row>
    <row r="976" spans="3:15" x14ac:dyDescent="0.25">
      <c r="C976" s="264"/>
      <c r="O976" s="264"/>
    </row>
    <row r="977" spans="3:15" x14ac:dyDescent="0.25">
      <c r="C977" s="264"/>
      <c r="O977" s="264"/>
    </row>
    <row r="978" spans="3:15" x14ac:dyDescent="0.25">
      <c r="C978" s="264"/>
      <c r="O978" s="264"/>
    </row>
    <row r="979" spans="3:15" x14ac:dyDescent="0.25">
      <c r="C979" s="264"/>
      <c r="O979" s="264"/>
    </row>
    <row r="980" spans="3:15" x14ac:dyDescent="0.25">
      <c r="C980" s="264"/>
      <c r="O980" s="264"/>
    </row>
    <row r="981" spans="3:15" x14ac:dyDescent="0.25">
      <c r="C981" s="264"/>
      <c r="O981" s="264"/>
    </row>
    <row r="982" spans="3:15" x14ac:dyDescent="0.25">
      <c r="C982" s="264"/>
      <c r="O982" s="264"/>
    </row>
    <row r="983" spans="3:15" x14ac:dyDescent="0.25">
      <c r="C983" s="264"/>
      <c r="O983" s="264"/>
    </row>
    <row r="984" spans="3:15" x14ac:dyDescent="0.25">
      <c r="C984" s="264"/>
      <c r="O984" s="264"/>
    </row>
    <row r="985" spans="3:15" x14ac:dyDescent="0.25">
      <c r="C985" s="264"/>
      <c r="O985" s="264"/>
    </row>
    <row r="986" spans="3:15" x14ac:dyDescent="0.25">
      <c r="C986" s="264"/>
      <c r="O986" s="264"/>
    </row>
    <row r="987" spans="3:15" x14ac:dyDescent="0.25">
      <c r="C987" s="264"/>
      <c r="O987" s="264"/>
    </row>
    <row r="988" spans="3:15" x14ac:dyDescent="0.25">
      <c r="C988" s="264"/>
      <c r="O988" s="264"/>
    </row>
    <row r="989" spans="3:15" x14ac:dyDescent="0.25">
      <c r="C989" s="264"/>
      <c r="O989" s="264"/>
    </row>
    <row r="990" spans="3:15" x14ac:dyDescent="0.25">
      <c r="C990" s="264"/>
      <c r="O990" s="264"/>
    </row>
    <row r="991" spans="3:15" x14ac:dyDescent="0.25">
      <c r="C991" s="264"/>
      <c r="O991" s="264"/>
    </row>
    <row r="992" spans="3:15" x14ac:dyDescent="0.25">
      <c r="C992" s="264"/>
      <c r="O992" s="264"/>
    </row>
    <row r="993" spans="3:15" x14ac:dyDescent="0.25">
      <c r="C993" s="264"/>
      <c r="O993" s="264"/>
    </row>
    <row r="994" spans="3:15" x14ac:dyDescent="0.25">
      <c r="C994" s="264"/>
      <c r="O994" s="264"/>
    </row>
    <row r="995" spans="3:15" x14ac:dyDescent="0.25">
      <c r="C995" s="264"/>
      <c r="O995" s="264"/>
    </row>
    <row r="996" spans="3:15" x14ac:dyDescent="0.25">
      <c r="C996" s="264"/>
      <c r="O996" s="264"/>
    </row>
    <row r="997" spans="3:15" x14ac:dyDescent="0.25">
      <c r="C997" s="264"/>
      <c r="O997" s="264"/>
    </row>
    <row r="998" spans="3:15" x14ac:dyDescent="0.25">
      <c r="C998" s="264"/>
      <c r="O998" s="264"/>
    </row>
    <row r="999" spans="3:15" x14ac:dyDescent="0.25">
      <c r="C999" s="264"/>
      <c r="O999" s="264"/>
    </row>
    <row r="1000" spans="3:15" x14ac:dyDescent="0.25">
      <c r="C1000" s="264"/>
      <c r="O1000" s="264"/>
    </row>
    <row r="1001" spans="3:15" x14ac:dyDescent="0.25">
      <c r="C1001" s="264"/>
      <c r="O1001" s="264"/>
    </row>
    <row r="1002" spans="3:15" x14ac:dyDescent="0.25">
      <c r="C1002" s="264"/>
      <c r="O1002" s="264"/>
    </row>
    <row r="1003" spans="3:15" x14ac:dyDescent="0.25">
      <c r="C1003" s="264"/>
      <c r="O1003" s="264"/>
    </row>
    <row r="1004" spans="3:15" x14ac:dyDescent="0.25">
      <c r="C1004" s="264"/>
      <c r="O1004" s="264"/>
    </row>
    <row r="1005" spans="3:15" x14ac:dyDescent="0.25">
      <c r="C1005" s="264"/>
      <c r="O1005" s="264"/>
    </row>
    <row r="1006" spans="3:15" x14ac:dyDescent="0.25">
      <c r="C1006" s="264"/>
      <c r="O1006" s="264"/>
    </row>
    <row r="1007" spans="3:15" x14ac:dyDescent="0.25">
      <c r="C1007" s="264"/>
      <c r="O1007" s="264"/>
    </row>
    <row r="1008" spans="3:15" x14ac:dyDescent="0.25">
      <c r="C1008" s="264"/>
      <c r="O1008" s="264"/>
    </row>
    <row r="1009" spans="3:15" x14ac:dyDescent="0.25">
      <c r="C1009" s="264"/>
      <c r="O1009" s="264"/>
    </row>
    <row r="1010" spans="3:15" x14ac:dyDescent="0.25">
      <c r="C1010" s="264"/>
      <c r="O1010" s="264"/>
    </row>
    <row r="1011" spans="3:15" x14ac:dyDescent="0.25">
      <c r="C1011" s="264"/>
      <c r="O1011" s="264"/>
    </row>
    <row r="1012" spans="3:15" x14ac:dyDescent="0.25">
      <c r="C1012" s="264"/>
      <c r="O1012" s="264"/>
    </row>
    <row r="1013" spans="3:15" x14ac:dyDescent="0.25">
      <c r="C1013" s="264"/>
      <c r="O1013" s="264"/>
    </row>
    <row r="1014" spans="3:15" x14ac:dyDescent="0.25">
      <c r="C1014" s="264"/>
      <c r="O1014" s="264"/>
    </row>
    <row r="1015" spans="3:15" x14ac:dyDescent="0.25">
      <c r="C1015" s="264"/>
      <c r="O1015" s="264"/>
    </row>
    <row r="1016" spans="3:15" x14ac:dyDescent="0.25">
      <c r="C1016" s="264"/>
      <c r="O1016" s="264"/>
    </row>
    <row r="1017" spans="3:15" x14ac:dyDescent="0.25">
      <c r="C1017" s="264"/>
      <c r="O1017" s="264"/>
    </row>
    <row r="1018" spans="3:15" x14ac:dyDescent="0.25">
      <c r="C1018" s="264"/>
      <c r="O1018" s="264"/>
    </row>
    <row r="1019" spans="3:15" x14ac:dyDescent="0.25">
      <c r="C1019" s="264"/>
      <c r="O1019" s="264"/>
    </row>
    <row r="1020" spans="3:15" x14ac:dyDescent="0.25">
      <c r="C1020" s="264"/>
      <c r="O1020" s="264"/>
    </row>
    <row r="1021" spans="3:15" x14ac:dyDescent="0.25">
      <c r="C1021" s="264"/>
      <c r="O1021" s="264"/>
    </row>
    <row r="1022" spans="3:15" x14ac:dyDescent="0.25">
      <c r="C1022" s="264"/>
      <c r="O1022" s="264"/>
    </row>
    <row r="1023" spans="3:15" x14ac:dyDescent="0.25">
      <c r="C1023" s="264"/>
      <c r="O1023" s="264"/>
    </row>
    <row r="1024" spans="3:15" x14ac:dyDescent="0.25">
      <c r="C1024" s="264"/>
      <c r="O1024" s="264"/>
    </row>
    <row r="1025" spans="3:15" x14ac:dyDescent="0.25">
      <c r="C1025" s="264"/>
      <c r="O1025" s="264"/>
    </row>
    <row r="1026" spans="3:15" x14ac:dyDescent="0.25">
      <c r="C1026" s="264"/>
      <c r="O1026" s="264"/>
    </row>
    <row r="1027" spans="3:15" x14ac:dyDescent="0.25">
      <c r="C1027" s="264"/>
      <c r="O1027" s="264"/>
    </row>
    <row r="1028" spans="3:15" x14ac:dyDescent="0.25">
      <c r="C1028" s="264"/>
      <c r="O1028" s="264"/>
    </row>
    <row r="1029" spans="3:15" x14ac:dyDescent="0.25">
      <c r="C1029" s="264"/>
      <c r="O1029" s="264"/>
    </row>
    <row r="1030" spans="3:15" x14ac:dyDescent="0.25">
      <c r="C1030" s="264"/>
      <c r="O1030" s="264"/>
    </row>
    <row r="1031" spans="3:15" x14ac:dyDescent="0.25">
      <c r="C1031" s="264"/>
      <c r="O1031" s="264"/>
    </row>
    <row r="1032" spans="3:15" x14ac:dyDescent="0.25">
      <c r="C1032" s="264"/>
      <c r="O1032" s="264"/>
    </row>
    <row r="1033" spans="3:15" x14ac:dyDescent="0.25">
      <c r="C1033" s="264"/>
      <c r="O1033" s="264"/>
    </row>
    <row r="1034" spans="3:15" x14ac:dyDescent="0.25">
      <c r="C1034" s="264"/>
      <c r="O1034" s="264"/>
    </row>
    <row r="1035" spans="3:15" x14ac:dyDescent="0.25">
      <c r="C1035" s="264"/>
      <c r="O1035" s="264"/>
    </row>
    <row r="1036" spans="3:15" x14ac:dyDescent="0.25">
      <c r="C1036" s="264"/>
      <c r="O1036" s="264"/>
    </row>
    <row r="1037" spans="3:15" x14ac:dyDescent="0.25">
      <c r="C1037" s="264"/>
      <c r="O1037" s="264"/>
    </row>
    <row r="1038" spans="3:15" x14ac:dyDescent="0.25">
      <c r="C1038" s="264"/>
      <c r="O1038" s="264"/>
    </row>
    <row r="1039" spans="3:15" x14ac:dyDescent="0.25">
      <c r="C1039" s="264"/>
      <c r="O1039" s="264"/>
    </row>
    <row r="1040" spans="3:15" x14ac:dyDescent="0.25">
      <c r="C1040" s="264"/>
      <c r="O1040" s="264"/>
    </row>
    <row r="1041" spans="3:15" x14ac:dyDescent="0.25">
      <c r="C1041" s="264"/>
      <c r="O1041" s="264"/>
    </row>
    <row r="1042" spans="3:15" x14ac:dyDescent="0.25">
      <c r="C1042" s="264"/>
      <c r="O1042" s="264"/>
    </row>
    <row r="1043" spans="3:15" x14ac:dyDescent="0.25">
      <c r="C1043" s="264"/>
      <c r="O1043" s="264"/>
    </row>
    <row r="1044" spans="3:15" x14ac:dyDescent="0.25">
      <c r="C1044" s="264"/>
      <c r="O1044" s="264"/>
    </row>
    <row r="1045" spans="3:15" x14ac:dyDescent="0.25">
      <c r="C1045" s="264"/>
      <c r="O1045" s="264"/>
    </row>
    <row r="1046" spans="3:15" x14ac:dyDescent="0.25">
      <c r="C1046" s="264"/>
      <c r="O1046" s="264"/>
    </row>
    <row r="1047" spans="3:15" x14ac:dyDescent="0.25">
      <c r="C1047" s="264"/>
      <c r="O1047" s="264"/>
    </row>
    <row r="1048" spans="3:15" x14ac:dyDescent="0.25">
      <c r="C1048" s="264"/>
      <c r="O1048" s="264"/>
    </row>
    <row r="1049" spans="3:15" x14ac:dyDescent="0.25">
      <c r="C1049" s="264"/>
      <c r="O1049" s="264"/>
    </row>
    <row r="1050" spans="3:15" x14ac:dyDescent="0.25">
      <c r="C1050" s="264"/>
      <c r="O1050" s="264"/>
    </row>
    <row r="1051" spans="3:15" x14ac:dyDescent="0.25">
      <c r="C1051" s="264"/>
      <c r="O1051" s="264"/>
    </row>
    <row r="1052" spans="3:15" x14ac:dyDescent="0.25">
      <c r="C1052" s="264"/>
      <c r="O1052" s="264"/>
    </row>
    <row r="1053" spans="3:15" x14ac:dyDescent="0.25">
      <c r="C1053" s="264"/>
      <c r="O1053" s="264"/>
    </row>
    <row r="1054" spans="3:15" x14ac:dyDescent="0.25">
      <c r="C1054" s="264"/>
      <c r="O1054" s="264"/>
    </row>
    <row r="1055" spans="3:15" x14ac:dyDescent="0.25">
      <c r="C1055" s="264"/>
      <c r="O1055" s="264"/>
    </row>
    <row r="1056" spans="3:15" x14ac:dyDescent="0.25">
      <c r="C1056" s="264"/>
      <c r="O1056" s="264"/>
    </row>
    <row r="1057" spans="3:15" x14ac:dyDescent="0.25">
      <c r="C1057" s="264"/>
      <c r="O1057" s="264"/>
    </row>
    <row r="1058" spans="3:15" x14ac:dyDescent="0.25">
      <c r="C1058" s="264"/>
      <c r="O1058" s="264"/>
    </row>
    <row r="1059" spans="3:15" x14ac:dyDescent="0.25">
      <c r="C1059" s="264"/>
      <c r="O1059" s="264"/>
    </row>
    <row r="1060" spans="3:15" x14ac:dyDescent="0.25">
      <c r="C1060" s="264"/>
      <c r="O1060" s="264"/>
    </row>
    <row r="1061" spans="3:15" x14ac:dyDescent="0.25">
      <c r="C1061" s="264"/>
      <c r="O1061" s="264"/>
    </row>
    <row r="1062" spans="3:15" x14ac:dyDescent="0.25">
      <c r="C1062" s="264"/>
      <c r="O1062" s="264"/>
    </row>
    <row r="1063" spans="3:15" x14ac:dyDescent="0.25">
      <c r="C1063" s="264"/>
      <c r="O1063" s="264"/>
    </row>
    <row r="1064" spans="3:15" x14ac:dyDescent="0.25">
      <c r="C1064" s="264"/>
      <c r="O1064" s="264"/>
    </row>
    <row r="1065" spans="3:15" x14ac:dyDescent="0.25">
      <c r="C1065" s="264"/>
      <c r="O1065" s="264"/>
    </row>
    <row r="1066" spans="3:15" x14ac:dyDescent="0.25">
      <c r="C1066" s="264"/>
      <c r="O1066" s="264"/>
    </row>
    <row r="1067" spans="3:15" x14ac:dyDescent="0.25">
      <c r="C1067" s="264"/>
      <c r="O1067" s="264"/>
    </row>
    <row r="1068" spans="3:15" x14ac:dyDescent="0.25">
      <c r="C1068" s="264"/>
      <c r="O1068" s="264"/>
    </row>
    <row r="1069" spans="3:15" x14ac:dyDescent="0.25">
      <c r="C1069" s="264"/>
      <c r="O1069" s="264"/>
    </row>
    <row r="1070" spans="3:15" x14ac:dyDescent="0.25">
      <c r="C1070" s="264"/>
      <c r="O1070" s="264"/>
    </row>
    <row r="1071" spans="3:15" x14ac:dyDescent="0.25">
      <c r="C1071" s="264"/>
      <c r="O1071" s="264"/>
    </row>
    <row r="1072" spans="3:15" x14ac:dyDescent="0.25">
      <c r="C1072" s="264"/>
      <c r="O1072" s="264"/>
    </row>
    <row r="1073" spans="3:15" x14ac:dyDescent="0.25">
      <c r="C1073" s="264"/>
      <c r="O1073" s="264"/>
    </row>
    <row r="1074" spans="3:15" x14ac:dyDescent="0.25">
      <c r="C1074" s="264"/>
      <c r="O1074" s="264"/>
    </row>
    <row r="1075" spans="3:15" x14ac:dyDescent="0.25">
      <c r="C1075" s="264"/>
      <c r="O1075" s="264"/>
    </row>
    <row r="1076" spans="3:15" x14ac:dyDescent="0.25">
      <c r="C1076" s="264"/>
      <c r="O1076" s="264"/>
    </row>
    <row r="1077" spans="3:15" x14ac:dyDescent="0.25">
      <c r="C1077" s="264"/>
      <c r="O1077" s="264"/>
    </row>
    <row r="1078" spans="3:15" x14ac:dyDescent="0.25">
      <c r="C1078" s="264"/>
      <c r="O1078" s="264"/>
    </row>
    <row r="1079" spans="3:15" x14ac:dyDescent="0.25">
      <c r="C1079" s="264"/>
      <c r="O1079" s="264"/>
    </row>
    <row r="1080" spans="3:15" x14ac:dyDescent="0.25">
      <c r="C1080" s="264"/>
      <c r="O1080" s="264"/>
    </row>
    <row r="1081" spans="3:15" x14ac:dyDescent="0.25">
      <c r="C1081" s="264"/>
      <c r="O1081" s="264"/>
    </row>
    <row r="1082" spans="3:15" x14ac:dyDescent="0.25">
      <c r="C1082" s="264"/>
      <c r="O1082" s="264"/>
    </row>
    <row r="1083" spans="3:15" x14ac:dyDescent="0.25">
      <c r="C1083" s="264"/>
      <c r="O1083" s="264"/>
    </row>
    <row r="1084" spans="3:15" x14ac:dyDescent="0.25">
      <c r="C1084" s="264"/>
      <c r="O1084" s="264"/>
    </row>
    <row r="1085" spans="3:15" x14ac:dyDescent="0.25">
      <c r="C1085" s="264"/>
      <c r="O1085" s="264"/>
    </row>
    <row r="1086" spans="3:15" x14ac:dyDescent="0.25">
      <c r="C1086" s="264"/>
      <c r="O1086" s="264"/>
    </row>
    <row r="1087" spans="3:15" x14ac:dyDescent="0.25">
      <c r="C1087" s="264"/>
      <c r="O1087" s="264"/>
    </row>
    <row r="1088" spans="3:15" x14ac:dyDescent="0.25">
      <c r="C1088" s="264"/>
      <c r="O1088" s="264"/>
    </row>
    <row r="1089" spans="3:15" x14ac:dyDescent="0.25">
      <c r="C1089" s="264"/>
      <c r="O1089" s="264"/>
    </row>
    <row r="1090" spans="3:15" x14ac:dyDescent="0.25">
      <c r="C1090" s="264"/>
      <c r="O1090" s="264"/>
    </row>
    <row r="1091" spans="3:15" x14ac:dyDescent="0.25">
      <c r="C1091" s="264"/>
      <c r="O1091" s="264"/>
    </row>
    <row r="1092" spans="3:15" x14ac:dyDescent="0.25">
      <c r="C1092" s="264"/>
      <c r="O1092" s="264"/>
    </row>
    <row r="1093" spans="3:15" x14ac:dyDescent="0.25">
      <c r="C1093" s="264"/>
      <c r="O1093" s="264"/>
    </row>
    <row r="1094" spans="3:15" x14ac:dyDescent="0.25">
      <c r="C1094" s="264"/>
      <c r="O1094" s="264"/>
    </row>
    <row r="1095" spans="3:15" x14ac:dyDescent="0.25">
      <c r="C1095" s="264"/>
      <c r="O1095" s="264"/>
    </row>
    <row r="1096" spans="3:15" x14ac:dyDescent="0.25">
      <c r="C1096" s="264"/>
      <c r="O1096" s="264"/>
    </row>
    <row r="1097" spans="3:15" x14ac:dyDescent="0.25">
      <c r="C1097" s="264"/>
      <c r="O1097" s="264"/>
    </row>
    <row r="1098" spans="3:15" x14ac:dyDescent="0.25">
      <c r="C1098" s="264"/>
      <c r="O1098" s="264"/>
    </row>
    <row r="1099" spans="3:15" x14ac:dyDescent="0.25">
      <c r="C1099" s="264"/>
      <c r="O1099" s="264"/>
    </row>
  </sheetData>
  <mergeCells count="16">
    <mergeCell ref="A1:F1"/>
    <mergeCell ref="M4:Q4"/>
    <mergeCell ref="A139:T139"/>
    <mergeCell ref="A140:T140"/>
    <mergeCell ref="A141:T141"/>
    <mergeCell ref="A115:T115"/>
    <mergeCell ref="A116:T116"/>
    <mergeCell ref="A117:T117"/>
    <mergeCell ref="A127:T127"/>
    <mergeCell ref="A128:T128"/>
    <mergeCell ref="A138:T138"/>
    <mergeCell ref="A114:T114"/>
    <mergeCell ref="A98:T98"/>
    <mergeCell ref="A107:T107"/>
    <mergeCell ref="A112:T112"/>
    <mergeCell ref="A113:T113"/>
  </mergeCells>
  <phoneticPr fontId="0" type="noConversion"/>
  <conditionalFormatting sqref="V103:Y103 Y112:AB113 V122:Y122 AI103:AQ106 AL107:AT107 AL111:AT116 AI108:AQ110 AI122:AQ125 Y127:AB128 Y137:AB141 V129:Y136 AL126:AT128 AL137:AT141 AI129:AQ136">
    <cfRule type="cellIs" dxfId="3" priority="2" stopIfTrue="1" operator="notEqual">
      <formula>0</formula>
    </cfRule>
  </conditionalFormatting>
  <conditionalFormatting sqref="U114:AB116 U140:AB141 R104:Y106 U107:AB107 P111:AB111 R108:Y110 U126:AB126 R123:Y125 U137:AB137 R134:Y136">
    <cfRule type="cellIs" dxfId="2" priority="1" stopIfTrue="1" operator="notEqual">
      <formula>0</formula>
    </cfRule>
  </conditionalFormatting>
  <printOptions gridLinesSet="0"/>
  <pageMargins left="0.47244094488188981" right="0.27559055118110237" top="0.33" bottom="0.2" header="0.31" footer="0.11811023622047245"/>
  <pageSetup paperSize="9" scale="85" orientation="portrait" horizont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K223"/>
  <sheetViews>
    <sheetView showGridLines="0" workbookViewId="0">
      <selection sqref="A1:F1"/>
    </sheetView>
  </sheetViews>
  <sheetFormatPr baseColWidth="10" defaultColWidth="12" defaultRowHeight="13.5" x14ac:dyDescent="0.25"/>
  <cols>
    <col min="1" max="1" width="43.33203125" style="3" customWidth="1"/>
    <col min="2" max="2" width="8.33203125" style="3" customWidth="1"/>
    <col min="3" max="14" width="7.5" style="3" customWidth="1"/>
    <col min="15" max="15" width="6.6640625" style="3" customWidth="1" collapsed="1"/>
    <col min="16" max="16" width="6.6640625" style="3" customWidth="1"/>
    <col min="17" max="20" width="6.6640625" style="3" customWidth="1" collapsed="1"/>
    <col min="21" max="24" width="12" style="3" customWidth="1" collapsed="1"/>
    <col min="25" max="26" width="12" style="3" customWidth="1"/>
    <col min="27" max="37" width="12" style="3" customWidth="1" collapsed="1"/>
    <col min="38"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46</v>
      </c>
      <c r="S1" s="92"/>
      <c r="T1" s="92"/>
      <c r="U1" s="92"/>
      <c r="V1" s="92"/>
      <c r="W1" s="92"/>
      <c r="X1" s="92"/>
      <c r="Y1" s="92"/>
      <c r="Z1" s="92"/>
      <c r="AA1" s="92"/>
      <c r="AB1" s="92"/>
      <c r="AC1" s="92"/>
      <c r="AD1" s="92"/>
      <c r="AE1" s="92"/>
      <c r="AF1" s="92"/>
    </row>
    <row r="2" spans="1:32" ht="12.75" customHeight="1" x14ac:dyDescent="0.25">
      <c r="A2" s="5"/>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29"/>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5"/>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0.75" customHeight="1" x14ac:dyDescent="0.25">
      <c r="A5" s="11"/>
      <c r="B5" s="20"/>
      <c r="C5" s="20"/>
      <c r="D5" s="20"/>
      <c r="E5" s="20"/>
      <c r="F5" s="20"/>
      <c r="G5" s="20"/>
      <c r="H5" s="20"/>
      <c r="I5" s="20"/>
      <c r="J5" s="20"/>
      <c r="K5" s="20"/>
      <c r="L5" s="20"/>
      <c r="M5" s="21"/>
      <c r="N5" s="21"/>
      <c r="O5" s="21"/>
      <c r="P5" s="21"/>
      <c r="Q5" s="21"/>
      <c r="S5" s="92"/>
      <c r="T5" s="92"/>
      <c r="U5" s="92"/>
      <c r="V5" s="92"/>
      <c r="W5" s="92"/>
      <c r="X5" s="92"/>
      <c r="Y5" s="92"/>
      <c r="Z5" s="92"/>
      <c r="AA5" s="92"/>
      <c r="AB5" s="92"/>
      <c r="AC5" s="92"/>
      <c r="AD5" s="92"/>
      <c r="AE5" s="92"/>
      <c r="AF5" s="92"/>
    </row>
    <row r="6" spans="1:32" ht="12.75" customHeight="1" x14ac:dyDescent="0.25">
      <c r="A6" s="4" t="s">
        <v>59</v>
      </c>
      <c r="B6" s="10"/>
      <c r="C6" s="10"/>
      <c r="D6" s="10"/>
      <c r="E6" s="10"/>
      <c r="F6" s="10"/>
      <c r="G6" s="10"/>
      <c r="H6" s="10"/>
      <c r="I6" s="10"/>
      <c r="J6" s="10"/>
      <c r="K6" s="10"/>
      <c r="L6" s="10"/>
      <c r="M6" s="35"/>
      <c r="N6" s="35"/>
      <c r="O6" s="35"/>
      <c r="P6" s="35"/>
      <c r="Q6" s="35"/>
      <c r="S6" s="92"/>
      <c r="T6" s="92"/>
      <c r="U6" s="92"/>
      <c r="V6" s="92"/>
      <c r="W6" s="92"/>
      <c r="X6" s="92"/>
      <c r="Y6" s="92"/>
      <c r="Z6" s="92"/>
      <c r="AA6" s="92"/>
      <c r="AB6" s="92"/>
      <c r="AC6" s="92"/>
      <c r="AD6" s="92"/>
      <c r="AE6" s="92"/>
      <c r="AF6" s="92"/>
    </row>
    <row r="7" spans="1:32" ht="12.75" customHeight="1" x14ac:dyDescent="0.25">
      <c r="A7" s="30" t="s">
        <v>36</v>
      </c>
      <c r="B7" s="55">
        <v>5.398657</v>
      </c>
      <c r="C7" s="55">
        <v>5.3726850000000006</v>
      </c>
      <c r="D7" s="55">
        <v>5.3904100000000001</v>
      </c>
      <c r="E7" s="55">
        <v>5.4172384999999998</v>
      </c>
      <c r="F7" s="55">
        <v>5.4127444999999996</v>
      </c>
      <c r="G7" s="55">
        <v>5.3762924999999999</v>
      </c>
      <c r="H7" s="55">
        <v>5.3055969999999997</v>
      </c>
      <c r="I7" s="55">
        <v>5.2087814999999997</v>
      </c>
      <c r="J7" s="55">
        <v>5.1009335</v>
      </c>
      <c r="K7" s="55">
        <v>4.9853769999999997</v>
      </c>
      <c r="L7" s="55">
        <v>4.8565244999999999</v>
      </c>
      <c r="M7" s="18">
        <v>-1.5286532653546736E-2</v>
      </c>
      <c r="N7" s="19">
        <v>4.1356716534535209E-2</v>
      </c>
      <c r="O7" s="19">
        <v>-0.19973989824064731</v>
      </c>
      <c r="P7" s="19">
        <v>-0.39261463427001653</v>
      </c>
      <c r="Q7" s="19">
        <v>-0.48980157639710864</v>
      </c>
      <c r="S7" s="92"/>
      <c r="T7" s="92"/>
      <c r="U7" s="92"/>
      <c r="V7" s="92"/>
      <c r="W7" s="92"/>
      <c r="X7" s="92"/>
      <c r="Y7" s="92"/>
      <c r="Z7" s="92"/>
      <c r="AA7" s="92"/>
      <c r="AB7" s="92"/>
      <c r="AC7" s="92"/>
      <c r="AD7" s="92"/>
      <c r="AE7" s="92"/>
      <c r="AF7" s="92"/>
    </row>
    <row r="8" spans="1:32" ht="12.75" customHeight="1" x14ac:dyDescent="0.25">
      <c r="A8" s="30" t="s">
        <v>518</v>
      </c>
      <c r="B8" s="32">
        <v>43.133680244763269</v>
      </c>
      <c r="C8" s="32">
        <v>54.803784766455664</v>
      </c>
      <c r="D8" s="32">
        <v>68.875544399999995</v>
      </c>
      <c r="E8" s="32">
        <v>76.493233274395692</v>
      </c>
      <c r="F8" s="32">
        <v>89.048490506638643</v>
      </c>
      <c r="G8" s="32">
        <v>101.96938507812094</v>
      </c>
      <c r="H8" s="32">
        <v>116.66653355181064</v>
      </c>
      <c r="I8" s="32">
        <v>127.45402252724335</v>
      </c>
      <c r="J8" s="32">
        <v>134.49863695717815</v>
      </c>
      <c r="K8" s="32">
        <v>138.81289546694626</v>
      </c>
      <c r="L8" s="32">
        <v>142.70039124475917</v>
      </c>
      <c r="M8" s="18">
        <v>4.7912094983290965</v>
      </c>
      <c r="N8" s="19">
        <v>2.6020768442037934</v>
      </c>
      <c r="O8" s="19">
        <v>2.7382048992968588</v>
      </c>
      <c r="P8" s="19">
        <v>1.4325068330058865</v>
      </c>
      <c r="Q8" s="19">
        <v>0.59368739303640172</v>
      </c>
      <c r="S8" s="92"/>
      <c r="T8" s="92"/>
      <c r="U8" s="92"/>
      <c r="V8" s="92"/>
      <c r="W8" s="92"/>
      <c r="X8" s="92"/>
      <c r="Y8" s="92"/>
      <c r="Z8" s="92"/>
      <c r="AA8" s="92"/>
      <c r="AB8" s="92"/>
      <c r="AC8" s="92"/>
      <c r="AD8" s="92"/>
      <c r="AE8" s="92"/>
      <c r="AF8" s="92"/>
    </row>
    <row r="9" spans="1:32" ht="12.75" customHeight="1" x14ac:dyDescent="0.25">
      <c r="A9" s="30" t="s">
        <v>519</v>
      </c>
      <c r="B9" s="206">
        <v>424.30647920941038</v>
      </c>
      <c r="C9" s="206">
        <v>347.22236942378743</v>
      </c>
      <c r="D9" s="206">
        <v>259.3678228697965</v>
      </c>
      <c r="E9" s="206">
        <v>220.50187119673492</v>
      </c>
      <c r="F9" s="206">
        <v>206.44027910754335</v>
      </c>
      <c r="G9" s="206">
        <v>185.76440918014009</v>
      </c>
      <c r="H9" s="206">
        <v>166.19731123436779</v>
      </c>
      <c r="I9" s="206">
        <v>153.47598409030738</v>
      </c>
      <c r="J9" s="206">
        <v>146.72523296180967</v>
      </c>
      <c r="K9" s="206">
        <v>135.50338093461176</v>
      </c>
      <c r="L9" s="206">
        <v>132.10571266983428</v>
      </c>
      <c r="M9" s="194">
        <v>-4.8029165100935796</v>
      </c>
      <c r="N9" s="194">
        <v>-2.2565117241677868</v>
      </c>
      <c r="O9" s="194">
        <v>-2.1450148012784775</v>
      </c>
      <c r="P9" s="19">
        <v>-1.2384081250967904</v>
      </c>
      <c r="Q9" s="19">
        <v>-1.0441031875767615</v>
      </c>
      <c r="S9" s="92"/>
      <c r="T9" s="92"/>
      <c r="U9" s="92"/>
      <c r="V9" s="92"/>
      <c r="W9" s="92"/>
      <c r="X9" s="92"/>
      <c r="Y9" s="92"/>
      <c r="Z9" s="92"/>
      <c r="AA9" s="92"/>
      <c r="AB9" s="92"/>
      <c r="AC9" s="92"/>
      <c r="AD9" s="92"/>
      <c r="AE9" s="92"/>
      <c r="AF9" s="92"/>
    </row>
    <row r="10" spans="1:32" ht="12.75" customHeight="1" x14ac:dyDescent="0.25">
      <c r="A10" s="30" t="s">
        <v>37</v>
      </c>
      <c r="B10" s="34">
        <v>3.3900838671543685</v>
      </c>
      <c r="C10" s="34">
        <v>3.5418231294036411</v>
      </c>
      <c r="D10" s="34">
        <v>3.3140521778491809</v>
      </c>
      <c r="E10" s="34">
        <v>3.1135607322610213</v>
      </c>
      <c r="F10" s="34">
        <v>3.396279878774235</v>
      </c>
      <c r="G10" s="34">
        <v>3.5232983647186842</v>
      </c>
      <c r="H10" s="34">
        <v>3.6545678436083797</v>
      </c>
      <c r="I10" s="34">
        <v>3.7554141085850659</v>
      </c>
      <c r="J10" s="34">
        <v>3.8687710476107608</v>
      </c>
      <c r="K10" s="34">
        <v>3.7729577227748394</v>
      </c>
      <c r="L10" s="34">
        <v>3.8816929439258652</v>
      </c>
      <c r="M10" s="18">
        <v>-0.22657290628066429</v>
      </c>
      <c r="N10" s="19">
        <v>0.24539074888374479</v>
      </c>
      <c r="O10" s="19">
        <v>0.73566451142630385</v>
      </c>
      <c r="P10" s="19">
        <v>0.57121573774625567</v>
      </c>
      <c r="Q10" s="19">
        <v>3.3350423763134351E-2</v>
      </c>
      <c r="S10" s="92"/>
      <c r="T10" s="92"/>
      <c r="U10" s="92"/>
      <c r="V10" s="92"/>
      <c r="W10" s="92"/>
      <c r="X10" s="92"/>
      <c r="Y10" s="92"/>
      <c r="Z10" s="92"/>
      <c r="AA10" s="92"/>
      <c r="AB10" s="92"/>
      <c r="AC10" s="92"/>
      <c r="AD10" s="92"/>
      <c r="AE10" s="92"/>
      <c r="AF10" s="92"/>
    </row>
    <row r="11" spans="1:32" ht="12.75" customHeight="1" x14ac:dyDescent="0.25">
      <c r="A11" s="30" t="s">
        <v>280</v>
      </c>
      <c r="B11" s="17">
        <v>5703.614892577225</v>
      </c>
      <c r="C11" s="17">
        <v>5834.2055857005025</v>
      </c>
      <c r="D11" s="17">
        <v>5093.8870206317742</v>
      </c>
      <c r="E11" s="17">
        <v>4996.5541400509683</v>
      </c>
      <c r="F11" s="17">
        <v>6269.2758854348358</v>
      </c>
      <c r="G11" s="17">
        <v>6786.3071522514401</v>
      </c>
      <c r="H11" s="17">
        <v>7218.0063992733258</v>
      </c>
      <c r="I11" s="17">
        <v>7613.9307517810703</v>
      </c>
      <c r="J11" s="17">
        <v>8013.6682177444254</v>
      </c>
      <c r="K11" s="17">
        <v>8112.9453823162867</v>
      </c>
      <c r="L11" s="17">
        <v>8609.9326065568039</v>
      </c>
      <c r="M11" s="18">
        <v>-1.1242225339418543</v>
      </c>
      <c r="N11" s="19">
        <v>2.0978995181295756</v>
      </c>
      <c r="O11" s="19">
        <v>1.4191550714184986</v>
      </c>
      <c r="P11" s="19">
        <v>1.0511847132891328</v>
      </c>
      <c r="Q11" s="19">
        <v>0.7202602865816532</v>
      </c>
      <c r="S11" s="92"/>
      <c r="T11" s="92"/>
      <c r="U11" s="92"/>
      <c r="V11" s="92"/>
      <c r="W11" s="92"/>
      <c r="X11" s="92"/>
      <c r="Y11" s="92"/>
      <c r="Z11" s="92"/>
      <c r="AA11" s="92"/>
      <c r="AB11" s="92"/>
      <c r="AC11" s="92"/>
      <c r="AD11" s="92"/>
      <c r="AE11" s="92"/>
      <c r="AF11" s="92"/>
    </row>
    <row r="12" spans="1:32" ht="12.75" customHeight="1" x14ac:dyDescent="0.25">
      <c r="A12" s="30" t="s">
        <v>44</v>
      </c>
      <c r="B12" s="34">
        <v>2.1136334934674528</v>
      </c>
      <c r="C12" s="34">
        <v>2.1873668682684841</v>
      </c>
      <c r="D12" s="34">
        <v>2.1641346879723207</v>
      </c>
      <c r="E12" s="34">
        <v>1.9948299111968966</v>
      </c>
      <c r="F12" s="34">
        <v>1.8420075567421208</v>
      </c>
      <c r="G12" s="34">
        <v>1.7226526639948603</v>
      </c>
      <c r="H12" s="34">
        <v>1.4660783309171193</v>
      </c>
      <c r="I12" s="34">
        <v>1.359058113599378</v>
      </c>
      <c r="J12" s="34">
        <v>1.2354875097449818</v>
      </c>
      <c r="K12" s="34">
        <v>1.2682241468353579</v>
      </c>
      <c r="L12" s="34">
        <v>1.1635149354799508</v>
      </c>
      <c r="M12" s="18">
        <v>0.23639996538069585</v>
      </c>
      <c r="N12" s="19">
        <v>-1.5987280708304352</v>
      </c>
      <c r="O12" s="19">
        <v>-2.2567947113605658</v>
      </c>
      <c r="P12" s="19">
        <v>-1.6966951819678888</v>
      </c>
      <c r="Q12" s="19">
        <v>-0.59840335783535314</v>
      </c>
      <c r="S12" s="92"/>
      <c r="T12" s="92"/>
      <c r="U12" s="92"/>
      <c r="V12" s="92"/>
      <c r="W12" s="92"/>
      <c r="X12" s="92"/>
      <c r="Y12" s="92"/>
      <c r="Z12" s="92"/>
      <c r="AA12" s="92"/>
      <c r="AB12" s="92"/>
      <c r="AC12" s="92"/>
      <c r="AD12" s="92"/>
      <c r="AE12" s="92"/>
      <c r="AF12" s="92"/>
    </row>
    <row r="13" spans="1:32" ht="12.75" customHeight="1" x14ac:dyDescent="0.25">
      <c r="A13" s="30" t="s">
        <v>45</v>
      </c>
      <c r="B13" s="34">
        <v>7.1653948072811406</v>
      </c>
      <c r="C13" s="34">
        <v>7.7472665665245239</v>
      </c>
      <c r="D13" s="34">
        <v>7.1720552758336256</v>
      </c>
      <c r="E13" s="34">
        <v>6.2110240790423976</v>
      </c>
      <c r="F13" s="34">
        <v>6.2559732015133545</v>
      </c>
      <c r="G13" s="34">
        <v>6.0694193140313768</v>
      </c>
      <c r="H13" s="34">
        <v>5.3578827243807492</v>
      </c>
      <c r="I13" s="34">
        <v>5.1038260141981082</v>
      </c>
      <c r="J13" s="34">
        <v>4.7798183073861038</v>
      </c>
      <c r="K13" s="34">
        <v>4.7849560890119962</v>
      </c>
      <c r="L13" s="34">
        <v>4.5164077152048829</v>
      </c>
      <c r="M13" s="18">
        <v>9.2914408279964888E-3</v>
      </c>
      <c r="N13" s="19">
        <v>-1.3572604527323229</v>
      </c>
      <c r="O13" s="19">
        <v>-1.5377326377214895</v>
      </c>
      <c r="P13" s="19">
        <v>-1.1351712341226228</v>
      </c>
      <c r="Q13" s="19">
        <v>-0.56525250412786665</v>
      </c>
      <c r="S13" s="92"/>
      <c r="T13" s="92"/>
      <c r="U13" s="92"/>
      <c r="V13" s="92"/>
      <c r="W13" s="92"/>
      <c r="X13" s="92"/>
      <c r="Y13" s="92"/>
      <c r="Z13" s="92"/>
      <c r="AA13" s="92"/>
      <c r="AB13" s="92"/>
      <c r="AC13" s="92"/>
      <c r="AD13" s="92"/>
      <c r="AE13" s="92"/>
      <c r="AF13" s="92"/>
    </row>
    <row r="14" spans="1:32" ht="12.75" customHeight="1" x14ac:dyDescent="0.25">
      <c r="A14" s="30" t="s">
        <v>520</v>
      </c>
      <c r="B14" s="32">
        <v>896.82838595226133</v>
      </c>
      <c r="C14" s="32">
        <v>759.50270679927257</v>
      </c>
      <c r="D14" s="32">
        <v>561.30690241638717</v>
      </c>
      <c r="E14" s="32">
        <v>439.86372813813222</v>
      </c>
      <c r="F14" s="32">
        <v>380.26455413204741</v>
      </c>
      <c r="G14" s="32">
        <v>320.00755434959962</v>
      </c>
      <c r="H14" s="32">
        <v>243.65827665739494</v>
      </c>
      <c r="I14" s="32">
        <v>208.58278142058128</v>
      </c>
      <c r="J14" s="32">
        <v>181.27719268873855</v>
      </c>
      <c r="K14" s="32">
        <v>171.84865967910451</v>
      </c>
      <c r="L14" s="32">
        <v>153.70696975357515</v>
      </c>
      <c r="M14" s="18">
        <v>-4.577870637680026</v>
      </c>
      <c r="N14" s="19">
        <v>-3.8191643086423754</v>
      </c>
      <c r="O14" s="19">
        <v>-4.3534009320458917</v>
      </c>
      <c r="P14" s="19">
        <v>-2.9140912960730625</v>
      </c>
      <c r="Q14" s="19">
        <v>-1.6362585968783927</v>
      </c>
      <c r="S14" s="92"/>
      <c r="T14" s="92"/>
      <c r="U14" s="92"/>
      <c r="V14" s="92"/>
      <c r="W14" s="92"/>
      <c r="X14" s="92"/>
      <c r="Y14" s="92"/>
      <c r="Z14" s="92"/>
      <c r="AA14" s="92"/>
      <c r="AB14" s="92"/>
      <c r="AC14" s="92"/>
      <c r="AD14" s="92"/>
      <c r="AE14" s="92"/>
      <c r="AF14" s="92"/>
    </row>
    <row r="15" spans="1:32" ht="12.75" customHeight="1" x14ac:dyDescent="0.25">
      <c r="A15" s="30" t="s">
        <v>38</v>
      </c>
      <c r="B15" s="32">
        <v>65.548932078090246</v>
      </c>
      <c r="C15" s="32">
        <v>65.310498131808643</v>
      </c>
      <c r="D15" s="32">
        <v>62.864068159045225</v>
      </c>
      <c r="E15" s="32">
        <v>63.289888271525264</v>
      </c>
      <c r="F15" s="32">
        <v>56.775350063197507</v>
      </c>
      <c r="G15" s="32">
        <v>58.428608922095258</v>
      </c>
      <c r="H15" s="32">
        <v>52.467219011665534</v>
      </c>
      <c r="I15" s="32">
        <v>50.69045312245585</v>
      </c>
      <c r="J15" s="32">
        <v>47.49903159251371</v>
      </c>
      <c r="K15" s="32">
        <v>51.311915526312511</v>
      </c>
      <c r="L15" s="32">
        <v>50.18600083197785</v>
      </c>
      <c r="M15" s="19"/>
      <c r="N15" s="19"/>
      <c r="O15" s="19"/>
      <c r="P15" s="19"/>
      <c r="Q15" s="19"/>
      <c r="S15" s="92"/>
      <c r="T15" s="92"/>
      <c r="U15" s="92"/>
      <c r="V15" s="92"/>
      <c r="W15" s="92"/>
      <c r="X15" s="92"/>
      <c r="Y15" s="92"/>
      <c r="Z15" s="92"/>
      <c r="AA15" s="92"/>
      <c r="AB15" s="92"/>
      <c r="AC15" s="92"/>
      <c r="AD15" s="92"/>
      <c r="AE15" s="92"/>
      <c r="AF15" s="92"/>
    </row>
    <row r="16" spans="1:32" ht="2.1" customHeight="1" x14ac:dyDescent="0.25">
      <c r="A16" s="11"/>
      <c r="B16" s="215"/>
      <c r="C16" s="215"/>
      <c r="D16" s="215"/>
      <c r="E16" s="215"/>
      <c r="F16" s="215"/>
      <c r="G16" s="215"/>
      <c r="H16" s="215"/>
      <c r="I16" s="215"/>
      <c r="J16" s="215"/>
      <c r="K16" s="215"/>
      <c r="L16" s="215"/>
      <c r="M16" s="195"/>
      <c r="N16" s="195"/>
      <c r="O16" s="195"/>
      <c r="P16" s="21"/>
      <c r="Q16" s="21"/>
      <c r="S16" s="92"/>
      <c r="T16" s="92"/>
      <c r="U16" s="92"/>
      <c r="V16" s="92"/>
      <c r="W16" s="92"/>
      <c r="X16" s="92"/>
      <c r="Y16" s="92"/>
      <c r="Z16" s="92"/>
      <c r="AA16" s="92"/>
      <c r="AB16" s="92"/>
      <c r="AC16" s="92"/>
      <c r="AD16" s="92"/>
      <c r="AE16" s="92"/>
      <c r="AF16" s="92"/>
    </row>
    <row r="17" spans="1:32" ht="12.75" customHeight="1" x14ac:dyDescent="0.25">
      <c r="A17" s="24" t="s">
        <v>281</v>
      </c>
      <c r="B17" s="22"/>
      <c r="C17" s="22"/>
      <c r="D17" s="22"/>
      <c r="E17" s="22"/>
      <c r="F17" s="22"/>
      <c r="G17" s="22"/>
      <c r="H17" s="22"/>
      <c r="I17" s="22"/>
      <c r="J17" s="22"/>
      <c r="K17" s="22"/>
      <c r="L17" s="22"/>
      <c r="M17" s="23"/>
      <c r="N17" s="23"/>
      <c r="O17" s="23"/>
      <c r="P17" s="23"/>
      <c r="Q17" s="23"/>
      <c r="S17" s="92"/>
      <c r="T17" s="92"/>
      <c r="U17" s="92"/>
      <c r="V17" s="92"/>
      <c r="W17" s="92"/>
      <c r="X17" s="92"/>
      <c r="Y17" s="92"/>
      <c r="Z17" s="92"/>
      <c r="AA17" s="92"/>
      <c r="AB17" s="92"/>
      <c r="AC17" s="92"/>
      <c r="AD17" s="92"/>
      <c r="AE17" s="92"/>
      <c r="AF17" s="92"/>
    </row>
    <row r="18" spans="1:32" ht="12.75" customHeight="1" x14ac:dyDescent="0.25">
      <c r="A18" s="30" t="s">
        <v>40</v>
      </c>
      <c r="B18" s="32">
        <v>100</v>
      </c>
      <c r="C18" s="32">
        <v>60.574924320035031</v>
      </c>
      <c r="D18" s="32">
        <v>39.291290782519276</v>
      </c>
      <c r="E18" s="32">
        <v>37.215038940194908</v>
      </c>
      <c r="F18" s="32">
        <v>33.955744714126816</v>
      </c>
      <c r="G18" s="32">
        <v>30.280573850045968</v>
      </c>
      <c r="H18" s="32">
        <v>26.250489499062891</v>
      </c>
      <c r="I18" s="32">
        <v>22.975905518318857</v>
      </c>
      <c r="J18" s="32">
        <v>20.669886799006264</v>
      </c>
      <c r="K18" s="32">
        <v>19.717856277292473</v>
      </c>
      <c r="L18" s="32">
        <v>19.021263196618929</v>
      </c>
      <c r="M18" s="18">
        <v>-8.9186142285110677</v>
      </c>
      <c r="N18" s="19">
        <v>-1.448850024431525</v>
      </c>
      <c r="O18" s="19">
        <v>-2.5408959313902746</v>
      </c>
      <c r="P18" s="19">
        <v>-2.3617314808459855</v>
      </c>
      <c r="Q18" s="19">
        <v>-0.82775932928493834</v>
      </c>
      <c r="S18" s="92"/>
      <c r="T18" s="92"/>
      <c r="U18" s="92"/>
      <c r="V18" s="92"/>
      <c r="W18" s="92"/>
      <c r="X18" s="92"/>
      <c r="Y18" s="92"/>
      <c r="Z18" s="92"/>
      <c r="AA18" s="92"/>
      <c r="AB18" s="92"/>
      <c r="AC18" s="92"/>
      <c r="AD18" s="92"/>
      <c r="AE18" s="92"/>
      <c r="AF18" s="92"/>
    </row>
    <row r="19" spans="1:32" ht="12.75" customHeight="1" x14ac:dyDescent="0.25">
      <c r="A19" s="30" t="s">
        <v>41</v>
      </c>
      <c r="B19" s="32">
        <v>100</v>
      </c>
      <c r="C19" s="32">
        <v>77.786499797827247</v>
      </c>
      <c r="D19" s="32">
        <v>59.310252040093793</v>
      </c>
      <c r="E19" s="32">
        <v>51.4646851846815</v>
      </c>
      <c r="F19" s="32">
        <v>44.129747031189247</v>
      </c>
      <c r="G19" s="32">
        <v>38.244006011964451</v>
      </c>
      <c r="H19" s="32">
        <v>32.521327634189966</v>
      </c>
      <c r="I19" s="32">
        <v>29.024374113391033</v>
      </c>
      <c r="J19" s="32">
        <v>26.804439202965035</v>
      </c>
      <c r="K19" s="32">
        <v>25.415423802901316</v>
      </c>
      <c r="L19" s="32">
        <v>24.385560324666539</v>
      </c>
      <c r="M19" s="18">
        <v>-5.0897806831580521</v>
      </c>
      <c r="N19" s="19">
        <v>-2.9132044842070992</v>
      </c>
      <c r="O19" s="19">
        <v>-3.0062650961212078</v>
      </c>
      <c r="P19" s="19">
        <v>-1.9147178113743557</v>
      </c>
      <c r="Q19" s="19">
        <v>-0.94130520865287615</v>
      </c>
      <c r="S19" s="92"/>
      <c r="T19" s="92"/>
      <c r="U19" s="92"/>
      <c r="V19" s="92"/>
      <c r="W19" s="92"/>
      <c r="X19" s="92"/>
      <c r="Y19" s="92"/>
      <c r="Z19" s="92"/>
      <c r="AA19" s="92"/>
      <c r="AB19" s="92"/>
      <c r="AC19" s="92"/>
      <c r="AD19" s="92"/>
      <c r="AE19" s="92"/>
      <c r="AF19" s="92"/>
    </row>
    <row r="20" spans="1:32" ht="12.75" customHeight="1" x14ac:dyDescent="0.25">
      <c r="A20" s="30" t="s">
        <v>42</v>
      </c>
      <c r="B20" s="32">
        <v>100</v>
      </c>
      <c r="C20" s="32">
        <v>71.518408415719747</v>
      </c>
      <c r="D20" s="32">
        <v>67.905071631704999</v>
      </c>
      <c r="E20" s="32">
        <v>54.354344287154134</v>
      </c>
      <c r="F20" s="32">
        <v>48.863634838923048</v>
      </c>
      <c r="G20" s="32">
        <v>41.955069753412552</v>
      </c>
      <c r="H20" s="32">
        <v>36.140001618597957</v>
      </c>
      <c r="I20" s="32">
        <v>33.024698954909823</v>
      </c>
      <c r="J20" s="32">
        <v>31.107489284431029</v>
      </c>
      <c r="K20" s="32">
        <v>29.942400586357543</v>
      </c>
      <c r="L20" s="32">
        <v>28.70063528318736</v>
      </c>
      <c r="M20" s="18">
        <v>-3.7966442775573261</v>
      </c>
      <c r="N20" s="19">
        <v>-3.2372158455095557</v>
      </c>
      <c r="O20" s="19">
        <v>-2.971293949881848</v>
      </c>
      <c r="P20" s="19">
        <v>-1.488330493019796</v>
      </c>
      <c r="Q20" s="19">
        <v>-0.80205965237232224</v>
      </c>
      <c r="S20" s="92"/>
      <c r="T20" s="92"/>
      <c r="U20" s="92"/>
      <c r="V20" s="92"/>
      <c r="W20" s="92"/>
      <c r="X20" s="92"/>
      <c r="Y20" s="92"/>
      <c r="Z20" s="92"/>
      <c r="AA20" s="92"/>
      <c r="AB20" s="92"/>
      <c r="AC20" s="92"/>
      <c r="AD20" s="92"/>
      <c r="AE20" s="92"/>
      <c r="AF20" s="92"/>
    </row>
    <row r="21" spans="1:32" ht="12.75" customHeight="1" x14ac:dyDescent="0.25">
      <c r="A21" s="30" t="s">
        <v>43</v>
      </c>
      <c r="B21" s="32">
        <v>100</v>
      </c>
      <c r="C21" s="32">
        <v>129.4246795809031</v>
      </c>
      <c r="D21" s="32">
        <v>113.38042576025622</v>
      </c>
      <c r="E21" s="32">
        <v>100.44472296892428</v>
      </c>
      <c r="F21" s="32">
        <v>90.923618087255321</v>
      </c>
      <c r="G21" s="32">
        <v>81.70172549899479</v>
      </c>
      <c r="H21" s="32">
        <v>73.868909518712911</v>
      </c>
      <c r="I21" s="32">
        <v>69.722287446552755</v>
      </c>
      <c r="J21" s="32">
        <v>66.670494887699306</v>
      </c>
      <c r="K21" s="32">
        <v>64.943940344594282</v>
      </c>
      <c r="L21" s="32">
        <v>62.809294522423841</v>
      </c>
      <c r="M21" s="18">
        <v>1.2637038803387624</v>
      </c>
      <c r="N21" s="19">
        <v>-2.1831073291834979</v>
      </c>
      <c r="O21" s="19">
        <v>-2.055850840457274</v>
      </c>
      <c r="P21" s="19">
        <v>-1.0200570626886174</v>
      </c>
      <c r="Q21" s="19">
        <v>-0.59481826042068198</v>
      </c>
      <c r="S21" s="92"/>
      <c r="T21" s="92"/>
      <c r="U21" s="92"/>
      <c r="V21" s="92"/>
      <c r="W21" s="92"/>
      <c r="X21" s="92"/>
      <c r="Y21" s="92"/>
      <c r="Z21" s="92"/>
      <c r="AA21" s="92"/>
      <c r="AB21" s="92"/>
      <c r="AC21" s="92"/>
      <c r="AD21" s="92"/>
      <c r="AE21" s="92"/>
      <c r="AF21" s="92"/>
    </row>
    <row r="22" spans="1:32" ht="2.1" customHeight="1" x14ac:dyDescent="0.25">
      <c r="A22" s="11"/>
      <c r="B22" s="215"/>
      <c r="C22" s="215"/>
      <c r="D22" s="215"/>
      <c r="E22" s="215"/>
      <c r="F22" s="215"/>
      <c r="G22" s="215"/>
      <c r="H22" s="215"/>
      <c r="I22" s="215"/>
      <c r="J22" s="215"/>
      <c r="K22" s="215"/>
      <c r="L22" s="215"/>
      <c r="M22" s="195"/>
      <c r="N22" s="195"/>
      <c r="O22" s="195"/>
      <c r="P22" s="21"/>
      <c r="Q22" s="21"/>
      <c r="S22" s="92"/>
      <c r="T22" s="92"/>
      <c r="U22" s="92"/>
      <c r="V22" s="92"/>
      <c r="W22" s="92"/>
      <c r="X22" s="92"/>
      <c r="Y22" s="92"/>
      <c r="Z22" s="92"/>
      <c r="AA22" s="92"/>
      <c r="AB22" s="92"/>
      <c r="AC22" s="92"/>
      <c r="AD22" s="92"/>
      <c r="AE22" s="92"/>
      <c r="AF22" s="92"/>
    </row>
    <row r="23" spans="1:32" ht="12.75" customHeight="1" x14ac:dyDescent="0.25">
      <c r="A23" s="4" t="s">
        <v>35</v>
      </c>
      <c r="B23" s="33"/>
      <c r="C23" s="33"/>
      <c r="D23" s="33"/>
      <c r="E23" s="33"/>
      <c r="F23" s="33"/>
      <c r="G23" s="33"/>
      <c r="H23" s="33"/>
      <c r="I23" s="33"/>
      <c r="J23" s="33"/>
      <c r="K23" s="33"/>
      <c r="L23" s="33"/>
      <c r="M23" s="14"/>
      <c r="N23" s="15"/>
      <c r="O23" s="15"/>
      <c r="P23" s="15"/>
      <c r="Q23" s="15"/>
      <c r="S23" s="92"/>
      <c r="T23" s="92"/>
      <c r="U23" s="92"/>
      <c r="V23" s="92"/>
      <c r="W23" s="92"/>
      <c r="X23" s="92"/>
      <c r="Y23" s="92"/>
      <c r="Z23" s="92"/>
      <c r="AA23" s="92"/>
      <c r="AB23" s="92"/>
      <c r="AC23" s="92"/>
      <c r="AD23" s="92"/>
      <c r="AE23" s="92"/>
      <c r="AF23" s="92"/>
    </row>
    <row r="24" spans="1:32" ht="12.75" customHeight="1" x14ac:dyDescent="0.25">
      <c r="A24" s="30" t="s">
        <v>39</v>
      </c>
      <c r="B24" s="34">
        <v>0.26954876267088745</v>
      </c>
      <c r="C24" s="34">
        <v>0.24899570390188194</v>
      </c>
      <c r="D24" s="34">
        <v>0.23318016051795232</v>
      </c>
      <c r="E24" s="34">
        <v>0.16822711502216242</v>
      </c>
      <c r="F24" s="34">
        <v>0.13960737409084506</v>
      </c>
      <c r="G24" s="34">
        <v>0.15308014388911328</v>
      </c>
      <c r="H24" s="34">
        <v>8.5217114751813428E-2</v>
      </c>
      <c r="I24" s="34">
        <v>7.3192393322048563E-2</v>
      </c>
      <c r="J24" s="34">
        <v>6.3098024079171575E-2</v>
      </c>
      <c r="K24" s="34">
        <v>7.2430091340425717E-2</v>
      </c>
      <c r="L24" s="34">
        <v>4.7932890879585667E-2</v>
      </c>
      <c r="M24" s="18">
        <v>-1.4389264157118831</v>
      </c>
      <c r="N24" s="19">
        <v>-5.000421989845016</v>
      </c>
      <c r="O24" s="19">
        <v>-4.8164613126810423</v>
      </c>
      <c r="P24" s="19">
        <v>-2.9604233124833956</v>
      </c>
      <c r="Q24" s="19">
        <v>-2.7114375363213816</v>
      </c>
      <c r="S24" s="92"/>
      <c r="T24" s="92"/>
      <c r="U24" s="92"/>
      <c r="V24" s="92"/>
      <c r="W24" s="92"/>
      <c r="X24" s="92"/>
      <c r="Y24" s="92"/>
      <c r="Z24" s="92"/>
      <c r="AA24" s="92"/>
      <c r="AB24" s="92"/>
      <c r="AC24" s="92"/>
      <c r="AD24" s="92"/>
      <c r="AE24" s="92"/>
      <c r="AF24" s="92"/>
    </row>
    <row r="25" spans="1:32" ht="12.75" customHeight="1" x14ac:dyDescent="0.25">
      <c r="A25" s="30" t="s">
        <v>180</v>
      </c>
      <c r="B25" s="34">
        <v>2.3708133975255867</v>
      </c>
      <c r="C25" s="34">
        <v>2.3364652905682908</v>
      </c>
      <c r="D25" s="34">
        <v>2.3349527027027475</v>
      </c>
      <c r="E25" s="34">
        <v>2.2365226397013731</v>
      </c>
      <c r="F25" s="34">
        <v>2.1614279339583669</v>
      </c>
      <c r="G25" s="34">
        <v>1.9894563975371204</v>
      </c>
      <c r="H25" s="34">
        <v>1.9120152028584432</v>
      </c>
      <c r="I25" s="34">
        <v>1.8358131645100593</v>
      </c>
      <c r="J25" s="34">
        <v>1.7347649359066459</v>
      </c>
      <c r="K25" s="34">
        <v>1.6724513705374535</v>
      </c>
      <c r="L25" s="34">
        <v>1.6291102494721503</v>
      </c>
      <c r="M25" s="18">
        <v>-0.15229857641743116</v>
      </c>
      <c r="N25" s="19">
        <v>-0.76925151203081077</v>
      </c>
      <c r="O25" s="19">
        <v>-1.2186270390927012</v>
      </c>
      <c r="P25" s="19">
        <v>-0.96814149389689019</v>
      </c>
      <c r="Q25" s="19">
        <v>-0.62640896744911023</v>
      </c>
      <c r="S25" s="92"/>
      <c r="T25" s="92"/>
      <c r="U25" s="92"/>
      <c r="V25" s="92"/>
      <c r="W25" s="92"/>
      <c r="X25" s="92"/>
      <c r="Y25" s="92"/>
      <c r="Z25" s="92"/>
      <c r="AA25" s="92"/>
      <c r="AB25" s="92"/>
      <c r="AC25" s="92"/>
      <c r="AD25" s="92"/>
      <c r="AE25" s="92"/>
      <c r="AF25" s="92"/>
    </row>
    <row r="26" spans="1:32" ht="12.75" customHeight="1" x14ac:dyDescent="0.25">
      <c r="A26" s="16" t="s">
        <v>29</v>
      </c>
      <c r="B26" s="34">
        <v>2.9413676413788932</v>
      </c>
      <c r="C26" s="34">
        <v>2.9861536167834974</v>
      </c>
      <c r="D26" s="34">
        <v>2.9363353832350345</v>
      </c>
      <c r="E26" s="34">
        <v>2.7191701938556623</v>
      </c>
      <c r="F26" s="34">
        <v>2.6347602368234684</v>
      </c>
      <c r="G26" s="34">
        <v>2.2675927535890268</v>
      </c>
      <c r="H26" s="34">
        <v>2.1062822271893804</v>
      </c>
      <c r="I26" s="34">
        <v>1.9486990645017437</v>
      </c>
      <c r="J26" s="34">
        <v>1.7058012342116986</v>
      </c>
      <c r="K26" s="34">
        <v>1.5641132860525016</v>
      </c>
      <c r="L26" s="34">
        <v>1.4719534120334259</v>
      </c>
      <c r="M26" s="18">
        <v>-1.7121751591009371E-2</v>
      </c>
      <c r="N26" s="19">
        <v>-1.0778506042228742</v>
      </c>
      <c r="O26" s="19">
        <v>-2.21380526492434</v>
      </c>
      <c r="P26" s="19">
        <v>-2.0868131448882554</v>
      </c>
      <c r="Q26" s="19">
        <v>-1.463628898731606</v>
      </c>
      <c r="S26" s="92"/>
      <c r="T26" s="92"/>
      <c r="U26" s="92"/>
      <c r="V26" s="92"/>
      <c r="W26" s="92"/>
      <c r="X26" s="92"/>
      <c r="Y26" s="92"/>
      <c r="Z26" s="92"/>
      <c r="AA26" s="92"/>
      <c r="AB26" s="92"/>
      <c r="AC26" s="92"/>
      <c r="AD26" s="92"/>
      <c r="AE26" s="92"/>
      <c r="AF26" s="92"/>
    </row>
    <row r="27" spans="1:32" ht="12.75" customHeight="1" x14ac:dyDescent="0.25">
      <c r="A27" s="16" t="s">
        <v>31</v>
      </c>
      <c r="B27" s="34">
        <v>1.600787108762832</v>
      </c>
      <c r="C27" s="34">
        <v>1.402540059886709</v>
      </c>
      <c r="D27" s="34">
        <v>1.4652997724192121</v>
      </c>
      <c r="E27" s="34">
        <v>1.3045277898759275</v>
      </c>
      <c r="F27" s="34">
        <v>1.2144166949353612</v>
      </c>
      <c r="G27" s="34">
        <v>1.2100508203791644</v>
      </c>
      <c r="H27" s="34">
        <v>1.2045167563348276</v>
      </c>
      <c r="I27" s="34">
        <v>1.1853080392191824</v>
      </c>
      <c r="J27" s="34">
        <v>1.1782375716892761</v>
      </c>
      <c r="K27" s="34">
        <v>1.1679660193613817</v>
      </c>
      <c r="L27" s="34">
        <v>1.1539383460561663</v>
      </c>
      <c r="M27" s="18">
        <v>-0.88045714274288533</v>
      </c>
      <c r="N27" s="19">
        <v>-1.8604358980867652</v>
      </c>
      <c r="O27" s="19">
        <v>-8.1820714790148408E-2</v>
      </c>
      <c r="P27" s="19">
        <v>-0.2203440429671133</v>
      </c>
      <c r="Q27" s="19">
        <v>-0.20817300174145181</v>
      </c>
      <c r="S27" s="92"/>
      <c r="T27" s="92"/>
      <c r="U27" s="92"/>
      <c r="V27" s="92"/>
      <c r="W27" s="92"/>
      <c r="X27" s="92"/>
      <c r="Y27" s="92"/>
      <c r="Z27" s="92"/>
      <c r="AA27" s="92"/>
      <c r="AB27" s="92"/>
      <c r="AC27" s="92"/>
      <c r="AD27" s="92"/>
      <c r="AE27" s="92"/>
      <c r="AF27" s="92"/>
    </row>
    <row r="28" spans="1:32" ht="12.75" customHeight="1" x14ac:dyDescent="0.25">
      <c r="A28" s="16" t="s">
        <v>32</v>
      </c>
      <c r="B28" s="34">
        <v>1.8532359718326235</v>
      </c>
      <c r="C28" s="34">
        <v>1.4316864769633559</v>
      </c>
      <c r="D28" s="34">
        <v>1.5518625963730333</v>
      </c>
      <c r="E28" s="34">
        <v>1.5421677221795287</v>
      </c>
      <c r="F28" s="34">
        <v>1.4549016193534523</v>
      </c>
      <c r="G28" s="34">
        <v>1.287695973212492</v>
      </c>
      <c r="H28" s="34">
        <v>1.1789563631320104</v>
      </c>
      <c r="I28" s="34">
        <v>1.0964158631728667</v>
      </c>
      <c r="J28" s="34">
        <v>1.0373251887930839</v>
      </c>
      <c r="K28" s="34">
        <v>0.988462429308409</v>
      </c>
      <c r="L28" s="34">
        <v>0.9554263933295587</v>
      </c>
      <c r="M28" s="18">
        <v>-1.7591176491659199</v>
      </c>
      <c r="N28" s="19">
        <v>-0.64309922629121052</v>
      </c>
      <c r="O28" s="19">
        <v>-2.0811260874711524</v>
      </c>
      <c r="P28" s="19">
        <v>-1.2716862867304779</v>
      </c>
      <c r="Q28" s="19">
        <v>-0.81905748708938075</v>
      </c>
      <c r="S28" s="92"/>
      <c r="T28" s="92"/>
      <c r="U28" s="92"/>
      <c r="V28" s="92"/>
      <c r="W28" s="92"/>
      <c r="X28" s="92"/>
      <c r="Y28" s="92"/>
      <c r="Z28" s="92"/>
      <c r="AA28" s="92"/>
      <c r="AB28" s="92"/>
      <c r="AC28" s="92"/>
      <c r="AD28" s="92"/>
      <c r="AE28" s="92"/>
      <c r="AF28" s="92"/>
    </row>
    <row r="29" spans="1:32" ht="12.75" customHeight="1" x14ac:dyDescent="0.25">
      <c r="A29" s="16" t="s">
        <v>33</v>
      </c>
      <c r="B29" s="34">
        <v>2.8187220434194096</v>
      </c>
      <c r="C29" s="34">
        <v>2.7730157445549559</v>
      </c>
      <c r="D29" s="34">
        <v>2.7687434981740382</v>
      </c>
      <c r="E29" s="34">
        <v>2.7421597136106235</v>
      </c>
      <c r="F29" s="34">
        <v>2.687145388468323</v>
      </c>
      <c r="G29" s="34">
        <v>2.6830364647344713</v>
      </c>
      <c r="H29" s="34">
        <v>2.6776348574070639</v>
      </c>
      <c r="I29" s="34">
        <v>2.6679549895117791</v>
      </c>
      <c r="J29" s="34">
        <v>2.6567043416708853</v>
      </c>
      <c r="K29" s="34">
        <v>2.6411229489389352</v>
      </c>
      <c r="L29" s="34">
        <v>2.6302089434671641</v>
      </c>
      <c r="M29" s="18">
        <v>-0.17874006557324629</v>
      </c>
      <c r="N29" s="19">
        <v>-0.29869471950795257</v>
      </c>
      <c r="O29" s="19">
        <v>-3.5449188164460299E-2</v>
      </c>
      <c r="P29" s="19">
        <v>-7.8444252831522121E-2</v>
      </c>
      <c r="Q29" s="19">
        <v>-0.10018074675745003</v>
      </c>
      <c r="S29" s="92"/>
      <c r="T29" s="92"/>
      <c r="U29" s="92"/>
      <c r="V29" s="92"/>
      <c r="W29" s="92"/>
      <c r="X29" s="92"/>
      <c r="Y29" s="92"/>
      <c r="Z29" s="92"/>
      <c r="AA29" s="92"/>
      <c r="AB29" s="92"/>
      <c r="AC29" s="92"/>
      <c r="AD29" s="92"/>
      <c r="AE29" s="92"/>
      <c r="AF29" s="92"/>
    </row>
    <row r="30" spans="1:32" ht="2.1" customHeight="1" x14ac:dyDescent="0.25">
      <c r="A30" s="11"/>
      <c r="B30" s="8"/>
      <c r="C30" s="8"/>
      <c r="D30" s="8"/>
      <c r="E30" s="8"/>
      <c r="F30" s="8"/>
      <c r="G30" s="8"/>
      <c r="H30" s="8"/>
      <c r="I30" s="8"/>
      <c r="J30" s="8"/>
      <c r="K30" s="8"/>
      <c r="L30" s="8"/>
      <c r="M30" s="21"/>
      <c r="N30" s="21"/>
      <c r="O30" s="21"/>
      <c r="P30" s="21"/>
      <c r="Q30" s="21"/>
      <c r="S30" s="92"/>
      <c r="T30" s="92"/>
      <c r="U30" s="92"/>
      <c r="V30" s="92"/>
      <c r="W30" s="92"/>
      <c r="X30" s="92"/>
      <c r="Y30" s="92"/>
      <c r="Z30" s="92"/>
      <c r="AA30" s="92"/>
      <c r="AB30" s="92"/>
      <c r="AC30" s="92"/>
      <c r="AD30" s="92"/>
      <c r="AE30" s="92"/>
      <c r="AF30" s="92"/>
    </row>
    <row r="31" spans="1:32" ht="12.75" customHeight="1" x14ac:dyDescent="0.25">
      <c r="A31" s="4" t="s">
        <v>49</v>
      </c>
      <c r="B31" s="206"/>
      <c r="C31" s="206"/>
      <c r="D31" s="206"/>
      <c r="E31" s="206"/>
      <c r="F31" s="206"/>
      <c r="G31" s="206"/>
      <c r="H31" s="206"/>
      <c r="I31" s="206"/>
      <c r="J31" s="206"/>
      <c r="K31" s="206"/>
      <c r="L31" s="206"/>
      <c r="M31" s="201"/>
      <c r="N31" s="201"/>
      <c r="O31" s="201"/>
      <c r="P31" s="35"/>
      <c r="Q31" s="35"/>
      <c r="S31" s="92"/>
      <c r="T31" s="92"/>
      <c r="U31" s="92"/>
      <c r="V31" s="92"/>
      <c r="W31" s="92"/>
      <c r="X31" s="92"/>
      <c r="Y31" s="92"/>
      <c r="Z31" s="92"/>
      <c r="AA31" s="92"/>
      <c r="AB31" s="92"/>
      <c r="AC31" s="92"/>
      <c r="AD31" s="92"/>
      <c r="AE31" s="92"/>
      <c r="AF31" s="92"/>
    </row>
    <row r="32" spans="1:32" ht="2.1" customHeight="1" x14ac:dyDescent="0.25">
      <c r="A32" s="12"/>
      <c r="B32" s="22"/>
      <c r="C32" s="22"/>
      <c r="D32" s="22"/>
      <c r="E32" s="22"/>
      <c r="F32" s="22"/>
      <c r="G32" s="22"/>
      <c r="H32" s="22"/>
      <c r="I32" s="22"/>
      <c r="J32" s="22"/>
      <c r="K32" s="22"/>
      <c r="L32" s="22"/>
      <c r="M32" s="23"/>
      <c r="N32" s="23"/>
      <c r="O32" s="23"/>
      <c r="P32" s="23"/>
      <c r="Q32" s="23"/>
      <c r="S32" s="92"/>
      <c r="T32" s="92"/>
      <c r="U32" s="92"/>
      <c r="V32" s="92"/>
      <c r="W32" s="92"/>
      <c r="X32" s="92"/>
      <c r="Y32" s="92"/>
      <c r="Z32" s="92"/>
      <c r="AA32" s="92"/>
      <c r="AB32" s="92"/>
      <c r="AC32" s="92"/>
      <c r="AD32" s="92"/>
      <c r="AE32" s="92"/>
      <c r="AF32" s="92"/>
    </row>
    <row r="33" spans="1:32" ht="12.75" customHeight="1" x14ac:dyDescent="0.25">
      <c r="A33" s="4" t="s">
        <v>273</v>
      </c>
      <c r="B33" s="13">
        <v>6918.6949999999997</v>
      </c>
      <c r="C33" s="13">
        <v>7103.0582699999986</v>
      </c>
      <c r="D33" s="13">
        <v>6714.7312699999993</v>
      </c>
      <c r="E33" s="13">
        <v>7497.269769999999</v>
      </c>
      <c r="F33" s="13">
        <v>7710.7178310398303</v>
      </c>
      <c r="G33" s="13">
        <v>7631.9786080562171</v>
      </c>
      <c r="H33" s="13">
        <v>8440.0853156610228</v>
      </c>
      <c r="I33" s="13">
        <v>8205.8734797300258</v>
      </c>
      <c r="J33" s="13">
        <v>8171.4089061651785</v>
      </c>
      <c r="K33" s="13">
        <v>7916.3884480195411</v>
      </c>
      <c r="L33" s="13">
        <v>8063.1337567172086</v>
      </c>
      <c r="M33" s="14">
        <v>-0.29878632469884092</v>
      </c>
      <c r="N33" s="15">
        <v>1.3926834998905235</v>
      </c>
      <c r="O33" s="15">
        <v>0.90790800628657298</v>
      </c>
      <c r="P33" s="15">
        <v>-0.32298801092623952</v>
      </c>
      <c r="Q33" s="15">
        <v>-0.13330165653095971</v>
      </c>
      <c r="S33" s="92"/>
      <c r="T33" s="92"/>
      <c r="U33" s="92"/>
      <c r="V33" s="92"/>
      <c r="W33" s="92"/>
      <c r="X33" s="92"/>
      <c r="Y33" s="92"/>
      <c r="Z33" s="92"/>
      <c r="AA33" s="92"/>
      <c r="AB33" s="92"/>
      <c r="AC33" s="92"/>
      <c r="AD33" s="92"/>
      <c r="AE33" s="92"/>
      <c r="AF33" s="92"/>
    </row>
    <row r="34" spans="1:32" ht="12.75" customHeight="1" x14ac:dyDescent="0.25">
      <c r="A34" s="75" t="s">
        <v>120</v>
      </c>
      <c r="B34" s="17">
        <v>2707.2</v>
      </c>
      <c r="C34" s="17">
        <v>2707.2</v>
      </c>
      <c r="D34" s="17">
        <v>1844.8</v>
      </c>
      <c r="E34" s="17">
        <v>1940</v>
      </c>
      <c r="F34" s="17">
        <v>2820</v>
      </c>
      <c r="G34" s="17">
        <v>2820</v>
      </c>
      <c r="H34" s="17">
        <v>4020.0000000000005</v>
      </c>
      <c r="I34" s="17">
        <v>4020.0000000000005</v>
      </c>
      <c r="J34" s="17">
        <v>4020.0000000000005</v>
      </c>
      <c r="K34" s="17">
        <v>3020</v>
      </c>
      <c r="L34" s="17">
        <v>3020</v>
      </c>
      <c r="M34" s="18">
        <v>-3.762818603897089</v>
      </c>
      <c r="N34" s="19">
        <v>4.3349907396932119</v>
      </c>
      <c r="O34" s="19">
        <v>3.6090506769492769</v>
      </c>
      <c r="P34" s="19">
        <v>0</v>
      </c>
      <c r="Q34" s="19">
        <v>-2.8197327657189297</v>
      </c>
      <c r="S34" s="92"/>
      <c r="T34" s="92"/>
      <c r="U34" s="92"/>
      <c r="V34" s="92"/>
      <c r="W34" s="92"/>
      <c r="X34" s="92"/>
      <c r="Y34" s="92"/>
      <c r="Z34" s="92"/>
      <c r="AA34" s="92"/>
      <c r="AB34" s="92"/>
      <c r="AC34" s="92"/>
      <c r="AD34" s="92"/>
      <c r="AE34" s="92"/>
      <c r="AF34" s="92"/>
    </row>
    <row r="35" spans="1:32" ht="12.75" customHeight="1" x14ac:dyDescent="0.25">
      <c r="A35" s="75" t="s">
        <v>187</v>
      </c>
      <c r="B35" s="17">
        <v>1684.9999999999998</v>
      </c>
      <c r="C35" s="17">
        <v>1601</v>
      </c>
      <c r="D35" s="17">
        <v>1623.9999999999998</v>
      </c>
      <c r="E35" s="17">
        <v>2220</v>
      </c>
      <c r="F35" s="17">
        <v>2363.6345934687038</v>
      </c>
      <c r="G35" s="17">
        <v>2363.6345934687038</v>
      </c>
      <c r="H35" s="17">
        <v>2423.6345934687038</v>
      </c>
      <c r="I35" s="17">
        <v>2483.6345934687038</v>
      </c>
      <c r="J35" s="17">
        <v>2548.6345934687038</v>
      </c>
      <c r="K35" s="17">
        <v>3082.596334719623</v>
      </c>
      <c r="L35" s="17">
        <v>3170.3566916111604</v>
      </c>
      <c r="M35" s="18">
        <v>-0.36805423451385932</v>
      </c>
      <c r="N35" s="19">
        <v>3.8244003010461602</v>
      </c>
      <c r="O35" s="19">
        <v>0.25099241257975358</v>
      </c>
      <c r="P35" s="19">
        <v>0.5041611432857529</v>
      </c>
      <c r="Q35" s="19">
        <v>2.2068621686740508</v>
      </c>
      <c r="S35" s="92"/>
      <c r="T35" s="92"/>
      <c r="U35" s="92"/>
      <c r="V35" s="92"/>
      <c r="W35" s="92"/>
      <c r="X35" s="92"/>
      <c r="Y35" s="92"/>
      <c r="Z35" s="92"/>
      <c r="AA35" s="92"/>
      <c r="AB35" s="92"/>
      <c r="AC35" s="92"/>
      <c r="AD35" s="92"/>
      <c r="AE35" s="92"/>
      <c r="AF35" s="92"/>
    </row>
    <row r="36" spans="1:32" ht="12.75" customHeight="1" x14ac:dyDescent="0.25">
      <c r="A36" s="39" t="s">
        <v>19</v>
      </c>
      <c r="B36" s="17">
        <v>1684.9999999999998</v>
      </c>
      <c r="C36" s="17">
        <v>1596</v>
      </c>
      <c r="D36" s="17">
        <v>1599.9999999999998</v>
      </c>
      <c r="E36" s="17">
        <v>1607</v>
      </c>
      <c r="F36" s="17">
        <v>1724.7817105036077</v>
      </c>
      <c r="G36" s="17">
        <v>1724.7817105036077</v>
      </c>
      <c r="H36" s="17">
        <v>1724.7817105036077</v>
      </c>
      <c r="I36" s="17">
        <v>1724.7817105036077</v>
      </c>
      <c r="J36" s="17">
        <v>1724.7817105036077</v>
      </c>
      <c r="K36" s="17">
        <v>1858.7434517545264</v>
      </c>
      <c r="L36" s="17">
        <v>1887.5038086460645</v>
      </c>
      <c r="M36" s="18">
        <v>-0.51628200509061806</v>
      </c>
      <c r="N36" s="19">
        <v>0.75379552758312318</v>
      </c>
      <c r="O36" s="19">
        <v>0</v>
      </c>
      <c r="P36" s="19">
        <v>0</v>
      </c>
      <c r="Q36" s="19">
        <v>0.90562339855111418</v>
      </c>
      <c r="S36" s="92"/>
      <c r="T36" s="92"/>
      <c r="U36" s="92"/>
      <c r="V36" s="92"/>
      <c r="W36" s="92"/>
      <c r="X36" s="92"/>
      <c r="Y36" s="92"/>
      <c r="Z36" s="92"/>
      <c r="AA36" s="92"/>
      <c r="AB36" s="92"/>
      <c r="AC36" s="92"/>
      <c r="AD36" s="92"/>
      <c r="AE36" s="92"/>
      <c r="AF36" s="92"/>
    </row>
    <row r="37" spans="1:32" ht="12.75" customHeight="1" x14ac:dyDescent="0.25">
      <c r="A37" s="39" t="s">
        <v>181</v>
      </c>
      <c r="B37" s="17">
        <v>0</v>
      </c>
      <c r="C37" s="17">
        <v>5</v>
      </c>
      <c r="D37" s="17">
        <v>5</v>
      </c>
      <c r="E37" s="17">
        <v>5</v>
      </c>
      <c r="F37" s="17">
        <v>19.105117648676696</v>
      </c>
      <c r="G37" s="17">
        <v>19.105117648676696</v>
      </c>
      <c r="H37" s="17">
        <v>19.105117648676696</v>
      </c>
      <c r="I37" s="17">
        <v>19.105117648676696</v>
      </c>
      <c r="J37" s="17">
        <v>24.105117648676696</v>
      </c>
      <c r="K37" s="17">
        <v>124.10511764867671</v>
      </c>
      <c r="L37" s="17">
        <v>164.10511764867672</v>
      </c>
      <c r="M37" s="18">
        <v>0</v>
      </c>
      <c r="N37" s="19">
        <v>14.345208625476126</v>
      </c>
      <c r="O37" s="19">
        <v>0</v>
      </c>
      <c r="P37" s="19">
        <v>2.3519105693605713</v>
      </c>
      <c r="Q37" s="19">
        <v>21.143826383632081</v>
      </c>
      <c r="S37" s="92"/>
      <c r="T37" s="92"/>
      <c r="U37" s="92"/>
      <c r="V37" s="92"/>
      <c r="W37" s="92"/>
      <c r="X37" s="92"/>
      <c r="Y37" s="92"/>
      <c r="Z37" s="92"/>
      <c r="AA37" s="92"/>
      <c r="AB37" s="92"/>
      <c r="AC37" s="92"/>
      <c r="AD37" s="92"/>
      <c r="AE37" s="92"/>
      <c r="AF37" s="92"/>
    </row>
    <row r="38" spans="1:32" ht="12.75" customHeight="1" x14ac:dyDescent="0.25">
      <c r="A38" s="39" t="s">
        <v>182</v>
      </c>
      <c r="B38" s="17">
        <v>0</v>
      </c>
      <c r="C38" s="17">
        <v>0</v>
      </c>
      <c r="D38" s="17">
        <v>19</v>
      </c>
      <c r="E38" s="17">
        <v>607.99999999999989</v>
      </c>
      <c r="F38" s="17">
        <v>619.74776531641953</v>
      </c>
      <c r="G38" s="17">
        <v>619.74776531641953</v>
      </c>
      <c r="H38" s="17">
        <v>679.74776531641942</v>
      </c>
      <c r="I38" s="17">
        <v>739.74776531641953</v>
      </c>
      <c r="J38" s="17">
        <v>799.74776531641953</v>
      </c>
      <c r="K38" s="17">
        <v>1099.7477653164196</v>
      </c>
      <c r="L38" s="17">
        <v>1118.7477653164194</v>
      </c>
      <c r="M38" s="18">
        <v>0</v>
      </c>
      <c r="N38" s="19">
        <v>41.692263091881124</v>
      </c>
      <c r="O38" s="19">
        <v>0.92837522423370178</v>
      </c>
      <c r="P38" s="19">
        <v>1.6390330418909249</v>
      </c>
      <c r="Q38" s="19">
        <v>3.4136613518990666</v>
      </c>
      <c r="S38" s="92"/>
      <c r="T38" s="92"/>
      <c r="U38" s="92"/>
      <c r="V38" s="92"/>
      <c r="W38" s="92"/>
      <c r="X38" s="92"/>
      <c r="Y38" s="92"/>
      <c r="Z38" s="92"/>
      <c r="AA38" s="92"/>
      <c r="AB38" s="92"/>
      <c r="AC38" s="92"/>
      <c r="AD38" s="92"/>
      <c r="AE38" s="92"/>
      <c r="AF38" s="92"/>
    </row>
    <row r="39" spans="1:32" ht="12.75" customHeight="1" x14ac:dyDescent="0.25">
      <c r="A39" s="39" t="s">
        <v>209</v>
      </c>
      <c r="B39" s="207">
        <v>0</v>
      </c>
      <c r="C39" s="207">
        <v>0</v>
      </c>
      <c r="D39" s="207">
        <v>0</v>
      </c>
      <c r="E39" s="207">
        <v>0</v>
      </c>
      <c r="F39" s="207">
        <v>0</v>
      </c>
      <c r="G39" s="207">
        <v>0</v>
      </c>
      <c r="H39" s="207">
        <v>0</v>
      </c>
      <c r="I39" s="207">
        <v>0</v>
      </c>
      <c r="J39" s="207">
        <v>0</v>
      </c>
      <c r="K39" s="207">
        <v>0</v>
      </c>
      <c r="L39" s="207">
        <v>0</v>
      </c>
      <c r="M39" s="194">
        <v>0</v>
      </c>
      <c r="N39" s="194">
        <v>0</v>
      </c>
      <c r="O39" s="194">
        <v>0</v>
      </c>
      <c r="P39" s="19">
        <v>0</v>
      </c>
      <c r="Q39" s="19">
        <v>0</v>
      </c>
      <c r="S39" s="92"/>
      <c r="T39" s="92"/>
      <c r="U39" s="92"/>
      <c r="V39" s="92"/>
      <c r="W39" s="92"/>
      <c r="X39" s="92"/>
      <c r="Y39" s="92"/>
      <c r="Z39" s="92"/>
      <c r="AA39" s="92"/>
      <c r="AB39" s="92"/>
      <c r="AC39" s="92"/>
      <c r="AD39" s="92"/>
      <c r="AE39" s="92"/>
      <c r="AF39" s="92"/>
    </row>
    <row r="40" spans="1:32" ht="12.75" customHeight="1" x14ac:dyDescent="0.25">
      <c r="A40" s="75" t="s">
        <v>193</v>
      </c>
      <c r="B40" s="17">
        <v>2526.4950000000003</v>
      </c>
      <c r="C40" s="17">
        <v>2794.8582699999997</v>
      </c>
      <c r="D40" s="17">
        <v>3245.93127</v>
      </c>
      <c r="E40" s="17">
        <v>3337.2697700000008</v>
      </c>
      <c r="F40" s="17">
        <v>2527.083237571127</v>
      </c>
      <c r="G40" s="17">
        <v>2448.3440145875129</v>
      </c>
      <c r="H40" s="17">
        <v>1996.4507221923193</v>
      </c>
      <c r="I40" s="17">
        <v>1702.2388862613211</v>
      </c>
      <c r="J40" s="17">
        <v>1602.7743126964745</v>
      </c>
      <c r="K40" s="17">
        <v>1813.7921132999179</v>
      </c>
      <c r="L40" s="17">
        <v>1872.7770651060466</v>
      </c>
      <c r="M40" s="18">
        <v>2.5373496286885899</v>
      </c>
      <c r="N40" s="19">
        <v>-2.4722909325702092</v>
      </c>
      <c r="O40" s="19">
        <v>-2.3293889427444592</v>
      </c>
      <c r="P40" s="19">
        <v>-2.1724047961811821</v>
      </c>
      <c r="Q40" s="19">
        <v>1.5690454297261791</v>
      </c>
      <c r="S40" s="92"/>
      <c r="T40" s="92"/>
      <c r="U40" s="92"/>
      <c r="V40" s="92"/>
      <c r="W40" s="92"/>
      <c r="X40" s="92"/>
      <c r="Y40" s="92"/>
      <c r="Z40" s="92"/>
      <c r="AA40" s="92"/>
      <c r="AB40" s="92"/>
      <c r="AC40" s="92"/>
      <c r="AD40" s="92"/>
      <c r="AE40" s="92"/>
      <c r="AF40" s="92"/>
    </row>
    <row r="41" spans="1:32" ht="12.75" customHeight="1" x14ac:dyDescent="0.25">
      <c r="A41" s="47" t="s">
        <v>50</v>
      </c>
      <c r="B41" s="38">
        <v>617.55270727142079</v>
      </c>
      <c r="C41" s="38">
        <v>5411</v>
      </c>
      <c r="D41" s="38">
        <v>2821</v>
      </c>
      <c r="E41" s="38">
        <v>1019.9706454955289</v>
      </c>
      <c r="F41" s="38">
        <v>876.43330713983312</v>
      </c>
      <c r="G41" s="38">
        <v>864.12703345185992</v>
      </c>
      <c r="H41" s="38">
        <v>777.72330165275912</v>
      </c>
      <c r="I41" s="38">
        <v>682.22965508303957</v>
      </c>
      <c r="J41" s="38">
        <v>659.03431465993231</v>
      </c>
      <c r="K41" s="38">
        <v>973.77404787909234</v>
      </c>
      <c r="L41" s="38">
        <v>960.51748982768243</v>
      </c>
      <c r="M41" s="18">
        <v>16.405340521276223</v>
      </c>
      <c r="N41" s="19">
        <v>-11.032460717743298</v>
      </c>
      <c r="O41" s="19">
        <v>-1.1877874826389911</v>
      </c>
      <c r="P41" s="19">
        <v>-1.6423165195468381</v>
      </c>
      <c r="Q41" s="19">
        <v>3.838815374093163</v>
      </c>
      <c r="S41" s="92"/>
      <c r="T41" s="92"/>
      <c r="U41" s="92"/>
      <c r="V41" s="92"/>
      <c r="W41" s="92"/>
      <c r="X41" s="92"/>
      <c r="Y41" s="92"/>
      <c r="Z41" s="92"/>
      <c r="AA41" s="92"/>
      <c r="AB41" s="92"/>
      <c r="AC41" s="92"/>
      <c r="AD41" s="92"/>
      <c r="AE41" s="92"/>
      <c r="AF41" s="92"/>
    </row>
    <row r="42" spans="1:32" ht="12.75" customHeight="1" x14ac:dyDescent="0.25">
      <c r="A42" s="47" t="s">
        <v>359</v>
      </c>
      <c r="B42" s="141">
        <v>0</v>
      </c>
      <c r="C42" s="141">
        <v>0</v>
      </c>
      <c r="D42" s="141">
        <v>0</v>
      </c>
      <c r="E42" s="141">
        <v>0</v>
      </c>
      <c r="F42" s="141">
        <v>0</v>
      </c>
      <c r="G42" s="141">
        <v>0</v>
      </c>
      <c r="H42" s="141">
        <v>0</v>
      </c>
      <c r="I42" s="141">
        <v>0</v>
      </c>
      <c r="J42" s="141">
        <v>0</v>
      </c>
      <c r="K42" s="141">
        <v>0</v>
      </c>
      <c r="L42" s="141">
        <v>330</v>
      </c>
      <c r="M42" s="18">
        <v>0</v>
      </c>
      <c r="N42" s="19">
        <v>0</v>
      </c>
      <c r="O42" s="19">
        <v>0</v>
      </c>
      <c r="P42" s="19">
        <v>0</v>
      </c>
      <c r="Q42" s="19">
        <v>0</v>
      </c>
      <c r="S42" s="92"/>
      <c r="T42" s="92"/>
      <c r="U42" s="92"/>
      <c r="V42" s="92"/>
      <c r="W42" s="92"/>
      <c r="X42" s="92"/>
      <c r="Y42" s="92"/>
      <c r="Z42" s="92"/>
      <c r="AA42" s="92"/>
      <c r="AB42" s="92"/>
      <c r="AC42" s="92"/>
      <c r="AD42" s="92"/>
      <c r="AE42" s="92"/>
      <c r="AF42" s="92"/>
    </row>
    <row r="43" spans="1:32" ht="12.75" customHeight="1" x14ac:dyDescent="0.25">
      <c r="A43" s="39" t="s">
        <v>68</v>
      </c>
      <c r="B43" s="17">
        <v>1617.713</v>
      </c>
      <c r="C43" s="17">
        <v>1616.9929999999999</v>
      </c>
      <c r="D43" s="17">
        <v>1313.393</v>
      </c>
      <c r="E43" s="17">
        <v>1274.2630000000001</v>
      </c>
      <c r="F43" s="17">
        <v>791.94300000000032</v>
      </c>
      <c r="G43" s="17">
        <v>711.49800000000005</v>
      </c>
      <c r="H43" s="17">
        <v>482.64351240039798</v>
      </c>
      <c r="I43" s="17">
        <v>477.13351240039799</v>
      </c>
      <c r="J43" s="17">
        <v>455.99232999511827</v>
      </c>
      <c r="K43" s="17">
        <v>212.24881759472032</v>
      </c>
      <c r="L43" s="17">
        <v>449.18881759472032</v>
      </c>
      <c r="M43" s="18">
        <v>-2.0624304606434274</v>
      </c>
      <c r="N43" s="19">
        <v>-4.9329707804684926</v>
      </c>
      <c r="O43" s="19">
        <v>-4.8314932903654633</v>
      </c>
      <c r="P43" s="19">
        <v>-0.56641302224075263</v>
      </c>
      <c r="Q43" s="19">
        <v>-0.15021367293289734</v>
      </c>
      <c r="S43" s="92"/>
      <c r="T43" s="92"/>
      <c r="U43" s="92"/>
      <c r="V43" s="92"/>
      <c r="W43" s="92"/>
      <c r="X43" s="92"/>
      <c r="Y43" s="92"/>
      <c r="Z43" s="92"/>
      <c r="AA43" s="92"/>
      <c r="AB43" s="92"/>
      <c r="AC43" s="92"/>
      <c r="AD43" s="92"/>
      <c r="AE43" s="92"/>
      <c r="AF43" s="92"/>
    </row>
    <row r="44" spans="1:32" ht="12.75" customHeight="1" x14ac:dyDescent="0.25">
      <c r="A44" s="39" t="s">
        <v>69</v>
      </c>
      <c r="B44" s="17">
        <v>821.13499999999999</v>
      </c>
      <c r="C44" s="17">
        <v>1066.5079000000001</v>
      </c>
      <c r="D44" s="17">
        <v>1674.3451500000001</v>
      </c>
      <c r="E44" s="17">
        <v>1738.1471500000002</v>
      </c>
      <c r="F44" s="17">
        <v>1323.4861910958907</v>
      </c>
      <c r="G44" s="17">
        <v>1321.5822579373789</v>
      </c>
      <c r="H44" s="17">
        <v>1097.1278854845423</v>
      </c>
      <c r="I44" s="17">
        <v>862.57604955354384</v>
      </c>
      <c r="J44" s="17">
        <v>781.61954955354372</v>
      </c>
      <c r="K44" s="17">
        <v>1060.5743611519731</v>
      </c>
      <c r="L44" s="17">
        <v>958.26277032877056</v>
      </c>
      <c r="M44" s="18">
        <v>7.3848568318196639</v>
      </c>
      <c r="N44" s="19">
        <v>-2.3240952726847564</v>
      </c>
      <c r="O44" s="19">
        <v>-1.8582531294789928</v>
      </c>
      <c r="P44" s="19">
        <v>-3.3339848795017502</v>
      </c>
      <c r="Q44" s="19">
        <v>2.058438716177724</v>
      </c>
      <c r="S44" s="92"/>
      <c r="T44" s="92"/>
      <c r="U44" s="92"/>
      <c r="V44" s="92"/>
      <c r="W44" s="92"/>
      <c r="X44" s="92"/>
      <c r="Y44" s="92"/>
      <c r="Z44" s="92"/>
      <c r="AA44" s="92"/>
      <c r="AB44" s="92"/>
      <c r="AC44" s="92"/>
      <c r="AD44" s="92"/>
      <c r="AE44" s="92"/>
      <c r="AF44" s="92"/>
    </row>
    <row r="45" spans="1:32" ht="12.75" customHeight="1" x14ac:dyDescent="0.25">
      <c r="A45" s="39" t="s">
        <v>70</v>
      </c>
      <c r="B45" s="17">
        <v>80.655000000000001</v>
      </c>
      <c r="C45" s="17">
        <v>80.892499999999998</v>
      </c>
      <c r="D45" s="17">
        <v>80.892499999999998</v>
      </c>
      <c r="E45" s="17">
        <v>84.1905</v>
      </c>
      <c r="F45" s="17">
        <v>84.1905</v>
      </c>
      <c r="G45" s="17">
        <v>84.1905</v>
      </c>
      <c r="H45" s="17">
        <v>84.1905</v>
      </c>
      <c r="I45" s="17">
        <v>30.040499999999998</v>
      </c>
      <c r="J45" s="17">
        <v>30.040499999999998</v>
      </c>
      <c r="K45" s="17">
        <v>30.040499999999998</v>
      </c>
      <c r="L45" s="17">
        <v>3.298</v>
      </c>
      <c r="M45" s="18">
        <v>2.9407461060260154E-2</v>
      </c>
      <c r="N45" s="19">
        <v>0.40040925997899546</v>
      </c>
      <c r="O45" s="19">
        <v>0</v>
      </c>
      <c r="P45" s="19">
        <v>-9.7921344683125522</v>
      </c>
      <c r="Q45" s="19">
        <v>-19.822160496013908</v>
      </c>
      <c r="S45" s="92"/>
      <c r="T45" s="92"/>
      <c r="U45" s="92"/>
      <c r="V45" s="92"/>
      <c r="W45" s="92"/>
      <c r="X45" s="92"/>
      <c r="Y45" s="92"/>
      <c r="Z45" s="92"/>
      <c r="AA45" s="92"/>
      <c r="AB45" s="92"/>
      <c r="AC45" s="92"/>
      <c r="AD45" s="92"/>
      <c r="AE45" s="92"/>
      <c r="AF45" s="92"/>
    </row>
    <row r="46" spans="1:32" ht="12.75" customHeight="1" x14ac:dyDescent="0.25">
      <c r="A46" s="39" t="s">
        <v>71</v>
      </c>
      <c r="B46" s="17">
        <v>6.9919999999999991</v>
      </c>
      <c r="C46" s="17">
        <v>30.464869999999998</v>
      </c>
      <c r="D46" s="17">
        <v>177.30062000000001</v>
      </c>
      <c r="E46" s="17">
        <v>240.66912000000002</v>
      </c>
      <c r="F46" s="17">
        <v>327.46354647523589</v>
      </c>
      <c r="G46" s="17">
        <v>331.073256650134</v>
      </c>
      <c r="H46" s="17">
        <v>332.48882430737916</v>
      </c>
      <c r="I46" s="17">
        <v>332.48882430737916</v>
      </c>
      <c r="J46" s="17">
        <v>335.12193314781229</v>
      </c>
      <c r="K46" s="17">
        <v>510.92843455322446</v>
      </c>
      <c r="L46" s="17">
        <v>462.02747718255569</v>
      </c>
      <c r="M46" s="18">
        <v>38.169085605210796</v>
      </c>
      <c r="N46" s="19">
        <v>6.3274186971213675</v>
      </c>
      <c r="O46" s="19">
        <v>0.15241110803052571</v>
      </c>
      <c r="P46" s="19">
        <v>7.8913087214638189E-2</v>
      </c>
      <c r="Q46" s="19">
        <v>3.2634177968696276</v>
      </c>
      <c r="S46" s="92"/>
      <c r="T46" s="92"/>
      <c r="U46" s="92"/>
      <c r="V46" s="92"/>
      <c r="W46" s="92"/>
      <c r="X46" s="92"/>
      <c r="Y46" s="92"/>
      <c r="Z46" s="92"/>
      <c r="AA46" s="92"/>
      <c r="AB46" s="92"/>
      <c r="AC46" s="92"/>
      <c r="AD46" s="92"/>
      <c r="AE46" s="92"/>
      <c r="AF46" s="92"/>
    </row>
    <row r="47" spans="1:32" ht="12.75" customHeight="1" x14ac:dyDescent="0.25">
      <c r="A47" s="39" t="s">
        <v>459</v>
      </c>
      <c r="B47" s="17">
        <v>0</v>
      </c>
      <c r="C47" s="17">
        <v>0</v>
      </c>
      <c r="D47" s="17">
        <v>0</v>
      </c>
      <c r="E47" s="17">
        <v>0</v>
      </c>
      <c r="F47" s="17">
        <v>0</v>
      </c>
      <c r="G47" s="17">
        <v>0</v>
      </c>
      <c r="H47" s="17">
        <v>0</v>
      </c>
      <c r="I47" s="17">
        <v>0</v>
      </c>
      <c r="J47" s="17">
        <v>0</v>
      </c>
      <c r="K47" s="17">
        <v>0</v>
      </c>
      <c r="L47" s="17">
        <v>0</v>
      </c>
      <c r="M47" s="18">
        <v>0</v>
      </c>
      <c r="N47" s="19">
        <v>0</v>
      </c>
      <c r="O47" s="19">
        <v>0</v>
      </c>
      <c r="P47" s="19">
        <v>0</v>
      </c>
      <c r="Q47" s="19">
        <v>0</v>
      </c>
      <c r="S47" s="92"/>
      <c r="T47" s="92"/>
      <c r="U47" s="92"/>
      <c r="V47" s="92"/>
      <c r="W47" s="92"/>
      <c r="X47" s="92"/>
      <c r="Y47" s="92"/>
      <c r="Z47" s="92"/>
      <c r="AA47" s="92"/>
      <c r="AB47" s="92"/>
      <c r="AC47" s="92"/>
      <c r="AD47" s="92"/>
      <c r="AE47" s="92"/>
      <c r="AF47" s="92"/>
    </row>
    <row r="48" spans="1:32" ht="12.75" customHeight="1" x14ac:dyDescent="0.25">
      <c r="A48" s="39" t="s">
        <v>23</v>
      </c>
      <c r="B48" s="17">
        <v>0</v>
      </c>
      <c r="C48" s="17">
        <v>0</v>
      </c>
      <c r="D48" s="17">
        <v>0</v>
      </c>
      <c r="E48" s="17">
        <v>0</v>
      </c>
      <c r="F48" s="17">
        <v>0</v>
      </c>
      <c r="G48" s="17">
        <v>0</v>
      </c>
      <c r="H48" s="17">
        <v>0</v>
      </c>
      <c r="I48" s="17">
        <v>0</v>
      </c>
      <c r="J48" s="17">
        <v>0</v>
      </c>
      <c r="K48" s="17">
        <v>0</v>
      </c>
      <c r="L48" s="17">
        <v>0</v>
      </c>
      <c r="M48" s="18">
        <v>0</v>
      </c>
      <c r="N48" s="19">
        <v>0</v>
      </c>
      <c r="O48" s="19">
        <v>0</v>
      </c>
      <c r="P48" s="19">
        <v>0</v>
      </c>
      <c r="Q48" s="19">
        <v>0</v>
      </c>
      <c r="S48" s="92"/>
      <c r="T48" s="92"/>
      <c r="U48" s="92"/>
      <c r="V48" s="92"/>
      <c r="W48" s="92"/>
      <c r="X48" s="92"/>
      <c r="Y48" s="92"/>
      <c r="Z48" s="92"/>
      <c r="AA48" s="92"/>
      <c r="AB48" s="92"/>
      <c r="AC48" s="92"/>
      <c r="AD48" s="92"/>
      <c r="AE48" s="92"/>
      <c r="AF48" s="92"/>
    </row>
    <row r="49" spans="1:32" ht="2.1" customHeight="1" x14ac:dyDescent="0.25">
      <c r="A49" s="12"/>
      <c r="B49" s="22"/>
      <c r="C49" s="22"/>
      <c r="D49" s="22"/>
      <c r="E49" s="22"/>
      <c r="F49" s="22"/>
      <c r="G49" s="22"/>
      <c r="H49" s="22"/>
      <c r="I49" s="22"/>
      <c r="J49" s="22"/>
      <c r="K49" s="22"/>
      <c r="L49" s="22"/>
      <c r="M49" s="18"/>
      <c r="N49" s="19"/>
      <c r="O49" s="19"/>
      <c r="P49" s="19"/>
      <c r="Q49" s="19"/>
      <c r="S49" s="92"/>
      <c r="T49" s="92"/>
      <c r="U49" s="92"/>
      <c r="V49" s="92"/>
      <c r="W49" s="92"/>
      <c r="X49" s="92"/>
      <c r="Y49" s="92"/>
      <c r="Z49" s="92"/>
      <c r="AA49" s="92"/>
      <c r="AB49" s="92"/>
      <c r="AC49" s="92"/>
      <c r="AD49" s="92"/>
      <c r="AE49" s="92"/>
      <c r="AF49" s="92"/>
    </row>
    <row r="50" spans="1:32" ht="12.75" customHeight="1" x14ac:dyDescent="0.25">
      <c r="A50" s="30" t="s">
        <v>274</v>
      </c>
      <c r="B50" s="32">
        <v>45.216712337223186</v>
      </c>
      <c r="C50" s="32">
        <v>46.910847516630717</v>
      </c>
      <c r="D50" s="32">
        <v>42.57311585168361</v>
      </c>
      <c r="E50" s="32">
        <v>38.830644944380566</v>
      </c>
      <c r="F50" s="32">
        <v>47.340833128190596</v>
      </c>
      <c r="G50" s="32">
        <v>51.649919620513565</v>
      </c>
      <c r="H50" s="32">
        <v>49.254241615022671</v>
      </c>
      <c r="I50" s="32">
        <v>52.484287366445045</v>
      </c>
      <c r="J50" s="32">
        <v>54.441464112158933</v>
      </c>
      <c r="K50" s="32">
        <v>55.827695249901275</v>
      </c>
      <c r="L50" s="32">
        <v>55.809304919070911</v>
      </c>
      <c r="M50" s="18"/>
      <c r="N50" s="19"/>
      <c r="O50" s="19"/>
      <c r="P50" s="19"/>
      <c r="Q50" s="19"/>
      <c r="S50" s="92"/>
      <c r="T50" s="92"/>
      <c r="U50" s="92"/>
      <c r="V50" s="92"/>
      <c r="W50" s="92"/>
      <c r="X50" s="92"/>
      <c r="Y50" s="92"/>
      <c r="Z50" s="92"/>
      <c r="AA50" s="92"/>
      <c r="AB50" s="92"/>
      <c r="AC50" s="92"/>
      <c r="AD50" s="92"/>
      <c r="AE50" s="92"/>
      <c r="AF50" s="92"/>
    </row>
    <row r="51" spans="1:32" ht="2.1" customHeight="1" x14ac:dyDescent="0.25">
      <c r="A51" s="36"/>
      <c r="B51" s="224"/>
      <c r="C51" s="224"/>
      <c r="D51" s="224"/>
      <c r="E51" s="224"/>
      <c r="F51" s="224"/>
      <c r="G51" s="224"/>
      <c r="H51" s="224"/>
      <c r="I51" s="224"/>
      <c r="J51" s="224"/>
      <c r="K51" s="224"/>
      <c r="L51" s="224"/>
      <c r="M51" s="200"/>
      <c r="N51" s="200"/>
      <c r="O51" s="200"/>
      <c r="P51" s="42"/>
      <c r="Q51" s="42"/>
      <c r="S51" s="92"/>
      <c r="T51" s="92"/>
      <c r="U51" s="92"/>
      <c r="V51" s="92"/>
      <c r="W51" s="92"/>
      <c r="X51" s="92"/>
      <c r="Y51" s="92"/>
      <c r="Z51" s="92"/>
      <c r="AA51" s="92"/>
      <c r="AB51" s="92"/>
      <c r="AC51" s="92"/>
      <c r="AD51" s="92"/>
      <c r="AE51" s="92"/>
      <c r="AF51" s="92"/>
    </row>
    <row r="52" spans="1:32" ht="12.75" customHeight="1" x14ac:dyDescent="0.25">
      <c r="A52" s="45" t="s">
        <v>275</v>
      </c>
      <c r="B52" s="56"/>
      <c r="C52" s="56"/>
      <c r="D52" s="56"/>
      <c r="E52" s="56"/>
      <c r="F52" s="56"/>
      <c r="G52" s="56"/>
      <c r="H52" s="56"/>
      <c r="I52" s="56"/>
      <c r="J52" s="56"/>
      <c r="K52" s="56"/>
      <c r="L52" s="56"/>
      <c r="M52" s="46"/>
      <c r="N52" s="46"/>
      <c r="O52" s="46"/>
      <c r="P52" s="46"/>
      <c r="Q52" s="46"/>
      <c r="S52" s="92"/>
      <c r="T52" s="92"/>
      <c r="U52" s="92"/>
      <c r="V52" s="92"/>
      <c r="W52" s="92"/>
      <c r="X52" s="92"/>
      <c r="Y52" s="92"/>
      <c r="Z52" s="92"/>
      <c r="AA52" s="92"/>
      <c r="AB52" s="92"/>
      <c r="AC52" s="92"/>
      <c r="AD52" s="92"/>
      <c r="AE52" s="92"/>
      <c r="AF52" s="92"/>
    </row>
    <row r="53" spans="1:32" ht="12.75" customHeight="1" x14ac:dyDescent="0.25">
      <c r="A53" s="30" t="s">
        <v>75</v>
      </c>
      <c r="B53" s="32">
        <v>31.365535936146976</v>
      </c>
      <c r="C53" s="32">
        <v>28.98213481459241</v>
      </c>
      <c r="D53" s="32">
        <v>25.613430908308228</v>
      </c>
      <c r="E53" s="32">
        <v>36.31153334725046</v>
      </c>
      <c r="F53" s="32">
        <v>36.32390626514178</v>
      </c>
      <c r="G53" s="32">
        <v>36.896663575529345</v>
      </c>
      <c r="H53" s="32">
        <v>26.944726034296245</v>
      </c>
      <c r="I53" s="32">
        <v>26.929767055459173</v>
      </c>
      <c r="J53" s="32">
        <v>27.115119285768412</v>
      </c>
      <c r="K53" s="32">
        <v>46.467745759813148</v>
      </c>
      <c r="L53" s="32">
        <v>44.735846946227298</v>
      </c>
      <c r="M53" s="18"/>
      <c r="N53" s="19"/>
      <c r="O53" s="19"/>
      <c r="P53" s="19"/>
      <c r="Q53" s="19"/>
      <c r="S53" s="92"/>
      <c r="T53" s="92"/>
      <c r="U53" s="92"/>
      <c r="V53" s="92"/>
      <c r="W53" s="92"/>
      <c r="X53" s="92"/>
      <c r="Y53" s="92"/>
      <c r="Z53" s="92"/>
      <c r="AA53" s="92"/>
      <c r="AB53" s="92"/>
      <c r="AC53" s="92"/>
      <c r="AD53" s="92"/>
      <c r="AE53" s="92"/>
      <c r="AF53" s="92"/>
    </row>
    <row r="54" spans="1:32" ht="12.75" customHeight="1" x14ac:dyDescent="0.25">
      <c r="A54" s="30" t="s">
        <v>60</v>
      </c>
      <c r="B54" s="32">
        <v>18.378233450398398</v>
      </c>
      <c r="C54" s="32">
        <v>15.269432522651408</v>
      </c>
      <c r="D54" s="32">
        <v>15.9</v>
      </c>
      <c r="E54" s="32">
        <v>25.551483270303056</v>
      </c>
      <c r="F54" s="32">
        <v>21.637382285110291</v>
      </c>
      <c r="G54" s="32">
        <v>18.070171075011842</v>
      </c>
      <c r="H54" s="32">
        <v>8.4108254897154708</v>
      </c>
      <c r="I54" s="32">
        <v>7.884064684500812</v>
      </c>
      <c r="J54" s="32">
        <v>7.4627608229557234</v>
      </c>
      <c r="K54" s="32">
        <v>21.607816811317672</v>
      </c>
      <c r="L54" s="32">
        <v>22.536791041746472</v>
      </c>
      <c r="M54" s="35"/>
      <c r="N54" s="35"/>
      <c r="O54" s="35"/>
      <c r="P54" s="35"/>
      <c r="Q54" s="35"/>
      <c r="S54" s="92"/>
      <c r="T54" s="92"/>
      <c r="U54" s="92"/>
      <c r="V54" s="92"/>
      <c r="W54" s="92"/>
      <c r="X54" s="92"/>
      <c r="Y54" s="92"/>
      <c r="Z54" s="92"/>
      <c r="AA54" s="92"/>
      <c r="AB54" s="92"/>
      <c r="AC54" s="92"/>
      <c r="AD54" s="92"/>
      <c r="AE54" s="92"/>
      <c r="AF54" s="92"/>
    </row>
    <row r="55" spans="1:32" ht="12.75" customHeight="1" x14ac:dyDescent="0.25">
      <c r="A55" s="30" t="s">
        <v>360</v>
      </c>
      <c r="B55" s="32">
        <v>0</v>
      </c>
      <c r="C55" s="32">
        <v>0</v>
      </c>
      <c r="D55" s="32">
        <v>0</v>
      </c>
      <c r="E55" s="32">
        <v>0</v>
      </c>
      <c r="F55" s="32">
        <v>0</v>
      </c>
      <c r="G55" s="32">
        <v>0</v>
      </c>
      <c r="H55" s="32">
        <v>0</v>
      </c>
      <c r="I55" s="32">
        <v>0</v>
      </c>
      <c r="J55" s="32">
        <v>0</v>
      </c>
      <c r="K55" s="32">
        <v>0</v>
      </c>
      <c r="L55" s="32">
        <v>7.5518825987458182</v>
      </c>
      <c r="M55" s="35"/>
      <c r="N55" s="35"/>
      <c r="O55" s="35"/>
      <c r="P55" s="35"/>
      <c r="Q55" s="35"/>
      <c r="S55" s="92"/>
      <c r="T55" s="92"/>
      <c r="U55" s="92"/>
      <c r="V55" s="92"/>
      <c r="W55" s="92"/>
      <c r="X55" s="92"/>
      <c r="Y55" s="92"/>
      <c r="Z55" s="92"/>
      <c r="AA55" s="92"/>
      <c r="AB55" s="92"/>
      <c r="AC55" s="92"/>
      <c r="AD55" s="92"/>
      <c r="AE55" s="92"/>
      <c r="AF55" s="92"/>
    </row>
    <row r="56" spans="1:32" ht="12.75" customHeight="1" x14ac:dyDescent="0.25">
      <c r="A56" s="30" t="s">
        <v>47</v>
      </c>
      <c r="B56" s="32">
        <v>68.644067796610159</v>
      </c>
      <c r="C56" s="32">
        <v>71.59670834396529</v>
      </c>
      <c r="D56" s="32">
        <v>74.92717739586368</v>
      </c>
      <c r="E56" s="32">
        <v>77.791724677144686</v>
      </c>
      <c r="F56" s="32">
        <v>83.473552621480508</v>
      </c>
      <c r="G56" s="32">
        <v>80.136348739338061</v>
      </c>
      <c r="H56" s="32">
        <v>93.956199590290865</v>
      </c>
      <c r="I56" s="32">
        <v>94.870338639190422</v>
      </c>
      <c r="J56" s="32">
        <v>95.285574592396813</v>
      </c>
      <c r="K56" s="32">
        <v>86.393249459119005</v>
      </c>
      <c r="L56" s="32">
        <v>83.626783253168185</v>
      </c>
      <c r="M56" s="35"/>
      <c r="N56" s="35"/>
      <c r="O56" s="35"/>
      <c r="P56" s="35"/>
      <c r="Q56" s="35"/>
      <c r="S56" s="92"/>
      <c r="T56" s="92"/>
      <c r="U56" s="92"/>
      <c r="V56" s="92"/>
      <c r="W56" s="92"/>
      <c r="X56" s="92"/>
      <c r="Y56" s="92"/>
      <c r="Z56" s="92"/>
      <c r="AA56" s="92"/>
      <c r="AB56" s="92"/>
      <c r="AC56" s="92"/>
      <c r="AD56" s="92"/>
      <c r="AE56" s="92"/>
      <c r="AF56" s="92"/>
    </row>
    <row r="57" spans="1:32" ht="12.75" customHeight="1" x14ac:dyDescent="0.25">
      <c r="A57" s="30" t="s">
        <v>48</v>
      </c>
      <c r="B57" s="32">
        <v>53.555425676992009</v>
      </c>
      <c r="C57" s="32">
        <v>56.541847410053578</v>
      </c>
      <c r="D57" s="32">
        <v>53.065831634139236</v>
      </c>
      <c r="E57" s="32">
        <v>54.167239149006363</v>
      </c>
      <c r="F57" s="32">
        <v>59.881815411684627</v>
      </c>
      <c r="G57" s="32">
        <v>60.433511716188406</v>
      </c>
      <c r="H57" s="32">
        <v>76.727676291576969</v>
      </c>
      <c r="I57" s="32">
        <v>77.554094270770207</v>
      </c>
      <c r="J57" s="32">
        <v>78.149788012644592</v>
      </c>
      <c r="K57" s="32">
        <v>60.523691934009662</v>
      </c>
      <c r="L57" s="32">
        <v>58.543223789461493</v>
      </c>
      <c r="M57" s="35"/>
      <c r="N57" s="35"/>
      <c r="O57" s="35"/>
      <c r="P57" s="35"/>
      <c r="Q57" s="35"/>
      <c r="S57" s="92"/>
      <c r="T57" s="92"/>
      <c r="U57" s="92"/>
      <c r="V57" s="92"/>
      <c r="W57" s="92"/>
      <c r="X57" s="92"/>
      <c r="Y57" s="92"/>
      <c r="Z57" s="92"/>
      <c r="AA57" s="92"/>
      <c r="AB57" s="92"/>
      <c r="AC57" s="92"/>
      <c r="AD57" s="92"/>
      <c r="AE57" s="92"/>
      <c r="AF57" s="92"/>
    </row>
    <row r="58" spans="1:32" ht="12.75" customHeight="1" x14ac:dyDescent="0.25">
      <c r="A58" s="30" t="s">
        <v>432</v>
      </c>
      <c r="B58" s="32">
        <v>15.088642119618157</v>
      </c>
      <c r="C58" s="32">
        <v>15.054860933911712</v>
      </c>
      <c r="D58" s="32">
        <v>21.86134576172444</v>
      </c>
      <c r="E58" s="32">
        <v>23.624485528138315</v>
      </c>
      <c r="F58" s="32">
        <v>23.59173720979588</v>
      </c>
      <c r="G58" s="32">
        <v>19.702837023149659</v>
      </c>
      <c r="H58" s="32">
        <v>17.228523298713895</v>
      </c>
      <c r="I58" s="32">
        <v>17.316244368420211</v>
      </c>
      <c r="J58" s="32">
        <v>17.135786579752228</v>
      </c>
      <c r="K58" s="32">
        <v>25.869557525109343</v>
      </c>
      <c r="L58" s="32">
        <v>25.083559463706695</v>
      </c>
      <c r="M58" s="35"/>
      <c r="N58" s="35"/>
      <c r="O58" s="35"/>
      <c r="P58" s="35"/>
      <c r="Q58" s="35"/>
      <c r="S58" s="92"/>
      <c r="T58" s="92"/>
      <c r="U58" s="92"/>
      <c r="V58" s="92"/>
      <c r="W58" s="92"/>
      <c r="X58" s="92"/>
      <c r="Y58" s="92"/>
      <c r="Z58" s="92"/>
      <c r="AA58" s="92"/>
      <c r="AB58" s="92"/>
      <c r="AC58" s="92"/>
      <c r="AD58" s="92"/>
      <c r="AE58" s="92"/>
      <c r="AF58" s="92"/>
    </row>
    <row r="59" spans="1:32" ht="2.1" customHeight="1" x14ac:dyDescent="0.25">
      <c r="A59" s="11"/>
      <c r="B59" s="8"/>
      <c r="C59" s="8"/>
      <c r="D59" s="8"/>
      <c r="E59" s="8"/>
      <c r="F59" s="8"/>
      <c r="G59" s="8"/>
      <c r="H59" s="8"/>
      <c r="I59" s="8"/>
      <c r="J59" s="8"/>
      <c r="K59" s="8"/>
      <c r="L59" s="8"/>
      <c r="M59" s="21"/>
      <c r="N59" s="21"/>
      <c r="O59" s="21"/>
      <c r="P59" s="21"/>
      <c r="Q59" s="21"/>
      <c r="S59" s="92"/>
      <c r="T59" s="92"/>
      <c r="U59" s="92"/>
      <c r="V59" s="92"/>
      <c r="W59" s="92"/>
      <c r="X59" s="92"/>
      <c r="Y59" s="92"/>
      <c r="Z59" s="92"/>
      <c r="AA59" s="92"/>
      <c r="AB59" s="92"/>
      <c r="AC59" s="92"/>
      <c r="AD59" s="92"/>
      <c r="AE59" s="92"/>
      <c r="AF59" s="92"/>
    </row>
    <row r="60" spans="1:32" ht="12.75" customHeight="1" x14ac:dyDescent="0.25">
      <c r="A60" s="45" t="s">
        <v>433</v>
      </c>
      <c r="B60" s="56"/>
      <c r="C60" s="56"/>
      <c r="D60" s="56"/>
      <c r="E60" s="56"/>
      <c r="F60" s="56"/>
      <c r="G60" s="56"/>
      <c r="H60" s="56"/>
      <c r="I60" s="56"/>
      <c r="J60" s="56"/>
      <c r="K60" s="56"/>
      <c r="L60" s="56"/>
      <c r="M60" s="46"/>
      <c r="N60" s="46"/>
      <c r="O60" s="46"/>
      <c r="P60" s="46"/>
      <c r="Q60" s="46"/>
      <c r="S60" s="92"/>
      <c r="T60" s="92"/>
      <c r="U60" s="92"/>
      <c r="V60" s="92"/>
      <c r="W60" s="92"/>
      <c r="X60" s="92"/>
      <c r="Y60" s="92"/>
      <c r="Z60" s="92"/>
      <c r="AA60" s="92"/>
      <c r="AB60" s="92"/>
      <c r="AC60" s="92"/>
      <c r="AD60" s="92"/>
      <c r="AE60" s="92"/>
      <c r="AF60" s="92"/>
    </row>
    <row r="61" spans="1:32" ht="12.75" customHeight="1" x14ac:dyDescent="0.25">
      <c r="A61" s="30" t="s">
        <v>388</v>
      </c>
      <c r="B61" s="32">
        <v>3.2741261448528047</v>
      </c>
      <c r="C61" s="32">
        <v>5.8308295052543784</v>
      </c>
      <c r="D61" s="32">
        <v>9.012804723291346</v>
      </c>
      <c r="E61" s="32">
        <v>11.64860801658622</v>
      </c>
      <c r="F61" s="32">
        <v>14.314549322675605</v>
      </c>
      <c r="G61" s="32">
        <v>13.519990309012666</v>
      </c>
      <c r="H61" s="32">
        <v>14.515868120511641</v>
      </c>
      <c r="I61" s="32">
        <v>15.640513072287154</v>
      </c>
      <c r="J61" s="32">
        <v>16.953888317526395</v>
      </c>
      <c r="K61" s="32">
        <v>20.493151760379973</v>
      </c>
      <c r="L61" s="32">
        <v>20.817416565890667</v>
      </c>
      <c r="M61" s="18"/>
      <c r="N61" s="19"/>
      <c r="O61" s="19"/>
      <c r="P61" s="19"/>
      <c r="Q61" s="19"/>
      <c r="S61" s="92"/>
      <c r="T61" s="92"/>
      <c r="U61" s="92"/>
      <c r="V61" s="92"/>
      <c r="W61" s="92"/>
      <c r="X61" s="92"/>
      <c r="Y61" s="92"/>
      <c r="Z61" s="92"/>
      <c r="AA61" s="92"/>
      <c r="AB61" s="92"/>
      <c r="AC61" s="92"/>
      <c r="AD61" s="92"/>
      <c r="AE61" s="92"/>
      <c r="AF61" s="92"/>
    </row>
    <row r="62" spans="1:32" ht="12.75" customHeight="1" x14ac:dyDescent="0.25">
      <c r="A62" s="30" t="s">
        <v>389</v>
      </c>
      <c r="B62" s="32">
        <v>1.7171624824002731</v>
      </c>
      <c r="C62" s="32">
        <v>1.4984827151883058</v>
      </c>
      <c r="D62" s="32">
        <v>5.28675715666692</v>
      </c>
      <c r="E62" s="32">
        <v>6.5545915590058552</v>
      </c>
      <c r="F62" s="32">
        <v>10.098483935421692</v>
      </c>
      <c r="G62" s="32">
        <v>10.186247393232268</v>
      </c>
      <c r="H62" s="32">
        <v>10.262758040397543</v>
      </c>
      <c r="I62" s="32">
        <v>10.747097616802586</v>
      </c>
      <c r="J62" s="32">
        <v>10.907235027378533</v>
      </c>
      <c r="K62" s="32">
        <v>12.816014098876114</v>
      </c>
      <c r="L62" s="32">
        <v>13.289339996285934</v>
      </c>
      <c r="M62" s="35"/>
      <c r="N62" s="35"/>
      <c r="O62" s="35"/>
      <c r="P62" s="35"/>
      <c r="Q62" s="35"/>
      <c r="S62" s="92"/>
      <c r="T62" s="92"/>
      <c r="U62" s="92"/>
      <c r="V62" s="92"/>
      <c r="W62" s="92"/>
      <c r="X62" s="92"/>
      <c r="Y62" s="92"/>
      <c r="Z62" s="92"/>
      <c r="AA62" s="92"/>
      <c r="AB62" s="92"/>
      <c r="AC62" s="92"/>
      <c r="AD62" s="92"/>
      <c r="AE62" s="92"/>
      <c r="AF62" s="92"/>
    </row>
    <row r="63" spans="1:32" ht="2.1" customHeight="1" x14ac:dyDescent="0.25">
      <c r="A63" s="11"/>
      <c r="B63" s="214"/>
      <c r="C63" s="214"/>
      <c r="D63" s="214"/>
      <c r="E63" s="214"/>
      <c r="F63" s="214"/>
      <c r="G63" s="214"/>
      <c r="H63" s="214"/>
      <c r="I63" s="214"/>
      <c r="J63" s="214"/>
      <c r="K63" s="214"/>
      <c r="L63" s="214"/>
      <c r="M63" s="195"/>
      <c r="N63" s="195"/>
      <c r="O63" s="195"/>
      <c r="P63" s="21"/>
      <c r="Q63" s="21"/>
      <c r="S63" s="92"/>
      <c r="T63" s="92"/>
      <c r="U63" s="92"/>
      <c r="V63" s="92"/>
      <c r="W63" s="92"/>
      <c r="X63" s="92"/>
      <c r="Y63" s="92"/>
      <c r="Z63" s="92"/>
      <c r="AA63" s="92"/>
      <c r="AB63" s="92"/>
      <c r="AC63" s="92"/>
      <c r="AD63" s="92"/>
      <c r="AE63" s="92"/>
      <c r="AF63" s="92"/>
    </row>
    <row r="64" spans="1:32" ht="12.75" customHeight="1" x14ac:dyDescent="0.25">
      <c r="A64" s="4" t="s">
        <v>61</v>
      </c>
      <c r="B64" s="32"/>
      <c r="C64" s="32"/>
      <c r="D64" s="32"/>
      <c r="E64" s="32"/>
      <c r="F64" s="32"/>
      <c r="G64" s="32"/>
      <c r="H64" s="32"/>
      <c r="I64" s="32"/>
      <c r="J64" s="32"/>
      <c r="K64" s="32"/>
      <c r="L64" s="32"/>
      <c r="M64" s="35"/>
      <c r="N64" s="35"/>
      <c r="O64" s="35"/>
      <c r="P64" s="35"/>
      <c r="Q64" s="35"/>
      <c r="S64" s="92"/>
      <c r="T64" s="92"/>
      <c r="U64" s="92"/>
      <c r="V64" s="92"/>
      <c r="W64" s="92"/>
      <c r="X64" s="92"/>
      <c r="Y64" s="92"/>
      <c r="Z64" s="92"/>
      <c r="AA64" s="92"/>
      <c r="AB64" s="92"/>
      <c r="AC64" s="92"/>
      <c r="AD64" s="92"/>
      <c r="AE64" s="92"/>
      <c r="AF64" s="92"/>
    </row>
    <row r="65" spans="1:32" ht="2.1" customHeight="1" x14ac:dyDescent="0.25">
      <c r="A65" s="12"/>
      <c r="B65" s="22"/>
      <c r="C65" s="22"/>
      <c r="D65" s="22"/>
      <c r="E65" s="22"/>
      <c r="F65" s="22"/>
      <c r="G65" s="22"/>
      <c r="H65" s="22"/>
      <c r="I65" s="22"/>
      <c r="J65" s="22"/>
      <c r="K65" s="22"/>
      <c r="L65" s="22"/>
      <c r="M65" s="23"/>
      <c r="N65" s="23"/>
      <c r="O65" s="23"/>
      <c r="P65" s="23"/>
      <c r="Q65" s="23"/>
      <c r="S65" s="92"/>
      <c r="T65" s="92"/>
      <c r="U65" s="92"/>
      <c r="V65" s="92"/>
      <c r="W65" s="92"/>
      <c r="X65" s="92"/>
      <c r="Y65" s="92"/>
      <c r="Z65" s="92"/>
      <c r="AA65" s="92"/>
      <c r="AB65" s="92"/>
      <c r="AC65" s="92"/>
      <c r="AD65" s="92"/>
      <c r="AE65" s="92"/>
      <c r="AF65" s="92"/>
    </row>
    <row r="66" spans="1:32" ht="12.75" customHeight="1" x14ac:dyDescent="0.25">
      <c r="A66" s="4" t="s">
        <v>62</v>
      </c>
      <c r="B66" s="31">
        <v>37.153022813337529</v>
      </c>
      <c r="C66" s="31">
        <v>39.016804106088941</v>
      </c>
      <c r="D66" s="31">
        <v>36.239489518885271</v>
      </c>
      <c r="E66" s="31">
        <v>37.979153875967185</v>
      </c>
      <c r="F66" s="31">
        <v>45.074958102704784</v>
      </c>
      <c r="G66" s="31">
        <v>51.338368009038902</v>
      </c>
      <c r="H66" s="31">
        <v>57.596548299505358</v>
      </c>
      <c r="I66" s="31">
        <v>62.133060168769092</v>
      </c>
      <c r="J66" s="31">
        <v>65.020479288475158</v>
      </c>
      <c r="K66" s="31">
        <v>66.732632633337857</v>
      </c>
      <c r="L66" s="31">
        <v>68.172997043083456</v>
      </c>
      <c r="M66" s="14">
        <v>-0.24864776495844287</v>
      </c>
      <c r="N66" s="15">
        <v>2.2057491858013645</v>
      </c>
      <c r="O66" s="15">
        <v>2.4816508119604785</v>
      </c>
      <c r="P66" s="15">
        <v>1.2197757748749538</v>
      </c>
      <c r="Q66" s="15">
        <v>0.4745852294018027</v>
      </c>
      <c r="S66" s="92"/>
      <c r="T66" s="92"/>
      <c r="U66" s="92"/>
      <c r="V66" s="92"/>
      <c r="W66" s="92"/>
      <c r="X66" s="92"/>
      <c r="Y66" s="92"/>
      <c r="Z66" s="92"/>
      <c r="AA66" s="92"/>
      <c r="AB66" s="92"/>
      <c r="AC66" s="92"/>
      <c r="AD66" s="92"/>
      <c r="AE66" s="92"/>
      <c r="AF66" s="92"/>
    </row>
    <row r="67" spans="1:32" ht="12.75" customHeight="1" x14ac:dyDescent="0.25">
      <c r="A67" s="16" t="s">
        <v>142</v>
      </c>
      <c r="B67" s="32">
        <v>9.3174635714693359</v>
      </c>
      <c r="C67" s="32">
        <v>8.5377824473980741</v>
      </c>
      <c r="D67" s="32">
        <v>5.2707795000000015</v>
      </c>
      <c r="E67" s="32">
        <v>5.6962338394390066</v>
      </c>
      <c r="F67" s="32">
        <v>6.4493163305721293</v>
      </c>
      <c r="G67" s="32">
        <v>7.2753013200320167</v>
      </c>
      <c r="H67" s="32">
        <v>8.1209473682370952</v>
      </c>
      <c r="I67" s="32">
        <v>8.5826218397982483</v>
      </c>
      <c r="J67" s="32">
        <v>9.0433380075115615</v>
      </c>
      <c r="K67" s="32">
        <v>9.2168970778055037</v>
      </c>
      <c r="L67" s="32">
        <v>9.3898893007994779</v>
      </c>
      <c r="M67" s="18">
        <v>-5.5378742779431223</v>
      </c>
      <c r="N67" s="19">
        <v>2.0384570928423162</v>
      </c>
      <c r="O67" s="19">
        <v>2.3314909313099985</v>
      </c>
      <c r="P67" s="19">
        <v>1.0816230668709403</v>
      </c>
      <c r="Q67" s="19">
        <v>0.37675945309167957</v>
      </c>
      <c r="S67" s="92"/>
      <c r="T67" s="92"/>
      <c r="U67" s="92"/>
      <c r="V67" s="92"/>
      <c r="W67" s="92"/>
      <c r="X67" s="92"/>
      <c r="Y67" s="92"/>
      <c r="Z67" s="92"/>
      <c r="AA67" s="92"/>
      <c r="AB67" s="92"/>
      <c r="AC67" s="92"/>
      <c r="AD67" s="92"/>
      <c r="AE67" s="92"/>
      <c r="AF67" s="92"/>
    </row>
    <row r="68" spans="1:32" ht="12.75" customHeight="1" x14ac:dyDescent="0.25">
      <c r="A68" s="16" t="s">
        <v>176</v>
      </c>
      <c r="B68" s="32">
        <v>24.389003397134779</v>
      </c>
      <c r="C68" s="32">
        <v>26.394001534097303</v>
      </c>
      <c r="D68" s="32">
        <v>27.43900159999999</v>
      </c>
      <c r="E68" s="32">
        <v>28.299701792396618</v>
      </c>
      <c r="F68" s="32">
        <v>33.942900305535609</v>
      </c>
      <c r="G68" s="32">
        <v>38.558663497426018</v>
      </c>
      <c r="H68" s="32">
        <v>42.933148737381352</v>
      </c>
      <c r="I68" s="32">
        <v>46.206048820664975</v>
      </c>
      <c r="J68" s="32">
        <v>48.115192217213732</v>
      </c>
      <c r="K68" s="32">
        <v>49.334615790791503</v>
      </c>
      <c r="L68" s="32">
        <v>50.341073560259588</v>
      </c>
      <c r="M68" s="18">
        <v>1.1853003350698943</v>
      </c>
      <c r="N68" s="19">
        <v>2.1499278816005551</v>
      </c>
      <c r="O68" s="19">
        <v>2.3774667910341885</v>
      </c>
      <c r="P68" s="19">
        <v>1.1460549447265933</v>
      </c>
      <c r="Q68" s="19">
        <v>0.45325753767162524</v>
      </c>
      <c r="S68" s="92"/>
      <c r="T68" s="92"/>
      <c r="U68" s="92"/>
      <c r="V68" s="92"/>
      <c r="W68" s="92"/>
      <c r="X68" s="92"/>
      <c r="Y68" s="92"/>
      <c r="Z68" s="92"/>
      <c r="AA68" s="92"/>
      <c r="AB68" s="92"/>
      <c r="AC68" s="92"/>
      <c r="AD68" s="92"/>
      <c r="AE68" s="92"/>
      <c r="AF68" s="92"/>
    </row>
    <row r="69" spans="1:32" ht="12.75" customHeight="1" x14ac:dyDescent="0.25">
      <c r="A69" s="16" t="s">
        <v>145</v>
      </c>
      <c r="B69" s="32">
        <v>3.2200003716380543</v>
      </c>
      <c r="C69" s="32">
        <v>2.5682179324348651</v>
      </c>
      <c r="D69" s="32">
        <v>2.5924434999999999</v>
      </c>
      <c r="E69" s="32">
        <v>2.9733331756288264</v>
      </c>
      <c r="F69" s="32">
        <v>3.4196014334993738</v>
      </c>
      <c r="G69" s="32">
        <v>3.9440471062073068</v>
      </c>
      <c r="H69" s="32">
        <v>4.5417372637901492</v>
      </c>
      <c r="I69" s="32">
        <v>5.010678122261309</v>
      </c>
      <c r="J69" s="32">
        <v>5.3035537061448634</v>
      </c>
      <c r="K69" s="32">
        <v>5.4925710137527695</v>
      </c>
      <c r="L69" s="32">
        <v>5.6379579135603555</v>
      </c>
      <c r="M69" s="18">
        <v>-2.1444780342810166</v>
      </c>
      <c r="N69" s="19">
        <v>2.8079309845469025</v>
      </c>
      <c r="O69" s="19">
        <v>2.8785066736694453</v>
      </c>
      <c r="P69" s="19">
        <v>1.5627604575566334</v>
      </c>
      <c r="Q69" s="19">
        <v>0.61332137467564607</v>
      </c>
      <c r="S69" s="92"/>
      <c r="T69" s="92"/>
      <c r="U69" s="92"/>
      <c r="V69" s="92"/>
      <c r="W69" s="92"/>
      <c r="X69" s="92"/>
      <c r="Y69" s="92"/>
      <c r="Z69" s="92"/>
      <c r="AA69" s="92"/>
      <c r="AB69" s="92"/>
      <c r="AC69" s="92"/>
      <c r="AD69" s="92"/>
      <c r="AE69" s="92"/>
      <c r="AF69" s="92"/>
    </row>
    <row r="70" spans="1:32" ht="12.75" customHeight="1" x14ac:dyDescent="0.25">
      <c r="A70" s="16" t="s">
        <v>146</v>
      </c>
      <c r="B70" s="32">
        <v>0.2265554730953607</v>
      </c>
      <c r="C70" s="32">
        <v>1.5168021921586994</v>
      </c>
      <c r="D70" s="32">
        <v>0.93726491888527941</v>
      </c>
      <c r="E70" s="32">
        <v>1.0098850685027383</v>
      </c>
      <c r="F70" s="32">
        <v>1.2631400330976683</v>
      </c>
      <c r="G70" s="32">
        <v>1.5603560853735665</v>
      </c>
      <c r="H70" s="32">
        <v>2.0007149300967657</v>
      </c>
      <c r="I70" s="32">
        <v>2.333711386044552</v>
      </c>
      <c r="J70" s="32">
        <v>2.5583953576050074</v>
      </c>
      <c r="K70" s="32">
        <v>2.6885487509880761</v>
      </c>
      <c r="L70" s="32">
        <v>2.8040762684640304</v>
      </c>
      <c r="M70" s="18">
        <v>15.2573898947314</v>
      </c>
      <c r="N70" s="19">
        <v>3.0288645816438198</v>
      </c>
      <c r="O70" s="19">
        <v>4.7064345595829282</v>
      </c>
      <c r="P70" s="19">
        <v>2.4892333596242988</v>
      </c>
      <c r="Q70" s="19">
        <v>0.92115596759978491</v>
      </c>
      <c r="S70" s="92"/>
      <c r="T70" s="92"/>
      <c r="U70" s="92"/>
      <c r="V70" s="92"/>
      <c r="W70" s="92"/>
      <c r="X70" s="92"/>
      <c r="Y70" s="92"/>
      <c r="Z70" s="92"/>
      <c r="AA70" s="92"/>
      <c r="AB70" s="92"/>
      <c r="AC70" s="92"/>
      <c r="AD70" s="92"/>
      <c r="AE70" s="92"/>
      <c r="AF70" s="92"/>
    </row>
    <row r="71" spans="1:32" ht="12.75" customHeight="1" x14ac:dyDescent="0.25">
      <c r="A71" s="16" t="s">
        <v>147</v>
      </c>
      <c r="B71" s="206">
        <v>0</v>
      </c>
      <c r="C71" s="206">
        <v>0</v>
      </c>
      <c r="D71" s="206">
        <v>0</v>
      </c>
      <c r="E71" s="206">
        <v>0</v>
      </c>
      <c r="F71" s="206">
        <v>0</v>
      </c>
      <c r="G71" s="206">
        <v>0</v>
      </c>
      <c r="H71" s="206">
        <v>0</v>
      </c>
      <c r="I71" s="206">
        <v>0</v>
      </c>
      <c r="J71" s="206">
        <v>0</v>
      </c>
      <c r="K71" s="206">
        <v>0</v>
      </c>
      <c r="L71" s="206">
        <v>0</v>
      </c>
      <c r="M71" s="194">
        <v>0</v>
      </c>
      <c r="N71" s="194">
        <v>0</v>
      </c>
      <c r="O71" s="194">
        <v>0</v>
      </c>
      <c r="P71" s="19">
        <v>0</v>
      </c>
      <c r="Q71" s="19">
        <v>0</v>
      </c>
      <c r="S71" s="92"/>
      <c r="T71" s="92"/>
      <c r="U71" s="92"/>
      <c r="V71" s="92"/>
      <c r="W71" s="92"/>
      <c r="X71" s="92"/>
      <c r="Y71" s="92"/>
      <c r="Z71" s="92"/>
      <c r="AA71" s="92"/>
      <c r="AB71" s="92"/>
      <c r="AC71" s="92"/>
      <c r="AD71" s="92"/>
      <c r="AE71" s="92"/>
      <c r="AF71" s="92"/>
    </row>
    <row r="72" spans="1:32" ht="2.1" customHeight="1" x14ac:dyDescent="0.25">
      <c r="A72" s="12"/>
      <c r="B72" s="22"/>
      <c r="C72" s="22"/>
      <c r="D72" s="22"/>
      <c r="E72" s="22"/>
      <c r="F72" s="22"/>
      <c r="G72" s="22"/>
      <c r="H72" s="22"/>
      <c r="I72" s="22"/>
      <c r="J72" s="22"/>
      <c r="K72" s="22"/>
      <c r="L72" s="22"/>
      <c r="M72" s="23"/>
      <c r="N72" s="23"/>
      <c r="O72" s="23"/>
      <c r="P72" s="23"/>
      <c r="Q72" s="23"/>
      <c r="S72" s="92"/>
      <c r="T72" s="92"/>
      <c r="U72" s="92"/>
      <c r="V72" s="92"/>
      <c r="W72" s="92"/>
      <c r="X72" s="92"/>
      <c r="Y72" s="92"/>
      <c r="Z72" s="92"/>
      <c r="AA72" s="92"/>
      <c r="AB72" s="92"/>
      <c r="AC72" s="92"/>
      <c r="AD72" s="92"/>
      <c r="AE72" s="92"/>
      <c r="AF72" s="92"/>
    </row>
    <row r="73" spans="1:32" ht="12.75" customHeight="1" x14ac:dyDescent="0.25">
      <c r="A73" s="30" t="s">
        <v>149</v>
      </c>
      <c r="B73" s="38">
        <v>6881.9009641356224</v>
      </c>
      <c r="C73" s="38">
        <v>7262.0680546298427</v>
      </c>
      <c r="D73" s="38">
        <v>6722.9560495185469</v>
      </c>
      <c r="E73" s="38">
        <v>7010.7959758403076</v>
      </c>
      <c r="F73" s="38">
        <v>8327.5606492611623</v>
      </c>
      <c r="G73" s="38">
        <v>9549.0280726055935</v>
      </c>
      <c r="H73" s="38">
        <v>10855.80911997375</v>
      </c>
      <c r="I73" s="38">
        <v>11928.521127017728</v>
      </c>
      <c r="J73" s="38">
        <v>12746.780425283954</v>
      </c>
      <c r="K73" s="38">
        <v>13385.674269636551</v>
      </c>
      <c r="L73" s="38">
        <v>14037.404123686281</v>
      </c>
      <c r="M73" s="18">
        <v>-0.23339691059984791</v>
      </c>
      <c r="N73" s="19">
        <v>2.1634977176484993</v>
      </c>
      <c r="O73" s="19">
        <v>2.6867572363710179</v>
      </c>
      <c r="P73" s="19">
        <v>1.6187458422131318</v>
      </c>
      <c r="Q73" s="19">
        <v>0.96913363763342364</v>
      </c>
      <c r="S73" s="92"/>
      <c r="T73" s="92"/>
      <c r="U73" s="92"/>
      <c r="V73" s="92"/>
      <c r="W73" s="92"/>
      <c r="X73" s="92"/>
      <c r="Y73" s="92"/>
      <c r="Z73" s="92"/>
      <c r="AA73" s="92"/>
      <c r="AB73" s="92"/>
      <c r="AC73" s="92"/>
      <c r="AD73" s="92"/>
      <c r="AE73" s="92"/>
      <c r="AF73" s="92"/>
    </row>
    <row r="74" spans="1:32" ht="2.1" customHeight="1" x14ac:dyDescent="0.25">
      <c r="A74" s="12"/>
      <c r="B74" s="22"/>
      <c r="C74" s="22"/>
      <c r="D74" s="22"/>
      <c r="E74" s="22"/>
      <c r="F74" s="22"/>
      <c r="G74" s="22"/>
      <c r="H74" s="22"/>
      <c r="I74" s="22"/>
      <c r="J74" s="22"/>
      <c r="K74" s="22"/>
      <c r="L74" s="22"/>
      <c r="M74" s="23"/>
      <c r="N74" s="23"/>
      <c r="O74" s="23"/>
      <c r="P74" s="23"/>
      <c r="Q74" s="23"/>
      <c r="S74" s="92"/>
      <c r="T74" s="92"/>
      <c r="U74" s="92"/>
      <c r="V74" s="92"/>
      <c r="W74" s="92"/>
      <c r="X74" s="92"/>
      <c r="Y74" s="92"/>
      <c r="Z74" s="92"/>
      <c r="AA74" s="92"/>
      <c r="AB74" s="92"/>
      <c r="AC74" s="92"/>
      <c r="AD74" s="92"/>
      <c r="AE74" s="92"/>
      <c r="AF74" s="92"/>
    </row>
    <row r="75" spans="1:32" ht="12.75" customHeight="1" x14ac:dyDescent="0.25">
      <c r="A75" s="4" t="s">
        <v>183</v>
      </c>
      <c r="B75" s="31">
        <v>19.621931830987826</v>
      </c>
      <c r="C75" s="31">
        <v>21.394012649018375</v>
      </c>
      <c r="D75" s="31">
        <v>21.815582735895852</v>
      </c>
      <c r="E75" s="31">
        <v>22.937588506226291</v>
      </c>
      <c r="F75" s="31">
        <v>26.055242149047071</v>
      </c>
      <c r="G75" s="31">
        <v>28.985324460395514</v>
      </c>
      <c r="H75" s="31">
        <v>32.066888020912934</v>
      </c>
      <c r="I75" s="31">
        <v>34.289276656207953</v>
      </c>
      <c r="J75" s="31">
        <v>35.710571724918296</v>
      </c>
      <c r="K75" s="31">
        <v>36.575140923391764</v>
      </c>
      <c r="L75" s="31">
        <v>37.333701728985567</v>
      </c>
      <c r="M75" s="14">
        <v>1.065401482625683</v>
      </c>
      <c r="N75" s="15">
        <v>1.7918082999244023</v>
      </c>
      <c r="O75" s="15">
        <v>2.097749720485842</v>
      </c>
      <c r="P75" s="15">
        <v>1.0820401633034438</v>
      </c>
      <c r="Q75" s="15">
        <v>0.4454861385198905</v>
      </c>
      <c r="S75" s="92"/>
      <c r="T75" s="92"/>
      <c r="U75" s="92"/>
      <c r="V75" s="92"/>
      <c r="W75" s="92"/>
      <c r="X75" s="92"/>
      <c r="Y75" s="92"/>
      <c r="Z75" s="92"/>
      <c r="AA75" s="92"/>
      <c r="AB75" s="92"/>
      <c r="AC75" s="92"/>
      <c r="AD75" s="92"/>
      <c r="AE75" s="92"/>
      <c r="AF75" s="92"/>
    </row>
    <row r="76" spans="1:32" ht="12.75" customHeight="1" x14ac:dyDescent="0.25">
      <c r="A76" s="16" t="s">
        <v>148</v>
      </c>
      <c r="B76" s="32">
        <v>7.0096319923906112</v>
      </c>
      <c r="C76" s="32">
        <v>11.190712691029773</v>
      </c>
      <c r="D76" s="32">
        <v>12.52158273589585</v>
      </c>
      <c r="E76" s="32">
        <v>13.516636762053539</v>
      </c>
      <c r="F76" s="32">
        <v>15.049240834718965</v>
      </c>
      <c r="G76" s="32">
        <v>16.384136689502711</v>
      </c>
      <c r="H76" s="32">
        <v>17.838404852216243</v>
      </c>
      <c r="I76" s="32">
        <v>18.867240759942277</v>
      </c>
      <c r="J76" s="32">
        <v>19.510590966417574</v>
      </c>
      <c r="K76" s="32">
        <v>19.879238972280188</v>
      </c>
      <c r="L76" s="32">
        <v>20.229518040123228</v>
      </c>
      <c r="M76" s="18">
        <v>5.9732859703090835</v>
      </c>
      <c r="N76" s="19">
        <v>1.8557465993295663</v>
      </c>
      <c r="O76" s="19">
        <v>1.7147983383699605</v>
      </c>
      <c r="P76" s="19">
        <v>0.90006378756117833</v>
      </c>
      <c r="Q76" s="19">
        <v>0.36250930398820103</v>
      </c>
      <c r="S76" s="92"/>
      <c r="T76" s="92"/>
      <c r="U76" s="92"/>
      <c r="V76" s="92"/>
      <c r="W76" s="92"/>
      <c r="X76" s="92"/>
      <c r="Y76" s="92"/>
      <c r="Z76" s="92"/>
      <c r="AA76" s="92"/>
      <c r="AB76" s="92"/>
      <c r="AC76" s="92"/>
      <c r="AD76" s="92"/>
      <c r="AE76" s="92"/>
      <c r="AF76" s="92"/>
    </row>
    <row r="77" spans="1:32" ht="12.75" customHeight="1" x14ac:dyDescent="0.25">
      <c r="A77" s="16" t="s">
        <v>145</v>
      </c>
      <c r="B77" s="32">
        <v>11.232999858836125</v>
      </c>
      <c r="C77" s="32">
        <v>9.4629999605178323</v>
      </c>
      <c r="D77" s="32">
        <v>8.1050000000000004</v>
      </c>
      <c r="E77" s="32">
        <v>8.2121917070647772</v>
      </c>
      <c r="F77" s="32">
        <v>9.6860564399372784</v>
      </c>
      <c r="G77" s="32">
        <v>11.187408103122898</v>
      </c>
      <c r="H77" s="32">
        <v>12.717698444843005</v>
      </c>
      <c r="I77" s="32">
        <v>13.843092291105169</v>
      </c>
      <c r="J77" s="32">
        <v>14.579321390804344</v>
      </c>
      <c r="K77" s="32">
        <v>15.051527296484155</v>
      </c>
      <c r="L77" s="32">
        <v>15.445996930553996</v>
      </c>
      <c r="M77" s="18">
        <v>-3.2110615736764991</v>
      </c>
      <c r="N77" s="19">
        <v>1.7980356296883881</v>
      </c>
      <c r="O77" s="19">
        <v>2.7604867568715497</v>
      </c>
      <c r="P77" s="19">
        <v>1.3754695245935311</v>
      </c>
      <c r="Q77" s="19">
        <v>0.57912739395309387</v>
      </c>
      <c r="S77" s="92"/>
      <c r="T77" s="92"/>
      <c r="U77" s="92"/>
      <c r="V77" s="92"/>
      <c r="W77" s="92"/>
      <c r="X77" s="92"/>
      <c r="Y77" s="92"/>
      <c r="Z77" s="92"/>
      <c r="AA77" s="92"/>
      <c r="AB77" s="92"/>
      <c r="AC77" s="92"/>
      <c r="AD77" s="92"/>
      <c r="AE77" s="92"/>
      <c r="AF77" s="92"/>
    </row>
    <row r="78" spans="1:32" ht="12.75" customHeight="1" x14ac:dyDescent="0.25">
      <c r="A78" s="16" t="s">
        <v>147</v>
      </c>
      <c r="B78" s="206">
        <v>1.3792999797610903</v>
      </c>
      <c r="C78" s="206">
        <v>0.74029999747076902</v>
      </c>
      <c r="D78" s="206">
        <v>1.1890000000000001</v>
      </c>
      <c r="E78" s="206">
        <v>1.2087600371079743</v>
      </c>
      <c r="F78" s="206">
        <v>1.3199448743908277</v>
      </c>
      <c r="G78" s="206">
        <v>1.4137796677699062</v>
      </c>
      <c r="H78" s="206">
        <v>1.5107847238536856</v>
      </c>
      <c r="I78" s="206">
        <v>1.5789436051605139</v>
      </c>
      <c r="J78" s="206">
        <v>1.6206593676963756</v>
      </c>
      <c r="K78" s="206">
        <v>1.6443746546274198</v>
      </c>
      <c r="L78" s="206">
        <v>1.6581867583083389</v>
      </c>
      <c r="M78" s="194">
        <v>-1.4736685502344637</v>
      </c>
      <c r="N78" s="194">
        <v>1.0502503777264582</v>
      </c>
      <c r="O78" s="194">
        <v>1.3595512433764778</v>
      </c>
      <c r="P78" s="19">
        <v>0.70450889972482056</v>
      </c>
      <c r="Q78" s="19">
        <v>0.22917828843764809</v>
      </c>
      <c r="S78" s="92"/>
      <c r="T78" s="92"/>
      <c r="U78" s="92"/>
      <c r="V78" s="92"/>
      <c r="W78" s="92"/>
      <c r="X78" s="92"/>
      <c r="Y78" s="92"/>
      <c r="Z78" s="92"/>
      <c r="AA78" s="92"/>
      <c r="AB78" s="92"/>
      <c r="AC78" s="92"/>
      <c r="AD78" s="92"/>
      <c r="AE78" s="92"/>
      <c r="AF78" s="92"/>
    </row>
    <row r="79" spans="1:32" ht="2.1" customHeight="1" x14ac:dyDescent="0.25">
      <c r="A79" s="12"/>
      <c r="B79" s="22"/>
      <c r="C79" s="22"/>
      <c r="D79" s="22"/>
      <c r="E79" s="22"/>
      <c r="F79" s="22"/>
      <c r="G79" s="22"/>
      <c r="H79" s="22"/>
      <c r="I79" s="22"/>
      <c r="J79" s="22"/>
      <c r="K79" s="22"/>
      <c r="L79" s="22"/>
      <c r="M79" s="23"/>
      <c r="N79" s="23"/>
      <c r="O79" s="23"/>
      <c r="P79" s="23"/>
      <c r="Q79" s="23"/>
      <c r="S79" s="92"/>
      <c r="T79" s="92"/>
      <c r="U79" s="92"/>
      <c r="V79" s="92"/>
      <c r="W79" s="92"/>
      <c r="X79" s="92"/>
      <c r="Y79" s="92"/>
      <c r="Z79" s="92"/>
      <c r="AA79" s="92"/>
      <c r="AB79" s="92"/>
      <c r="AC79" s="92"/>
      <c r="AD79" s="92"/>
      <c r="AE79" s="92"/>
      <c r="AF79" s="92"/>
    </row>
    <row r="80" spans="1:32" ht="12.75" customHeight="1" x14ac:dyDescent="0.25">
      <c r="A80" s="30" t="s">
        <v>521</v>
      </c>
      <c r="B80" s="17">
        <v>454.90975311270978</v>
      </c>
      <c r="C80" s="17">
        <v>390.37472941309034</v>
      </c>
      <c r="D80" s="17">
        <v>316.73916955487397</v>
      </c>
      <c r="E80" s="17">
        <v>299.86428242541172</v>
      </c>
      <c r="F80" s="17">
        <v>292.59611253157215</v>
      </c>
      <c r="G80" s="17">
        <v>284.25516578519364</v>
      </c>
      <c r="H80" s="17">
        <v>274.85935378951064</v>
      </c>
      <c r="I80" s="17">
        <v>269.03251836464102</v>
      </c>
      <c r="J80" s="17">
        <v>265.5088001842567</v>
      </c>
      <c r="K80" s="17">
        <v>263.48518126041779</v>
      </c>
      <c r="L80" s="17">
        <v>261.62298087151657</v>
      </c>
      <c r="M80" s="18">
        <v>-3.5554585480405354</v>
      </c>
      <c r="N80" s="19">
        <v>-0.78971943765790975</v>
      </c>
      <c r="O80" s="19">
        <v>-0.62338560366983486</v>
      </c>
      <c r="P80" s="19">
        <v>-0.34551711344317226</v>
      </c>
      <c r="Q80" s="19">
        <v>-0.14732659509486545</v>
      </c>
      <c r="S80" s="92"/>
      <c r="T80" s="92"/>
      <c r="U80" s="92"/>
      <c r="V80" s="92"/>
      <c r="W80" s="92"/>
      <c r="X80" s="92"/>
      <c r="Y80" s="92"/>
      <c r="Z80" s="92"/>
      <c r="AA80" s="92"/>
      <c r="AB80" s="92"/>
      <c r="AC80" s="92"/>
      <c r="AD80" s="92"/>
      <c r="AE80" s="92"/>
      <c r="AF80" s="92"/>
    </row>
    <row r="81" spans="1:32" ht="2.1" customHeight="1" x14ac:dyDescent="0.25">
      <c r="A81" s="36"/>
      <c r="B81" s="41"/>
      <c r="C81" s="41"/>
      <c r="D81" s="41"/>
      <c r="E81" s="41"/>
      <c r="F81" s="41"/>
      <c r="G81" s="41"/>
      <c r="H81" s="41"/>
      <c r="I81" s="41"/>
      <c r="J81" s="41"/>
      <c r="K81" s="41"/>
      <c r="L81" s="41"/>
      <c r="M81" s="42"/>
      <c r="N81" s="42"/>
      <c r="O81" s="42"/>
      <c r="P81" s="42"/>
      <c r="Q81" s="42"/>
      <c r="S81" s="92"/>
      <c r="T81" s="92"/>
      <c r="U81" s="92"/>
      <c r="V81" s="92"/>
      <c r="W81" s="92"/>
      <c r="X81" s="92"/>
      <c r="Y81" s="92"/>
      <c r="Z81" s="92"/>
      <c r="AA81" s="92"/>
      <c r="AB81" s="92"/>
      <c r="AC81" s="92"/>
      <c r="AD81" s="92"/>
      <c r="AE81" s="92"/>
      <c r="AF81" s="92"/>
    </row>
    <row r="82" spans="1:32" ht="12.75" customHeight="1" x14ac:dyDescent="0.25">
      <c r="A82" s="4" t="s">
        <v>63</v>
      </c>
      <c r="B82" s="49">
        <v>1454.5000000000002</v>
      </c>
      <c r="C82" s="49">
        <v>1793.6029999460088</v>
      </c>
      <c r="D82" s="49">
        <v>2240.5402490539241</v>
      </c>
      <c r="E82" s="49">
        <v>2205.1321778747842</v>
      </c>
      <c r="F82" s="49">
        <v>2349.8203296482657</v>
      </c>
      <c r="G82" s="49">
        <v>2412.52354777045</v>
      </c>
      <c r="H82" s="49">
        <v>2533.0989362502532</v>
      </c>
      <c r="I82" s="49">
        <v>2629.8938868616065</v>
      </c>
      <c r="J82" s="49">
        <v>2666.8560004170718</v>
      </c>
      <c r="K82" s="49">
        <v>2666.390710827452</v>
      </c>
      <c r="L82" s="49">
        <v>2666.9492301094533</v>
      </c>
      <c r="M82" s="14">
        <v>4.4152427384358539</v>
      </c>
      <c r="N82" s="15">
        <v>0.47735422607968481</v>
      </c>
      <c r="O82" s="15">
        <v>0.75387301554508124</v>
      </c>
      <c r="P82" s="15">
        <v>0.51589439064192444</v>
      </c>
      <c r="Q82" s="15">
        <v>3.4958102637094868E-4</v>
      </c>
      <c r="S82" s="92"/>
      <c r="T82" s="92"/>
      <c r="U82" s="92"/>
      <c r="V82" s="92"/>
      <c r="W82" s="92"/>
      <c r="X82" s="92"/>
      <c r="Y82" s="92"/>
      <c r="Z82" s="92"/>
      <c r="AA82" s="92"/>
      <c r="AB82" s="92"/>
      <c r="AC82" s="92"/>
      <c r="AD82" s="92"/>
      <c r="AE82" s="92"/>
      <c r="AF82" s="92"/>
    </row>
    <row r="83" spans="1:32" ht="12.75" customHeight="1" x14ac:dyDescent="0.25">
      <c r="A83" s="16" t="s">
        <v>142</v>
      </c>
      <c r="B83" s="17">
        <v>193.24312114739681</v>
      </c>
      <c r="C83" s="17">
        <v>185.46673696081072</v>
      </c>
      <c r="D83" s="17">
        <v>132.47299258823796</v>
      </c>
      <c r="E83" s="17">
        <v>140.82914611307842</v>
      </c>
      <c r="F83" s="17">
        <v>154.90086798316932</v>
      </c>
      <c r="G83" s="17">
        <v>166.81605571295955</v>
      </c>
      <c r="H83" s="17">
        <v>179.39366698959103</v>
      </c>
      <c r="I83" s="17">
        <v>184.78789797136923</v>
      </c>
      <c r="J83" s="17">
        <v>190.59949196859688</v>
      </c>
      <c r="K83" s="17">
        <v>191.20150616888432</v>
      </c>
      <c r="L83" s="17">
        <v>192.11590799175022</v>
      </c>
      <c r="M83" s="18">
        <v>-3.7053119950280822</v>
      </c>
      <c r="N83" s="19">
        <v>1.5763610829276686</v>
      </c>
      <c r="O83" s="19">
        <v>1.4788006108744423</v>
      </c>
      <c r="P83" s="19">
        <v>0.60775616733048654</v>
      </c>
      <c r="Q83" s="19">
        <v>7.9276923100768393E-2</v>
      </c>
      <c r="S83" s="92"/>
      <c r="T83" s="92"/>
      <c r="U83" s="92"/>
      <c r="V83" s="92"/>
      <c r="W83" s="92"/>
      <c r="X83" s="92"/>
      <c r="Y83" s="92"/>
      <c r="Z83" s="92"/>
      <c r="AA83" s="92"/>
      <c r="AB83" s="92"/>
      <c r="AC83" s="92"/>
      <c r="AD83" s="92"/>
      <c r="AE83" s="92"/>
      <c r="AF83" s="92"/>
    </row>
    <row r="84" spans="1:32" ht="12.75" customHeight="1" x14ac:dyDescent="0.25">
      <c r="A84" s="16" t="s">
        <v>176</v>
      </c>
      <c r="B84" s="17">
        <v>829.50979897351829</v>
      </c>
      <c r="C84" s="17">
        <v>991.90262184830885</v>
      </c>
      <c r="D84" s="17">
        <v>1193.8991804431932</v>
      </c>
      <c r="E84" s="17">
        <v>1154.790351790562</v>
      </c>
      <c r="F84" s="17">
        <v>1209.5917340192671</v>
      </c>
      <c r="G84" s="17">
        <v>1225.2228129516152</v>
      </c>
      <c r="H84" s="17">
        <v>1296.1281096461153</v>
      </c>
      <c r="I84" s="17">
        <v>1352.8462964630253</v>
      </c>
      <c r="J84" s="17">
        <v>1371.2533720903004</v>
      </c>
      <c r="K84" s="17">
        <v>1371.7964509851217</v>
      </c>
      <c r="L84" s="17">
        <v>1370.9952833107563</v>
      </c>
      <c r="M84" s="18">
        <v>3.7085622066027168</v>
      </c>
      <c r="N84" s="19">
        <v>0.13066849554450588</v>
      </c>
      <c r="O84" s="19">
        <v>0.69337831606899325</v>
      </c>
      <c r="P84" s="19">
        <v>0.56502778097518025</v>
      </c>
      <c r="Q84" s="19">
        <v>-1.8822972219667555E-3</v>
      </c>
      <c r="S84" s="92"/>
      <c r="T84" s="92"/>
      <c r="U84" s="92"/>
      <c r="V84" s="92"/>
      <c r="W84" s="92"/>
      <c r="X84" s="92"/>
      <c r="Y84" s="92"/>
      <c r="Z84" s="92"/>
      <c r="AA84" s="92"/>
      <c r="AB84" s="92"/>
      <c r="AC84" s="92"/>
      <c r="AD84" s="92"/>
      <c r="AE84" s="92"/>
      <c r="AF84" s="92"/>
    </row>
    <row r="85" spans="1:32" ht="12.75" customHeight="1" x14ac:dyDescent="0.25">
      <c r="A85" s="16" t="s">
        <v>148</v>
      </c>
      <c r="B85" s="17">
        <v>307.60547226092007</v>
      </c>
      <c r="C85" s="17">
        <v>527.05162055257995</v>
      </c>
      <c r="D85" s="17">
        <v>821.11175101202127</v>
      </c>
      <c r="E85" s="17">
        <v>814.41789886685353</v>
      </c>
      <c r="F85" s="17">
        <v>873.56008577785656</v>
      </c>
      <c r="G85" s="17">
        <v>892.50243323659674</v>
      </c>
      <c r="H85" s="17">
        <v>913.22494854383672</v>
      </c>
      <c r="I85" s="17">
        <v>936.40806777557941</v>
      </c>
      <c r="J85" s="17">
        <v>942.20824774041546</v>
      </c>
      <c r="K85" s="17">
        <v>937.24510959961731</v>
      </c>
      <c r="L85" s="17">
        <v>935.51156655487182</v>
      </c>
      <c r="M85" s="18">
        <v>10.316588001767379</v>
      </c>
      <c r="N85" s="19">
        <v>0.62109784990518335</v>
      </c>
      <c r="O85" s="19">
        <v>0.44504057320364776</v>
      </c>
      <c r="P85" s="19">
        <v>0.31292946255656595</v>
      </c>
      <c r="Q85" s="19">
        <v>-7.1302670149253622E-2</v>
      </c>
      <c r="S85" s="92"/>
      <c r="T85" s="92"/>
      <c r="U85" s="92"/>
      <c r="V85" s="92"/>
      <c r="W85" s="92"/>
      <c r="X85" s="92"/>
      <c r="Y85" s="92"/>
      <c r="Z85" s="92"/>
      <c r="AA85" s="92"/>
      <c r="AB85" s="92"/>
      <c r="AC85" s="92"/>
      <c r="AD85" s="92"/>
      <c r="AE85" s="92"/>
      <c r="AF85" s="92"/>
    </row>
    <row r="86" spans="1:32" ht="12.75" customHeight="1" x14ac:dyDescent="0.25">
      <c r="A86" s="16" t="s">
        <v>145</v>
      </c>
      <c r="B86" s="17">
        <v>83</v>
      </c>
      <c r="C86" s="17">
        <v>42.49999999913981</v>
      </c>
      <c r="D86" s="17">
        <v>39.800000000000004</v>
      </c>
      <c r="E86" s="17">
        <v>40.72933160474507</v>
      </c>
      <c r="F86" s="17">
        <v>47.552907958119121</v>
      </c>
      <c r="G86" s="17">
        <v>54.000469104143313</v>
      </c>
      <c r="H86" s="17">
        <v>60.277368655230248</v>
      </c>
      <c r="I86" s="17">
        <v>64.127630350785523</v>
      </c>
      <c r="J86" s="17">
        <v>65.898717589175106</v>
      </c>
      <c r="K86" s="17">
        <v>66.501768917563524</v>
      </c>
      <c r="L86" s="17">
        <v>66.599236897912661</v>
      </c>
      <c r="M86" s="18">
        <v>-7.0861410159668186</v>
      </c>
      <c r="N86" s="19">
        <v>1.795692417462047</v>
      </c>
      <c r="O86" s="19">
        <v>2.399472760938326</v>
      </c>
      <c r="P86" s="19">
        <v>0.89560940058655003</v>
      </c>
      <c r="Q86" s="19">
        <v>0.10579730715012392</v>
      </c>
      <c r="S86" s="92"/>
      <c r="T86" s="92"/>
      <c r="U86" s="92"/>
      <c r="V86" s="92"/>
      <c r="W86" s="92"/>
      <c r="X86" s="92"/>
      <c r="Y86" s="92"/>
      <c r="Z86" s="92"/>
      <c r="AA86" s="92"/>
      <c r="AB86" s="92"/>
      <c r="AC86" s="92"/>
      <c r="AD86" s="92"/>
      <c r="AE86" s="92"/>
      <c r="AF86" s="92"/>
    </row>
    <row r="87" spans="1:32" ht="12.75" customHeight="1" x14ac:dyDescent="0.25">
      <c r="A87" s="16" t="s">
        <v>146</v>
      </c>
      <c r="B87" s="207">
        <v>26.7</v>
      </c>
      <c r="C87" s="207">
        <v>39.299999946078145</v>
      </c>
      <c r="D87" s="207">
        <v>41.4</v>
      </c>
      <c r="E87" s="207">
        <v>43.878177102642731</v>
      </c>
      <c r="F87" s="207">
        <v>52.798927038761988</v>
      </c>
      <c r="G87" s="207">
        <v>61.842503164924025</v>
      </c>
      <c r="H87" s="207">
        <v>71.213373186448251</v>
      </c>
      <c r="I87" s="207">
        <v>78.403493529564315</v>
      </c>
      <c r="J87" s="207">
        <v>83.350017899258916</v>
      </c>
      <c r="K87" s="207">
        <v>86.037683024045407</v>
      </c>
      <c r="L87" s="207">
        <v>88.154536031579141</v>
      </c>
      <c r="M87" s="194">
        <v>4.4837876778738295</v>
      </c>
      <c r="N87" s="194">
        <v>2.4619166675688309</v>
      </c>
      <c r="O87" s="194">
        <v>3.037104549536962</v>
      </c>
      <c r="P87" s="19">
        <v>1.5861295593225799</v>
      </c>
      <c r="Q87" s="19">
        <v>0.56199873771993758</v>
      </c>
      <c r="S87" s="92"/>
      <c r="T87" s="92"/>
      <c r="U87" s="92"/>
      <c r="V87" s="92"/>
      <c r="W87" s="92"/>
      <c r="X87" s="92"/>
      <c r="Y87" s="92"/>
      <c r="Z87" s="92"/>
      <c r="AA87" s="92"/>
      <c r="AB87" s="92"/>
      <c r="AC87" s="92"/>
      <c r="AD87" s="92"/>
      <c r="AE87" s="92"/>
      <c r="AF87" s="92"/>
    </row>
    <row r="88" spans="1:32" ht="12.75" customHeight="1" x14ac:dyDescent="0.25">
      <c r="A88" s="16" t="s">
        <v>147</v>
      </c>
      <c r="B88" s="17">
        <v>14.441607618164998</v>
      </c>
      <c r="C88" s="17">
        <v>7.382020639091313</v>
      </c>
      <c r="D88" s="17">
        <v>11.856325010471039</v>
      </c>
      <c r="E88" s="17">
        <v>10.487272396902199</v>
      </c>
      <c r="F88" s="17">
        <v>11.415806871091158</v>
      </c>
      <c r="G88" s="17">
        <v>12.139273600211872</v>
      </c>
      <c r="H88" s="17">
        <v>12.861469229031476</v>
      </c>
      <c r="I88" s="17">
        <v>13.320500771282243</v>
      </c>
      <c r="J88" s="17">
        <v>13.546153129325008</v>
      </c>
      <c r="K88" s="17">
        <v>13.608192132219571</v>
      </c>
      <c r="L88" s="17">
        <v>13.572699322583111</v>
      </c>
      <c r="M88" s="18">
        <v>-1.9531928812208665</v>
      </c>
      <c r="N88" s="19">
        <v>-0.37790930561728553</v>
      </c>
      <c r="O88" s="19">
        <v>1.1995070455651069</v>
      </c>
      <c r="P88" s="19">
        <v>0.52001385151381196</v>
      </c>
      <c r="Q88" s="19">
        <v>1.9579589894580529E-2</v>
      </c>
      <c r="S88" s="92"/>
      <c r="T88" s="92"/>
      <c r="U88" s="92"/>
      <c r="V88" s="92"/>
      <c r="W88" s="92"/>
      <c r="X88" s="92"/>
      <c r="Y88" s="92"/>
      <c r="Z88" s="92"/>
      <c r="AA88" s="92"/>
      <c r="AB88" s="92"/>
      <c r="AC88" s="92"/>
      <c r="AD88" s="92"/>
      <c r="AE88" s="92"/>
      <c r="AF88" s="92"/>
    </row>
    <row r="89" spans="1:32" ht="2.1" customHeight="1" x14ac:dyDescent="0.25">
      <c r="A89" s="36"/>
      <c r="B89" s="41"/>
      <c r="C89" s="41"/>
      <c r="D89" s="41"/>
      <c r="E89" s="41"/>
      <c r="F89" s="41"/>
      <c r="G89" s="41"/>
      <c r="H89" s="41"/>
      <c r="I89" s="41"/>
      <c r="J89" s="41"/>
      <c r="K89" s="41"/>
      <c r="L89" s="41"/>
      <c r="M89" s="42"/>
      <c r="N89" s="42"/>
      <c r="O89" s="42"/>
      <c r="P89" s="42"/>
      <c r="Q89" s="42"/>
      <c r="S89" s="92"/>
      <c r="T89" s="92"/>
      <c r="U89" s="92"/>
      <c r="V89" s="92"/>
      <c r="W89" s="92"/>
      <c r="X89" s="92"/>
      <c r="Y89" s="92"/>
      <c r="Z89" s="92"/>
      <c r="AA89" s="92"/>
      <c r="AB89" s="92"/>
      <c r="AC89" s="92"/>
      <c r="AD89" s="92"/>
      <c r="AE89" s="92"/>
      <c r="AF89" s="92"/>
    </row>
    <row r="90" spans="1:32" ht="12.75" customHeight="1" x14ac:dyDescent="0.25">
      <c r="A90" s="4" t="s">
        <v>67</v>
      </c>
      <c r="B90" s="32"/>
      <c r="C90" s="32"/>
      <c r="D90" s="32"/>
      <c r="E90" s="32"/>
      <c r="F90" s="32"/>
      <c r="G90" s="32"/>
      <c r="H90" s="32"/>
      <c r="I90" s="32"/>
      <c r="J90" s="32"/>
      <c r="K90" s="32"/>
      <c r="L90" s="32"/>
      <c r="M90" s="18"/>
      <c r="N90" s="19"/>
      <c r="O90" s="19"/>
      <c r="P90" s="19"/>
      <c r="Q90" s="19"/>
      <c r="S90" s="92"/>
      <c r="T90" s="92"/>
      <c r="U90" s="92"/>
      <c r="V90" s="92"/>
      <c r="W90" s="92"/>
      <c r="X90" s="92"/>
      <c r="Y90" s="92"/>
      <c r="Z90" s="92"/>
      <c r="AA90" s="92"/>
      <c r="AB90" s="92"/>
      <c r="AC90" s="92"/>
      <c r="AD90" s="92"/>
      <c r="AE90" s="92"/>
      <c r="AF90" s="92"/>
    </row>
    <row r="91" spans="1:32" ht="12.75" customHeight="1" x14ac:dyDescent="0.25">
      <c r="A91" s="16" t="s">
        <v>177</v>
      </c>
      <c r="B91" s="32">
        <v>28.564269698632344</v>
      </c>
      <c r="C91" s="32">
        <v>30.803259253937799</v>
      </c>
      <c r="D91" s="32">
        <v>37.268860928819834</v>
      </c>
      <c r="E91" s="32">
        <v>34.828473478131862</v>
      </c>
      <c r="F91" s="32">
        <v>31.020252162098998</v>
      </c>
      <c r="G91" s="32">
        <v>27.896444691237559</v>
      </c>
      <c r="H91" s="32">
        <v>26.380798651086941</v>
      </c>
      <c r="I91" s="32">
        <v>25.49100923239979</v>
      </c>
      <c r="J91" s="32">
        <v>24.766391700629502</v>
      </c>
      <c r="K91" s="32">
        <v>24.167209716110683</v>
      </c>
      <c r="L91" s="32">
        <v>23.674264010785983</v>
      </c>
      <c r="M91" s="18">
        <v>2.6957094410456683</v>
      </c>
      <c r="N91" s="19">
        <v>-1.8184417731256564</v>
      </c>
      <c r="O91" s="19">
        <v>-1.6069866019569834</v>
      </c>
      <c r="P91" s="19">
        <v>-0.62949891082422216</v>
      </c>
      <c r="Q91" s="19">
        <v>-0.44997466007381526</v>
      </c>
      <c r="S91" s="92"/>
      <c r="T91" s="92"/>
      <c r="U91" s="92"/>
      <c r="V91" s="92"/>
      <c r="W91" s="92"/>
      <c r="X91" s="92"/>
      <c r="Y91" s="92"/>
      <c r="Z91" s="92"/>
      <c r="AA91" s="92"/>
      <c r="AB91" s="92"/>
      <c r="AC91" s="92"/>
      <c r="AD91" s="92"/>
      <c r="AE91" s="92"/>
      <c r="AF91" s="92"/>
    </row>
    <row r="92" spans="1:32" ht="12.75" customHeight="1" x14ac:dyDescent="0.25">
      <c r="A92" s="16" t="s">
        <v>178</v>
      </c>
      <c r="B92" s="32">
        <v>19.890391612273607</v>
      </c>
      <c r="C92" s="32">
        <v>26.659966253661064</v>
      </c>
      <c r="D92" s="32">
        <v>39.732095424434085</v>
      </c>
      <c r="E92" s="32">
        <v>37.452013382033194</v>
      </c>
      <c r="F92" s="32">
        <v>35.506013271671101</v>
      </c>
      <c r="G92" s="32">
        <v>32.790234038870167</v>
      </c>
      <c r="H92" s="32">
        <v>30.477971349479702</v>
      </c>
      <c r="I92" s="32">
        <v>29.289831774399005</v>
      </c>
      <c r="J92" s="32">
        <v>28.337710804433883</v>
      </c>
      <c r="K92" s="32">
        <v>27.549480034869671</v>
      </c>
      <c r="L92" s="32">
        <v>26.944842573589089</v>
      </c>
      <c r="M92" s="18">
        <v>7.1642215612797822</v>
      </c>
      <c r="N92" s="19">
        <v>-1.1182727213292498</v>
      </c>
      <c r="O92" s="19">
        <v>-1.5153797725853235</v>
      </c>
      <c r="P92" s="19">
        <v>-0.72546289096103722</v>
      </c>
      <c r="Q92" s="19">
        <v>-0.50274743341771622</v>
      </c>
      <c r="S92" s="92"/>
      <c r="T92" s="92"/>
      <c r="U92" s="92"/>
      <c r="V92" s="92"/>
      <c r="W92" s="92"/>
      <c r="X92" s="92"/>
      <c r="Y92" s="92"/>
      <c r="Z92" s="92"/>
      <c r="AA92" s="92"/>
      <c r="AB92" s="92"/>
      <c r="AC92" s="92"/>
      <c r="AD92" s="92"/>
      <c r="AE92" s="92"/>
      <c r="AF92" s="92"/>
    </row>
    <row r="93" spans="1:32" ht="2.1" customHeight="1" thickBot="1" x14ac:dyDescent="0.3">
      <c r="A93" s="27"/>
      <c r="B93" s="27">
        <v>0</v>
      </c>
      <c r="C93" s="27">
        <v>0</v>
      </c>
      <c r="D93" s="27">
        <v>0</v>
      </c>
      <c r="E93" s="27">
        <v>0</v>
      </c>
      <c r="F93" s="27">
        <v>0</v>
      </c>
      <c r="G93" s="27">
        <v>0</v>
      </c>
      <c r="H93" s="27">
        <v>0</v>
      </c>
      <c r="I93" s="27">
        <v>0</v>
      </c>
      <c r="J93" s="27">
        <v>0</v>
      </c>
      <c r="K93" s="27">
        <v>0</v>
      </c>
      <c r="L93" s="27">
        <v>0</v>
      </c>
      <c r="M93" s="28">
        <v>0</v>
      </c>
      <c r="N93" s="28">
        <v>0</v>
      </c>
      <c r="O93" s="28">
        <v>0</v>
      </c>
      <c r="P93" s="28">
        <v>0</v>
      </c>
      <c r="Q93" s="28">
        <v>0</v>
      </c>
    </row>
    <row r="94" spans="1:32" ht="13.5" customHeight="1" x14ac:dyDescent="0.25">
      <c r="A94" s="187" t="s">
        <v>28</v>
      </c>
      <c r="B94" s="187"/>
      <c r="C94" s="187"/>
      <c r="D94" s="187"/>
      <c r="E94" s="187"/>
      <c r="F94" s="187"/>
      <c r="G94" s="187"/>
      <c r="H94" s="187"/>
      <c r="I94" s="187"/>
      <c r="J94" s="187"/>
      <c r="K94" s="187"/>
      <c r="L94" s="187"/>
      <c r="M94" s="187"/>
      <c r="N94" s="187"/>
      <c r="O94" s="187"/>
    </row>
    <row r="95" spans="1:32"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conditionalFormatting sqref="AO47:AR47 AO31:AR32 AO49:AR49 BB31:BJ49 AO59:AR62 BB59:BJ62">
    <cfRule type="cellIs" dxfId="1" priority="5" stopIfTrue="1" operator="notEqual">
      <formula>0</formula>
    </cfRule>
  </conditionalFormatting>
  <conditionalFormatting sqref="AG59:AR62 AG33:AR49">
    <cfRule type="cellIs" dxfId="0" priority="4" stopIfTrue="1" operator="notEqual">
      <formula>0</formula>
    </cfRule>
  </conditionalFormatting>
  <printOptions gridLinesSet="0"/>
  <pageMargins left="0.47244094488188981" right="0.27559055118110237" top="0.39370078740157483" bottom="0.39370078740157483" header="0.11811023622047245" footer="0.11811023622047245"/>
  <pageSetup paperSize="9" scale="85" orientation="portrait" horizontalDpi="4294967292"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F223"/>
  <sheetViews>
    <sheetView showGridLines="0" workbookViewId="0">
      <selection sqref="A1:F1"/>
    </sheetView>
  </sheetViews>
  <sheetFormatPr baseColWidth="10" defaultColWidth="12" defaultRowHeight="13.5" x14ac:dyDescent="0.25"/>
  <cols>
    <col min="1" max="1" width="43.33203125" style="3"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115</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522</v>
      </c>
      <c r="B6" s="33">
        <v>5.3126007725298683</v>
      </c>
      <c r="C6" s="33">
        <v>9.1201568314832588</v>
      </c>
      <c r="D6" s="33">
        <v>13.009135758403295</v>
      </c>
      <c r="E6" s="33">
        <v>13.92180274899316</v>
      </c>
      <c r="F6" s="33">
        <v>15.860636708087071</v>
      </c>
      <c r="G6" s="33">
        <v>17.784955024751852</v>
      </c>
      <c r="H6" s="33">
        <v>20.105824141334566</v>
      </c>
      <c r="I6" s="33">
        <v>21.7983200048538</v>
      </c>
      <c r="J6" s="33">
        <v>22.703020546374105</v>
      </c>
      <c r="K6" s="33">
        <v>23.19046468804385</v>
      </c>
      <c r="L6" s="33">
        <v>23.582670714807243</v>
      </c>
      <c r="M6" s="14">
        <v>9.3689711031357028</v>
      </c>
      <c r="N6" s="15">
        <v>2.0016547254924966</v>
      </c>
      <c r="O6" s="15">
        <v>2.4000399796884508</v>
      </c>
      <c r="P6" s="15">
        <v>1.2222941773504914</v>
      </c>
      <c r="Q6" s="15">
        <v>0.38086516713193852</v>
      </c>
      <c r="S6" s="92"/>
      <c r="T6" s="92"/>
      <c r="U6" s="92"/>
      <c r="V6" s="92"/>
      <c r="W6" s="92"/>
      <c r="X6" s="92"/>
      <c r="Y6" s="92"/>
      <c r="Z6" s="92"/>
      <c r="AA6" s="92"/>
      <c r="AB6" s="92"/>
      <c r="AC6" s="92"/>
      <c r="AD6" s="92"/>
      <c r="AE6" s="92"/>
      <c r="AF6" s="92"/>
    </row>
    <row r="7" spans="1:32" ht="12.75" customHeight="1" x14ac:dyDescent="0.25">
      <c r="A7" s="16" t="s">
        <v>123</v>
      </c>
      <c r="B7" s="34">
        <v>0.692925668455317</v>
      </c>
      <c r="C7" s="34">
        <v>1.1321214488706541</v>
      </c>
      <c r="D7" s="34">
        <v>0.79095626173195943</v>
      </c>
      <c r="E7" s="34">
        <v>0.79706801045963138</v>
      </c>
      <c r="F7" s="34">
        <v>0.86805137331350246</v>
      </c>
      <c r="G7" s="34">
        <v>0.91983037497736697</v>
      </c>
      <c r="H7" s="34">
        <v>0.96141336522194498</v>
      </c>
      <c r="I7" s="34">
        <v>0.98863936867774604</v>
      </c>
      <c r="J7" s="34">
        <v>0.99951967696679067</v>
      </c>
      <c r="K7" s="34">
        <v>0.97268535079406349</v>
      </c>
      <c r="L7" s="34">
        <v>0.94067723322149932</v>
      </c>
      <c r="M7" s="18">
        <v>1.331992407579663</v>
      </c>
      <c r="N7" s="19">
        <v>0.93442098010849683</v>
      </c>
      <c r="O7" s="19">
        <v>1.0267710714383149</v>
      </c>
      <c r="P7" s="19">
        <v>0.38946026673811751</v>
      </c>
      <c r="Q7" s="19">
        <v>-0.60491064196794841</v>
      </c>
      <c r="S7" s="92"/>
      <c r="T7" s="92"/>
      <c r="U7" s="92"/>
      <c r="V7" s="92"/>
      <c r="W7" s="92"/>
      <c r="X7" s="92"/>
      <c r="Y7" s="92"/>
      <c r="Z7" s="92"/>
      <c r="AA7" s="92"/>
      <c r="AB7" s="92"/>
      <c r="AC7" s="92"/>
      <c r="AD7" s="92"/>
      <c r="AE7" s="92"/>
      <c r="AF7" s="92"/>
    </row>
    <row r="8" spans="1:32" ht="12.75" customHeight="1" x14ac:dyDescent="0.25">
      <c r="A8" s="16" t="s">
        <v>124</v>
      </c>
      <c r="B8" s="34">
        <v>0.36461043512238211</v>
      </c>
      <c r="C8" s="34">
        <v>0.28370809542916858</v>
      </c>
      <c r="D8" s="34">
        <v>0.23522109826804066</v>
      </c>
      <c r="E8" s="34">
        <v>0.24774610114910053</v>
      </c>
      <c r="F8" s="34">
        <v>0.27486815185128266</v>
      </c>
      <c r="G8" s="34">
        <v>0.29478467306407041</v>
      </c>
      <c r="H8" s="34">
        <v>0.31174728173513189</v>
      </c>
      <c r="I8" s="34">
        <v>0.32581431757478968</v>
      </c>
      <c r="J8" s="34">
        <v>0.32857631785437103</v>
      </c>
      <c r="K8" s="34">
        <v>0.32209809247734716</v>
      </c>
      <c r="L8" s="34">
        <v>0.31384795715410746</v>
      </c>
      <c r="M8" s="18">
        <v>-4.2883687934094699</v>
      </c>
      <c r="N8" s="19">
        <v>1.5698508925672705</v>
      </c>
      <c r="O8" s="19">
        <v>1.2669722414426543</v>
      </c>
      <c r="P8" s="19">
        <v>0.52714723770690419</v>
      </c>
      <c r="Q8" s="19">
        <v>-0.45755478824610618</v>
      </c>
      <c r="S8" s="92"/>
      <c r="T8" s="92"/>
      <c r="U8" s="92"/>
      <c r="V8" s="92"/>
      <c r="W8" s="92"/>
      <c r="X8" s="92"/>
      <c r="Y8" s="92"/>
      <c r="Z8" s="92"/>
      <c r="AA8" s="92"/>
      <c r="AB8" s="92"/>
      <c r="AC8" s="92"/>
      <c r="AD8" s="92"/>
      <c r="AE8" s="92"/>
      <c r="AF8" s="92"/>
    </row>
    <row r="9" spans="1:32" ht="12.75" customHeight="1" x14ac:dyDescent="0.25">
      <c r="A9" s="16" t="s">
        <v>125</v>
      </c>
      <c r="B9" s="209">
        <v>0.35632673341783111</v>
      </c>
      <c r="C9" s="209">
        <v>0.4075787097520695</v>
      </c>
      <c r="D9" s="209">
        <v>0.57778655999999995</v>
      </c>
      <c r="E9" s="209">
        <v>0.56823899451938831</v>
      </c>
      <c r="F9" s="209">
        <v>0.62026156145898015</v>
      </c>
      <c r="G9" s="209">
        <v>0.66908101067765191</v>
      </c>
      <c r="H9" s="209">
        <v>0.72466166719846137</v>
      </c>
      <c r="I9" s="209">
        <v>0.75848104702350294</v>
      </c>
      <c r="J9" s="209">
        <v>0.77891207668976015</v>
      </c>
      <c r="K9" s="209">
        <v>0.78512304853891157</v>
      </c>
      <c r="L9" s="209">
        <v>0.78721404958754637</v>
      </c>
      <c r="M9" s="194">
        <v>4.9522860866541007</v>
      </c>
      <c r="N9" s="194">
        <v>0.71188932281078809</v>
      </c>
      <c r="O9" s="194">
        <v>1.5677991844586847</v>
      </c>
      <c r="P9" s="19">
        <v>0.72454514419895144</v>
      </c>
      <c r="Q9" s="19">
        <v>0.10607642645534821</v>
      </c>
      <c r="S9" s="92"/>
      <c r="T9" s="92"/>
      <c r="U9" s="92"/>
      <c r="V9" s="92"/>
      <c r="W9" s="92"/>
      <c r="X9" s="92"/>
      <c r="Y9" s="92"/>
      <c r="Z9" s="92"/>
      <c r="AA9" s="92"/>
      <c r="AB9" s="92"/>
      <c r="AC9" s="92"/>
      <c r="AD9" s="92"/>
      <c r="AE9" s="92"/>
      <c r="AF9" s="92"/>
    </row>
    <row r="10" spans="1:32" ht="12.75" customHeight="1" x14ac:dyDescent="0.25">
      <c r="A10" s="16" t="s">
        <v>126</v>
      </c>
      <c r="B10" s="34">
        <v>0.37349624913480478</v>
      </c>
      <c r="C10" s="34">
        <v>0.49521208562176905</v>
      </c>
      <c r="D10" s="34">
        <v>0.57496451999999998</v>
      </c>
      <c r="E10" s="34">
        <v>0.62792298795158163</v>
      </c>
      <c r="F10" s="34">
        <v>0.71035951098720373</v>
      </c>
      <c r="G10" s="34">
        <v>0.80069002888666163</v>
      </c>
      <c r="H10" s="34">
        <v>0.90388562572447562</v>
      </c>
      <c r="I10" s="34">
        <v>0.95769816501285177</v>
      </c>
      <c r="J10" s="34">
        <v>0.98356203486796878</v>
      </c>
      <c r="K10" s="34">
        <v>0.99521070507137344</v>
      </c>
      <c r="L10" s="34">
        <v>1.0025772267855637</v>
      </c>
      <c r="M10" s="18">
        <v>4.4084095279132152</v>
      </c>
      <c r="N10" s="19">
        <v>2.1371453139674701</v>
      </c>
      <c r="O10" s="19">
        <v>2.4385748989953715</v>
      </c>
      <c r="P10" s="19">
        <v>0.84835711809787551</v>
      </c>
      <c r="Q10" s="19">
        <v>0.19166823877945216</v>
      </c>
      <c r="S10" s="92"/>
      <c r="T10" s="92"/>
      <c r="U10" s="92"/>
      <c r="V10" s="92"/>
      <c r="W10" s="92"/>
      <c r="X10" s="92"/>
      <c r="Y10" s="92"/>
      <c r="Z10" s="92"/>
      <c r="AA10" s="92"/>
      <c r="AB10" s="92"/>
      <c r="AC10" s="92"/>
      <c r="AD10" s="92"/>
      <c r="AE10" s="92"/>
      <c r="AF10" s="92"/>
    </row>
    <row r="11" spans="1:32" ht="12.75" customHeight="1" x14ac:dyDescent="0.25">
      <c r="A11" s="16" t="s">
        <v>127</v>
      </c>
      <c r="B11" s="34">
        <v>0.38049807085515769</v>
      </c>
      <c r="C11" s="34">
        <v>0.42507595630490708</v>
      </c>
      <c r="D11" s="34">
        <v>0.50504063999999993</v>
      </c>
      <c r="E11" s="34">
        <v>0.5067274761092857</v>
      </c>
      <c r="F11" s="34">
        <v>0.55978736219247616</v>
      </c>
      <c r="G11" s="34">
        <v>0.62090626574983332</v>
      </c>
      <c r="H11" s="34">
        <v>0.68598045950356268</v>
      </c>
      <c r="I11" s="34">
        <v>0.73086326519682798</v>
      </c>
      <c r="J11" s="34">
        <v>0.7583728285567235</v>
      </c>
      <c r="K11" s="34">
        <v>0.77044317552059893</v>
      </c>
      <c r="L11" s="34">
        <v>0.77750015879409617</v>
      </c>
      <c r="M11" s="18">
        <v>2.872048187534082</v>
      </c>
      <c r="N11" s="19">
        <v>1.0344952828557297</v>
      </c>
      <c r="O11" s="19">
        <v>2.0537260023385961</v>
      </c>
      <c r="P11" s="19">
        <v>1.0083093270770283</v>
      </c>
      <c r="Q11" s="19">
        <v>0.24939773319510028</v>
      </c>
      <c r="S11" s="92"/>
      <c r="T11" s="92"/>
      <c r="U11" s="92"/>
      <c r="V11" s="92"/>
      <c r="W11" s="92"/>
      <c r="X11" s="92"/>
      <c r="Y11" s="92"/>
      <c r="Z11" s="92"/>
      <c r="AA11" s="92"/>
      <c r="AB11" s="92"/>
      <c r="AC11" s="92"/>
      <c r="AD11" s="92"/>
      <c r="AE11" s="92"/>
      <c r="AF11" s="92"/>
    </row>
    <row r="12" spans="1:32" ht="12.75" customHeight="1" x14ac:dyDescent="0.25">
      <c r="A12" s="16" t="s">
        <v>128</v>
      </c>
      <c r="B12" s="34">
        <v>0.50899852239964694</v>
      </c>
      <c r="C12" s="34">
        <v>0.86222545302161435</v>
      </c>
      <c r="D12" s="34">
        <v>1.0355841599999998</v>
      </c>
      <c r="E12" s="34">
        <v>1.2385771724053445</v>
      </c>
      <c r="F12" s="34">
        <v>1.4147340865923437</v>
      </c>
      <c r="G12" s="34">
        <v>1.5991404342045445</v>
      </c>
      <c r="H12" s="34">
        <v>1.7938863242936425</v>
      </c>
      <c r="I12" s="34">
        <v>1.9388711941005503</v>
      </c>
      <c r="J12" s="34">
        <v>2.0183508157993293</v>
      </c>
      <c r="K12" s="34">
        <v>2.0301558033338565</v>
      </c>
      <c r="L12" s="34">
        <v>2.0224693783888883</v>
      </c>
      <c r="M12" s="18">
        <v>7.3610839799703287</v>
      </c>
      <c r="N12" s="19">
        <v>3.1689336839912485</v>
      </c>
      <c r="O12" s="19">
        <v>2.4028420726488919</v>
      </c>
      <c r="P12" s="19">
        <v>1.1859406963533381</v>
      </c>
      <c r="Q12" s="19">
        <v>2.0386870123823009E-2</v>
      </c>
      <c r="S12" s="92"/>
      <c r="T12" s="92"/>
      <c r="U12" s="92"/>
      <c r="V12" s="92"/>
      <c r="W12" s="92"/>
      <c r="X12" s="92"/>
      <c r="Y12" s="92"/>
      <c r="Z12" s="92"/>
      <c r="AA12" s="92"/>
      <c r="AB12" s="92"/>
      <c r="AC12" s="92"/>
      <c r="AD12" s="92"/>
      <c r="AE12" s="92"/>
      <c r="AF12" s="92"/>
    </row>
    <row r="13" spans="1:32" ht="12.75" customHeight="1" x14ac:dyDescent="0.25">
      <c r="A13" s="16" t="s">
        <v>129</v>
      </c>
      <c r="B13" s="34">
        <v>1.2236398493295351</v>
      </c>
      <c r="C13" s="34">
        <v>2.9066859710150186</v>
      </c>
      <c r="D13" s="34">
        <v>5.9738405999999991</v>
      </c>
      <c r="E13" s="34">
        <v>6.5701673439379471</v>
      </c>
      <c r="F13" s="34">
        <v>7.74468309855106</v>
      </c>
      <c r="G13" s="34">
        <v>8.9071054781243379</v>
      </c>
      <c r="H13" s="34">
        <v>10.353138810527449</v>
      </c>
      <c r="I13" s="34">
        <v>11.523060534724626</v>
      </c>
      <c r="J13" s="34">
        <v>12.206274247409997</v>
      </c>
      <c r="K13" s="34">
        <v>12.790773384168084</v>
      </c>
      <c r="L13" s="34">
        <v>13.347317004764005</v>
      </c>
      <c r="M13" s="18">
        <v>17.181756023580252</v>
      </c>
      <c r="N13" s="19">
        <v>2.6301591000315261</v>
      </c>
      <c r="O13" s="19">
        <v>2.9453746579181761</v>
      </c>
      <c r="P13" s="19">
        <v>1.6602348486588037</v>
      </c>
      <c r="Q13" s="19">
        <v>0.8976578898876264</v>
      </c>
      <c r="S13" s="92"/>
      <c r="T13" s="92"/>
      <c r="U13" s="92"/>
      <c r="V13" s="92"/>
      <c r="W13" s="92"/>
      <c r="X13" s="92"/>
      <c r="Y13" s="92"/>
      <c r="Z13" s="92"/>
      <c r="AA13" s="92"/>
      <c r="AB13" s="92"/>
      <c r="AC13" s="92"/>
      <c r="AD13" s="92"/>
      <c r="AE13" s="92"/>
      <c r="AF13" s="92"/>
    </row>
    <row r="14" spans="1:32" ht="12.75" customHeight="1" x14ac:dyDescent="0.25">
      <c r="A14" s="66" t="s">
        <v>130</v>
      </c>
      <c r="B14" s="34">
        <v>0.62727808957806841</v>
      </c>
      <c r="C14" s="34">
        <v>0.75720462044977566</v>
      </c>
      <c r="D14" s="34">
        <v>0.70049304000000001</v>
      </c>
      <c r="E14" s="34">
        <v>0.68170906921757002</v>
      </c>
      <c r="F14" s="34">
        <v>0.6778419446140036</v>
      </c>
      <c r="G14" s="34">
        <v>0.67547164336149745</v>
      </c>
      <c r="H14" s="34">
        <v>0.67467915221449326</v>
      </c>
      <c r="I14" s="34">
        <v>0.64903273229184</v>
      </c>
      <c r="J14" s="34">
        <v>0.60964833433018306</v>
      </c>
      <c r="K14" s="34">
        <v>0.56011118615989064</v>
      </c>
      <c r="L14" s="34">
        <v>0.51419731829172188</v>
      </c>
      <c r="M14" s="18">
        <v>1.1100605898035409</v>
      </c>
      <c r="N14" s="19">
        <v>-0.32816325589322126</v>
      </c>
      <c r="O14" s="19">
        <v>-4.6757994146806592E-2</v>
      </c>
      <c r="P14" s="19">
        <v>-1.0084304755916595</v>
      </c>
      <c r="Q14" s="19">
        <v>-1.6883372120835349</v>
      </c>
      <c r="S14" s="92"/>
      <c r="T14" s="92"/>
      <c r="U14" s="92"/>
      <c r="V14" s="92"/>
      <c r="W14" s="92"/>
      <c r="X14" s="92"/>
      <c r="Y14" s="92"/>
      <c r="Z14" s="92"/>
      <c r="AA14" s="92"/>
      <c r="AB14" s="92"/>
      <c r="AC14" s="92"/>
      <c r="AD14" s="92"/>
      <c r="AE14" s="92"/>
      <c r="AF14" s="92"/>
    </row>
    <row r="15" spans="1:32" ht="12.75" customHeight="1" x14ac:dyDescent="0.25">
      <c r="A15" s="66" t="s">
        <v>131</v>
      </c>
      <c r="B15" s="34">
        <v>0.78482715423712512</v>
      </c>
      <c r="C15" s="34">
        <v>1.8503444910182825</v>
      </c>
      <c r="D15" s="34">
        <v>2.6152488784032957</v>
      </c>
      <c r="E15" s="34">
        <v>2.6836455932433103</v>
      </c>
      <c r="F15" s="34">
        <v>2.9900496185262195</v>
      </c>
      <c r="G15" s="34">
        <v>3.2979451157058888</v>
      </c>
      <c r="H15" s="34">
        <v>3.6964314549154036</v>
      </c>
      <c r="I15" s="34">
        <v>3.9258593802510653</v>
      </c>
      <c r="J15" s="34">
        <v>4.01980421389898</v>
      </c>
      <c r="K15" s="34">
        <v>3.9638639419797252</v>
      </c>
      <c r="L15" s="34">
        <v>3.8768703878198152</v>
      </c>
      <c r="M15" s="18">
        <v>12.790858006558526</v>
      </c>
      <c r="N15" s="19">
        <v>1.348316049450804</v>
      </c>
      <c r="O15" s="19">
        <v>2.14342734681503</v>
      </c>
      <c r="P15" s="19">
        <v>0.84217970551629939</v>
      </c>
      <c r="Q15" s="19">
        <v>-0.36139510381274498</v>
      </c>
      <c r="S15" s="92"/>
      <c r="T15" s="92"/>
      <c r="U15" s="92"/>
      <c r="V15" s="92"/>
      <c r="W15" s="92"/>
      <c r="X15" s="92"/>
      <c r="Y15" s="92"/>
      <c r="Z15" s="92"/>
      <c r="AA15" s="92"/>
      <c r="AB15" s="92"/>
      <c r="AC15" s="92"/>
      <c r="AD15" s="92"/>
      <c r="AE15" s="92"/>
      <c r="AF15" s="92"/>
    </row>
    <row r="16" spans="1:32" ht="2.1" customHeight="1" x14ac:dyDescent="0.25">
      <c r="A16" s="11"/>
      <c r="B16" s="215"/>
      <c r="C16" s="215"/>
      <c r="D16" s="215"/>
      <c r="E16" s="215"/>
      <c r="F16" s="215"/>
      <c r="G16" s="215"/>
      <c r="H16" s="215"/>
      <c r="I16" s="215"/>
      <c r="J16" s="215"/>
      <c r="K16" s="215"/>
      <c r="L16" s="215"/>
      <c r="M16" s="195"/>
      <c r="N16" s="195"/>
      <c r="O16" s="195"/>
      <c r="P16" s="21"/>
      <c r="Q16" s="21"/>
      <c r="S16" s="92"/>
      <c r="T16" s="92"/>
      <c r="U16" s="92"/>
      <c r="V16" s="92"/>
      <c r="W16" s="92"/>
      <c r="X16" s="92"/>
      <c r="Y16" s="92"/>
      <c r="Z16" s="92"/>
      <c r="AA16" s="92"/>
      <c r="AB16" s="92"/>
      <c r="AC16" s="92"/>
      <c r="AD16" s="92"/>
      <c r="AE16" s="92"/>
      <c r="AF16" s="92"/>
    </row>
    <row r="17" spans="1:32" ht="12.75" customHeight="1" x14ac:dyDescent="0.25">
      <c r="A17" s="4" t="s">
        <v>77</v>
      </c>
      <c r="B17" s="13">
        <v>4532.3</v>
      </c>
      <c r="C17" s="13">
        <v>4713.1000000000004</v>
      </c>
      <c r="D17" s="13">
        <v>4360.7000000000007</v>
      </c>
      <c r="E17" s="13">
        <v>4420.0320819767203</v>
      </c>
      <c r="F17" s="13">
        <v>4594.5749993479903</v>
      </c>
      <c r="G17" s="13">
        <v>4594.3951012353955</v>
      </c>
      <c r="H17" s="13">
        <v>4502.6765809634962</v>
      </c>
      <c r="I17" s="13">
        <v>4272.7465106944001</v>
      </c>
      <c r="J17" s="13">
        <v>4003.4389303780426</v>
      </c>
      <c r="K17" s="13">
        <v>3901.0419046230354</v>
      </c>
      <c r="L17" s="13">
        <v>3826.8708832646407</v>
      </c>
      <c r="M17" s="14">
        <v>-0.38522551524471371</v>
      </c>
      <c r="N17" s="15">
        <v>0.52380372608165082</v>
      </c>
      <c r="O17" s="15">
        <v>-0.20183846989746401</v>
      </c>
      <c r="P17" s="15">
        <v>-1.1683046098705185</v>
      </c>
      <c r="Q17" s="15">
        <v>-0.45004680910591954</v>
      </c>
      <c r="S17" s="92"/>
      <c r="T17" s="92"/>
      <c r="U17" s="92"/>
      <c r="V17" s="92"/>
      <c r="W17" s="92"/>
      <c r="X17" s="92"/>
      <c r="Y17" s="92"/>
      <c r="Z17" s="92"/>
      <c r="AA17" s="92"/>
      <c r="AB17" s="92"/>
      <c r="AC17" s="92"/>
      <c r="AD17" s="92"/>
      <c r="AE17" s="92"/>
      <c r="AF17" s="92"/>
    </row>
    <row r="18" spans="1:32" ht="12.75" customHeight="1" x14ac:dyDescent="0.25">
      <c r="A18" s="74" t="s">
        <v>174</v>
      </c>
      <c r="B18" s="13"/>
      <c r="C18" s="13"/>
      <c r="D18" s="13"/>
      <c r="E18" s="13"/>
      <c r="F18" s="13"/>
      <c r="G18" s="13"/>
      <c r="H18" s="13"/>
      <c r="I18" s="13"/>
      <c r="J18" s="13"/>
      <c r="K18" s="13"/>
      <c r="L18" s="13"/>
      <c r="M18" s="14"/>
      <c r="N18" s="15"/>
      <c r="O18" s="15"/>
      <c r="P18" s="15"/>
      <c r="Q18" s="15"/>
      <c r="S18" s="92"/>
      <c r="T18" s="92"/>
      <c r="U18" s="92"/>
      <c r="V18" s="92"/>
      <c r="W18" s="92"/>
      <c r="X18" s="92"/>
      <c r="Y18" s="92"/>
      <c r="Z18" s="92"/>
      <c r="AA18" s="92"/>
      <c r="AB18" s="92"/>
      <c r="AC18" s="92"/>
      <c r="AD18" s="92"/>
      <c r="AE18" s="92"/>
      <c r="AF18" s="92"/>
    </row>
    <row r="19" spans="1:32" ht="12.75" customHeight="1" x14ac:dyDescent="0.25">
      <c r="A19" s="16" t="s">
        <v>123</v>
      </c>
      <c r="B19" s="17">
        <v>1865.9603894906995</v>
      </c>
      <c r="C19" s="17">
        <v>2160.3000000000002</v>
      </c>
      <c r="D19" s="17">
        <v>2150.6000000000004</v>
      </c>
      <c r="E19" s="17">
        <v>2130.7712728318083</v>
      </c>
      <c r="F19" s="17">
        <v>2232.4798314281452</v>
      </c>
      <c r="G19" s="17">
        <v>2218.1603736216348</v>
      </c>
      <c r="H19" s="17">
        <v>2144.4676204453535</v>
      </c>
      <c r="I19" s="17">
        <v>2020.4182569882837</v>
      </c>
      <c r="J19" s="17">
        <v>1788.5615129635075</v>
      </c>
      <c r="K19" s="17">
        <v>1732.302534078548</v>
      </c>
      <c r="L19" s="17">
        <v>1703.8037327526222</v>
      </c>
      <c r="M19" s="18">
        <v>1.4298357268766937</v>
      </c>
      <c r="N19" s="19">
        <v>0.37436025083803504</v>
      </c>
      <c r="O19" s="19">
        <v>-0.40140892864463096</v>
      </c>
      <c r="P19" s="19">
        <v>-1.7984282666678286</v>
      </c>
      <c r="Q19" s="19">
        <v>-0.48430774237381291</v>
      </c>
      <c r="S19" s="92"/>
      <c r="T19" s="92"/>
      <c r="U19" s="92"/>
      <c r="V19" s="92"/>
      <c r="W19" s="92"/>
      <c r="X19" s="92"/>
      <c r="Y19" s="92"/>
      <c r="Z19" s="92"/>
      <c r="AA19" s="92"/>
      <c r="AB19" s="92"/>
      <c r="AC19" s="92"/>
      <c r="AD19" s="92"/>
      <c r="AE19" s="92"/>
      <c r="AF19" s="92"/>
    </row>
    <row r="20" spans="1:32" ht="12.75" customHeight="1" x14ac:dyDescent="0.25">
      <c r="A20" s="16" t="s">
        <v>124</v>
      </c>
      <c r="B20" s="17">
        <v>264.86672343404041</v>
      </c>
      <c r="C20" s="17">
        <v>241.00000000000006</v>
      </c>
      <c r="D20" s="17">
        <v>245.8</v>
      </c>
      <c r="E20" s="17">
        <v>234.9622918366795</v>
      </c>
      <c r="F20" s="17">
        <v>228.37214556460182</v>
      </c>
      <c r="G20" s="17">
        <v>224.63110071669655</v>
      </c>
      <c r="H20" s="17">
        <v>214.62779049573817</v>
      </c>
      <c r="I20" s="17">
        <v>210.92387415541896</v>
      </c>
      <c r="J20" s="17">
        <v>208.63671828021495</v>
      </c>
      <c r="K20" s="17">
        <v>207.73283056720607</v>
      </c>
      <c r="L20" s="17">
        <v>208.81382636293742</v>
      </c>
      <c r="M20" s="18">
        <v>-0.74430197033311662</v>
      </c>
      <c r="N20" s="19">
        <v>-0.73271924147912948</v>
      </c>
      <c r="O20" s="19">
        <v>-0.61878951167393392</v>
      </c>
      <c r="P20" s="19">
        <v>-0.28270734150634969</v>
      </c>
      <c r="Q20" s="19">
        <v>8.4855851714360497E-3</v>
      </c>
      <c r="S20" s="92"/>
      <c r="T20" s="92"/>
      <c r="U20" s="92"/>
      <c r="V20" s="92"/>
      <c r="W20" s="92"/>
      <c r="X20" s="92"/>
      <c r="Y20" s="92"/>
      <c r="Z20" s="92"/>
      <c r="AA20" s="92"/>
      <c r="AB20" s="92"/>
      <c r="AC20" s="92"/>
      <c r="AD20" s="92"/>
      <c r="AE20" s="92"/>
      <c r="AF20" s="92"/>
    </row>
    <row r="21" spans="1:32" ht="12.75" customHeight="1" x14ac:dyDescent="0.25">
      <c r="A21" s="16" t="s">
        <v>125</v>
      </c>
      <c r="B21" s="17">
        <v>591.54873980009256</v>
      </c>
      <c r="C21" s="17">
        <v>501.1</v>
      </c>
      <c r="D21" s="17">
        <v>334.5</v>
      </c>
      <c r="E21" s="17">
        <v>329.8293424529661</v>
      </c>
      <c r="F21" s="17">
        <v>340.4047150224273</v>
      </c>
      <c r="G21" s="17">
        <v>341.77432802994781</v>
      </c>
      <c r="H21" s="17">
        <v>335.92827360722367</v>
      </c>
      <c r="I21" s="17">
        <v>293.43281089609292</v>
      </c>
      <c r="J21" s="17">
        <v>284.2200020007507</v>
      </c>
      <c r="K21" s="17">
        <v>272.76511368504475</v>
      </c>
      <c r="L21" s="17">
        <v>263.34413902272394</v>
      </c>
      <c r="M21" s="18">
        <v>-5.5416056702598082</v>
      </c>
      <c r="N21" s="19">
        <v>0.17513687030867864</v>
      </c>
      <c r="O21" s="19">
        <v>-0.13228824438298314</v>
      </c>
      <c r="P21" s="19">
        <v>-1.6575988277043874</v>
      </c>
      <c r="Q21" s="19">
        <v>-0.75996656944888885</v>
      </c>
      <c r="S21" s="92"/>
      <c r="T21" s="92"/>
      <c r="U21" s="92"/>
      <c r="V21" s="92"/>
      <c r="W21" s="92"/>
      <c r="X21" s="92"/>
      <c r="Y21" s="92"/>
      <c r="Z21" s="92"/>
      <c r="AA21" s="92"/>
      <c r="AB21" s="92"/>
      <c r="AC21" s="92"/>
      <c r="AD21" s="92"/>
      <c r="AE21" s="92"/>
      <c r="AF21" s="92"/>
    </row>
    <row r="22" spans="1:32" ht="12.75" customHeight="1" x14ac:dyDescent="0.25">
      <c r="A22" s="16" t="s">
        <v>126</v>
      </c>
      <c r="B22" s="207">
        <v>703.99085143551486</v>
      </c>
      <c r="C22" s="207">
        <v>498.5</v>
      </c>
      <c r="D22" s="207">
        <v>376.20000000000005</v>
      </c>
      <c r="E22" s="207">
        <v>388.72577145342854</v>
      </c>
      <c r="F22" s="207">
        <v>380.94560760691962</v>
      </c>
      <c r="G22" s="207">
        <v>375.02590010413945</v>
      </c>
      <c r="H22" s="207">
        <v>370.11566091496479</v>
      </c>
      <c r="I22" s="207">
        <v>357.85259608288271</v>
      </c>
      <c r="J22" s="207">
        <v>333.00048617614891</v>
      </c>
      <c r="K22" s="207">
        <v>326.31832626794341</v>
      </c>
      <c r="L22" s="207">
        <v>317.70591412002477</v>
      </c>
      <c r="M22" s="194">
        <v>-6.07414057110417</v>
      </c>
      <c r="N22" s="194">
        <v>0.12543546336940548</v>
      </c>
      <c r="O22" s="194">
        <v>-0.28799498540919011</v>
      </c>
      <c r="P22" s="19">
        <v>-1.0511524094621194</v>
      </c>
      <c r="Q22" s="19">
        <v>-0.46907432828665607</v>
      </c>
      <c r="S22" s="92"/>
      <c r="T22" s="92"/>
      <c r="U22" s="92"/>
      <c r="V22" s="92"/>
      <c r="W22" s="92"/>
      <c r="X22" s="92"/>
      <c r="Y22" s="92"/>
      <c r="Z22" s="92"/>
      <c r="AA22" s="92"/>
      <c r="AB22" s="92"/>
      <c r="AC22" s="92"/>
      <c r="AD22" s="92"/>
      <c r="AE22" s="92"/>
      <c r="AF22" s="92"/>
    </row>
    <row r="23" spans="1:32" ht="12.75" customHeight="1" x14ac:dyDescent="0.25">
      <c r="A23" s="16" t="s">
        <v>127</v>
      </c>
      <c r="B23" s="17">
        <v>251.4660570474872</v>
      </c>
      <c r="C23" s="17">
        <v>486.1</v>
      </c>
      <c r="D23" s="17">
        <v>530.30000000000007</v>
      </c>
      <c r="E23" s="17">
        <v>571.08987397088708</v>
      </c>
      <c r="F23" s="17">
        <v>578.77016977801759</v>
      </c>
      <c r="G23" s="17">
        <v>565.20848081522456</v>
      </c>
      <c r="H23" s="17">
        <v>526.89729004196488</v>
      </c>
      <c r="I23" s="17">
        <v>448.96712796138127</v>
      </c>
      <c r="J23" s="17">
        <v>440.89237829819751</v>
      </c>
      <c r="K23" s="17">
        <v>413.79104060409645</v>
      </c>
      <c r="L23" s="17">
        <v>394.27906410247351</v>
      </c>
      <c r="M23" s="18">
        <v>7.7467614693246256</v>
      </c>
      <c r="N23" s="19">
        <v>0.8784617385361182</v>
      </c>
      <c r="O23" s="19">
        <v>-0.93460339220260424</v>
      </c>
      <c r="P23" s="19">
        <v>-1.7662637062345277</v>
      </c>
      <c r="Q23" s="19">
        <v>-1.111198691383275</v>
      </c>
      <c r="S23" s="92"/>
      <c r="T23" s="92"/>
      <c r="U23" s="92"/>
      <c r="V23" s="92"/>
      <c r="W23" s="92"/>
      <c r="X23" s="92"/>
      <c r="Y23" s="92"/>
      <c r="Z23" s="92"/>
      <c r="AA23" s="92"/>
      <c r="AB23" s="92"/>
      <c r="AC23" s="92"/>
      <c r="AD23" s="92"/>
      <c r="AE23" s="92"/>
      <c r="AF23" s="92"/>
    </row>
    <row r="24" spans="1:32" ht="12.75" customHeight="1" x14ac:dyDescent="0.25">
      <c r="A24" s="16" t="s">
        <v>128</v>
      </c>
      <c r="B24" s="17">
        <v>187.53054831917026</v>
      </c>
      <c r="C24" s="17">
        <v>212.39999999999998</v>
      </c>
      <c r="D24" s="17">
        <v>120.3</v>
      </c>
      <c r="E24" s="17">
        <v>150.35632636875945</v>
      </c>
      <c r="F24" s="17">
        <v>157.81270789405477</v>
      </c>
      <c r="G24" s="17">
        <v>153.49179190589709</v>
      </c>
      <c r="H24" s="17">
        <v>133.74673561266491</v>
      </c>
      <c r="I24" s="17">
        <v>132.41014027434156</v>
      </c>
      <c r="J24" s="17">
        <v>130.82315427316206</v>
      </c>
      <c r="K24" s="17">
        <v>130.18950417541731</v>
      </c>
      <c r="L24" s="17">
        <v>126.85667526846782</v>
      </c>
      <c r="M24" s="18">
        <v>-4.3424264441345839</v>
      </c>
      <c r="N24" s="19">
        <v>2.7513731597039959</v>
      </c>
      <c r="O24" s="19">
        <v>-1.6409961021412234</v>
      </c>
      <c r="P24" s="19">
        <v>-0.2207712914114035</v>
      </c>
      <c r="Q24" s="19">
        <v>-0.30741187718758001</v>
      </c>
      <c r="S24" s="92"/>
      <c r="T24" s="92"/>
      <c r="U24" s="92"/>
      <c r="V24" s="92"/>
      <c r="W24" s="92"/>
      <c r="X24" s="92"/>
      <c r="Y24" s="92"/>
      <c r="Z24" s="92"/>
      <c r="AA24" s="92"/>
      <c r="AB24" s="92"/>
      <c r="AC24" s="92"/>
      <c r="AD24" s="92"/>
      <c r="AE24" s="92"/>
      <c r="AF24" s="92"/>
    </row>
    <row r="25" spans="1:32" ht="12.75" customHeight="1" x14ac:dyDescent="0.25">
      <c r="A25" s="16" t="s">
        <v>129</v>
      </c>
      <c r="B25" s="17">
        <v>240.05932311185245</v>
      </c>
      <c r="C25" s="17">
        <v>226.70000000000002</v>
      </c>
      <c r="D25" s="17">
        <v>306.70000000000005</v>
      </c>
      <c r="E25" s="17">
        <v>320.1034725798329</v>
      </c>
      <c r="F25" s="17">
        <v>367.15259337023946</v>
      </c>
      <c r="G25" s="17">
        <v>397.64711477801109</v>
      </c>
      <c r="H25" s="17">
        <v>440.77830374843734</v>
      </c>
      <c r="I25" s="17">
        <v>472.24556205837018</v>
      </c>
      <c r="J25" s="17">
        <v>486.92752381397759</v>
      </c>
      <c r="K25" s="17">
        <v>500.34315391527446</v>
      </c>
      <c r="L25" s="17">
        <v>513.54281286783873</v>
      </c>
      <c r="M25" s="18">
        <v>2.4800951290048889</v>
      </c>
      <c r="N25" s="19">
        <v>1.8153556009680161</v>
      </c>
      <c r="O25" s="19">
        <v>1.8444485341019057</v>
      </c>
      <c r="P25" s="19">
        <v>1.0007064498260387</v>
      </c>
      <c r="Q25" s="19">
        <v>0.53359970145514524</v>
      </c>
      <c r="S25" s="92"/>
      <c r="T25" s="92"/>
      <c r="U25" s="92"/>
      <c r="V25" s="92"/>
      <c r="W25" s="92"/>
      <c r="X25" s="92"/>
      <c r="Y25" s="92"/>
      <c r="Z25" s="92"/>
      <c r="AA25" s="92"/>
      <c r="AB25" s="92"/>
      <c r="AC25" s="92"/>
      <c r="AD25" s="92"/>
      <c r="AE25" s="92"/>
      <c r="AF25" s="92"/>
    </row>
    <row r="26" spans="1:32" ht="12.75" customHeight="1" x14ac:dyDescent="0.25">
      <c r="A26" s="66" t="s">
        <v>130</v>
      </c>
      <c r="B26" s="17">
        <v>80.36479188625394</v>
      </c>
      <c r="C26" s="17">
        <v>66</v>
      </c>
      <c r="D26" s="17">
        <v>41.800000000000004</v>
      </c>
      <c r="E26" s="17">
        <v>45.394204256242503</v>
      </c>
      <c r="F26" s="17">
        <v>41.715718906172157</v>
      </c>
      <c r="G26" s="17">
        <v>39.226435484394941</v>
      </c>
      <c r="H26" s="17">
        <v>38.169252634540378</v>
      </c>
      <c r="I26" s="17">
        <v>35.741489302551528</v>
      </c>
      <c r="J26" s="17">
        <v>32.168017069520609</v>
      </c>
      <c r="K26" s="17">
        <v>29.215356630417439</v>
      </c>
      <c r="L26" s="17">
        <v>25.24285933054357</v>
      </c>
      <c r="M26" s="18">
        <v>-6.3277297977018865</v>
      </c>
      <c r="N26" s="19">
        <v>-2.0181258991891493E-2</v>
      </c>
      <c r="O26" s="19">
        <v>-0.88454193753798593</v>
      </c>
      <c r="P26" s="19">
        <v>-1.6960285807712694</v>
      </c>
      <c r="Q26" s="19">
        <v>-2.3951438654207791</v>
      </c>
      <c r="S26" s="92"/>
      <c r="T26" s="92"/>
      <c r="U26" s="92"/>
      <c r="V26" s="92"/>
      <c r="W26" s="92"/>
      <c r="X26" s="92"/>
      <c r="Y26" s="92"/>
      <c r="Z26" s="92"/>
      <c r="AA26" s="92"/>
      <c r="AB26" s="92"/>
      <c r="AC26" s="92"/>
      <c r="AD26" s="92"/>
      <c r="AE26" s="92"/>
      <c r="AF26" s="92"/>
    </row>
    <row r="27" spans="1:32" ht="12.75" customHeight="1" x14ac:dyDescent="0.25">
      <c r="A27" s="66" t="s">
        <v>131</v>
      </c>
      <c r="B27" s="17">
        <v>346.51257547488888</v>
      </c>
      <c r="C27" s="17">
        <v>321</v>
      </c>
      <c r="D27" s="17">
        <v>254.50000000000006</v>
      </c>
      <c r="E27" s="17">
        <v>248.79952622611614</v>
      </c>
      <c r="F27" s="17">
        <v>266.92150977741233</v>
      </c>
      <c r="G27" s="17">
        <v>279.22957577944919</v>
      </c>
      <c r="H27" s="17">
        <v>297.94565346260794</v>
      </c>
      <c r="I27" s="17">
        <v>300.75465297507748</v>
      </c>
      <c r="J27" s="17">
        <v>298.2091375025629</v>
      </c>
      <c r="K27" s="17">
        <v>288.38404469908772</v>
      </c>
      <c r="L27" s="17">
        <v>273.28185943700822</v>
      </c>
      <c r="M27" s="18">
        <v>-3.0390462789744443</v>
      </c>
      <c r="N27" s="19">
        <v>0.47767533168665555</v>
      </c>
      <c r="O27" s="19">
        <v>1.1056319753155242</v>
      </c>
      <c r="P27" s="19">
        <v>8.8398418236268483E-3</v>
      </c>
      <c r="Q27" s="19">
        <v>-0.86911446676695148</v>
      </c>
      <c r="S27" s="92"/>
      <c r="T27" s="92"/>
      <c r="U27" s="92"/>
      <c r="V27" s="92"/>
      <c r="W27" s="92"/>
      <c r="X27" s="92"/>
      <c r="Y27" s="92"/>
      <c r="Z27" s="92"/>
      <c r="AA27" s="92"/>
      <c r="AB27" s="92"/>
      <c r="AC27" s="92"/>
      <c r="AD27" s="92"/>
      <c r="AE27" s="92"/>
      <c r="AF27" s="92"/>
    </row>
    <row r="28" spans="1:32" ht="12.75" customHeight="1" x14ac:dyDescent="0.25">
      <c r="A28" s="74" t="s">
        <v>175</v>
      </c>
      <c r="B28" s="13"/>
      <c r="C28" s="13"/>
      <c r="D28" s="13"/>
      <c r="E28" s="13"/>
      <c r="F28" s="13"/>
      <c r="G28" s="13"/>
      <c r="H28" s="13"/>
      <c r="I28" s="13"/>
      <c r="J28" s="13"/>
      <c r="K28" s="13"/>
      <c r="L28" s="13"/>
      <c r="M28" s="14"/>
      <c r="N28" s="15"/>
      <c r="O28" s="15"/>
      <c r="P28" s="15"/>
      <c r="Q28" s="15"/>
      <c r="S28" s="92"/>
      <c r="T28" s="92"/>
      <c r="U28" s="92"/>
      <c r="V28" s="92"/>
      <c r="W28" s="92"/>
      <c r="X28" s="92"/>
      <c r="Y28" s="92"/>
      <c r="Z28" s="92"/>
      <c r="AA28" s="92"/>
      <c r="AB28" s="92"/>
      <c r="AC28" s="92"/>
      <c r="AD28" s="92"/>
      <c r="AE28" s="92"/>
      <c r="AF28" s="92"/>
    </row>
    <row r="29" spans="1:32" ht="12.75" customHeight="1" x14ac:dyDescent="0.25">
      <c r="A29" s="16" t="s">
        <v>4</v>
      </c>
      <c r="B29" s="17">
        <v>1490.1</v>
      </c>
      <c r="C29" s="17">
        <v>1489.9000000000003</v>
      </c>
      <c r="D29" s="17">
        <v>1303.8000000000002</v>
      </c>
      <c r="E29" s="17">
        <v>1169.2583622982877</v>
      </c>
      <c r="F29" s="17">
        <v>1188.4015415593146</v>
      </c>
      <c r="G29" s="17">
        <v>1204.9793558325505</v>
      </c>
      <c r="H29" s="17">
        <v>1085.5439695625128</v>
      </c>
      <c r="I29" s="17">
        <v>907.48726238185725</v>
      </c>
      <c r="J29" s="17">
        <v>667.35829980613266</v>
      </c>
      <c r="K29" s="17">
        <v>553.72590582062219</v>
      </c>
      <c r="L29" s="17">
        <v>482.73269675497369</v>
      </c>
      <c r="M29" s="18">
        <v>-1.3267219614050529</v>
      </c>
      <c r="N29" s="19">
        <v>-0.92245816473053299</v>
      </c>
      <c r="O29" s="19">
        <v>-0.90119414249654195</v>
      </c>
      <c r="P29" s="19">
        <v>-4.7486445081502566</v>
      </c>
      <c r="Q29" s="19">
        <v>-3.1867577076802212</v>
      </c>
      <c r="S29" s="92"/>
      <c r="T29" s="92"/>
      <c r="U29" s="92"/>
      <c r="V29" s="92"/>
      <c r="W29" s="92"/>
      <c r="X29" s="92"/>
      <c r="Y29" s="92"/>
      <c r="Z29" s="92"/>
      <c r="AA29" s="92"/>
      <c r="AB29" s="92"/>
      <c r="AC29" s="92"/>
      <c r="AD29" s="92"/>
      <c r="AE29" s="92"/>
      <c r="AF29" s="92"/>
    </row>
    <row r="30" spans="1:32" ht="12.75" customHeight="1" x14ac:dyDescent="0.25">
      <c r="A30" s="16" t="s">
        <v>5</v>
      </c>
      <c r="B30" s="17">
        <v>219.3</v>
      </c>
      <c r="C30" s="17">
        <v>312.80000000000007</v>
      </c>
      <c r="D30" s="17">
        <v>106.30000000000001</v>
      </c>
      <c r="E30" s="17">
        <v>104.74416353442851</v>
      </c>
      <c r="F30" s="17">
        <v>91.791239666700648</v>
      </c>
      <c r="G30" s="17">
        <v>81.986433968583853</v>
      </c>
      <c r="H30" s="17">
        <v>74.677161929146962</v>
      </c>
      <c r="I30" s="17">
        <v>58.098706590823582</v>
      </c>
      <c r="J30" s="17">
        <v>43.688516525931711</v>
      </c>
      <c r="K30" s="17">
        <v>34.956641235286341</v>
      </c>
      <c r="L30" s="17">
        <v>30.90197373303063</v>
      </c>
      <c r="M30" s="18">
        <v>-6.985755417273964</v>
      </c>
      <c r="N30" s="19">
        <v>-1.4567691359567148</v>
      </c>
      <c r="O30" s="19">
        <v>-2.0422825462648175</v>
      </c>
      <c r="P30" s="19">
        <v>-5.2197282893462376</v>
      </c>
      <c r="Q30" s="19">
        <v>-3.4033885084689852</v>
      </c>
      <c r="S30" s="92"/>
      <c r="T30" s="92"/>
      <c r="U30" s="92"/>
      <c r="V30" s="92"/>
      <c r="W30" s="92"/>
      <c r="X30" s="92"/>
      <c r="Y30" s="92"/>
      <c r="Z30" s="92"/>
      <c r="AA30" s="92"/>
      <c r="AB30" s="92"/>
      <c r="AC30" s="92"/>
      <c r="AD30" s="92"/>
      <c r="AE30" s="92"/>
      <c r="AF30" s="92"/>
    </row>
    <row r="31" spans="1:32" ht="12.75" customHeight="1" x14ac:dyDescent="0.25">
      <c r="A31" s="16" t="s">
        <v>22</v>
      </c>
      <c r="B31" s="207">
        <v>1648</v>
      </c>
      <c r="C31" s="207">
        <v>1581.8000000000002</v>
      </c>
      <c r="D31" s="207">
        <v>1515.7000000000003</v>
      </c>
      <c r="E31" s="207">
        <v>1408.9150186477896</v>
      </c>
      <c r="F31" s="207">
        <v>1422.847322303367</v>
      </c>
      <c r="G31" s="207">
        <v>1347.0863067852483</v>
      </c>
      <c r="H31" s="207">
        <v>1290.5429247839963</v>
      </c>
      <c r="I31" s="207">
        <v>1239.1013121025967</v>
      </c>
      <c r="J31" s="207">
        <v>1191.3996292628578</v>
      </c>
      <c r="K31" s="207">
        <v>1179.2205000655913</v>
      </c>
      <c r="L31" s="207">
        <v>1159.165248644247</v>
      </c>
      <c r="M31" s="194">
        <v>-0.83335868356927412</v>
      </c>
      <c r="N31" s="194">
        <v>-0.63017956625248672</v>
      </c>
      <c r="O31" s="194">
        <v>-0.97122305469381498</v>
      </c>
      <c r="P31" s="19">
        <v>-0.7961560222462194</v>
      </c>
      <c r="Q31" s="19">
        <v>-0.27391060048128635</v>
      </c>
      <c r="S31" s="92"/>
      <c r="T31" s="92"/>
      <c r="U31" s="92"/>
      <c r="V31" s="92"/>
      <c r="W31" s="92"/>
      <c r="X31" s="92"/>
      <c r="Y31" s="92"/>
      <c r="Z31" s="92"/>
      <c r="AA31" s="92"/>
      <c r="AB31" s="92"/>
      <c r="AC31" s="92"/>
      <c r="AD31" s="92"/>
      <c r="AE31" s="92"/>
      <c r="AF31" s="92"/>
    </row>
    <row r="32" spans="1:32" ht="12.75" customHeight="1" x14ac:dyDescent="0.25">
      <c r="A32" s="16" t="s">
        <v>12</v>
      </c>
      <c r="B32" s="17">
        <v>837.60000000000014</v>
      </c>
      <c r="C32" s="17">
        <v>948.9</v>
      </c>
      <c r="D32" s="17">
        <v>939.50000000000011</v>
      </c>
      <c r="E32" s="17">
        <v>1055.8762869683303</v>
      </c>
      <c r="F32" s="17">
        <v>1103.3059724178568</v>
      </c>
      <c r="G32" s="17">
        <v>1166.8920600932508</v>
      </c>
      <c r="H32" s="17">
        <v>1198.4721366834851</v>
      </c>
      <c r="I32" s="17">
        <v>1201.5816076972092</v>
      </c>
      <c r="J32" s="17">
        <v>1203.3893672413617</v>
      </c>
      <c r="K32" s="17">
        <v>1197.461940132956</v>
      </c>
      <c r="L32" s="17">
        <v>1198.5537711673485</v>
      </c>
      <c r="M32" s="18">
        <v>1.1546872280535414</v>
      </c>
      <c r="N32" s="19">
        <v>1.6201703188624128</v>
      </c>
      <c r="O32" s="19">
        <v>0.83079635808276375</v>
      </c>
      <c r="P32" s="19">
        <v>4.0953604060223192E-2</v>
      </c>
      <c r="Q32" s="19">
        <v>-4.0255984036907666E-2</v>
      </c>
      <c r="S32" s="92"/>
      <c r="T32" s="92"/>
      <c r="U32" s="92"/>
      <c r="V32" s="92"/>
      <c r="W32" s="92"/>
      <c r="X32" s="92"/>
      <c r="Y32" s="92"/>
      <c r="Z32" s="92"/>
      <c r="AA32" s="92"/>
      <c r="AB32" s="92"/>
      <c r="AC32" s="92"/>
      <c r="AD32" s="92"/>
      <c r="AE32" s="92"/>
      <c r="AF32" s="92"/>
    </row>
    <row r="33" spans="1:32" ht="12.75" customHeight="1" x14ac:dyDescent="0.25">
      <c r="A33" s="16" t="s">
        <v>434</v>
      </c>
      <c r="B33" s="17">
        <v>17.899999999999999</v>
      </c>
      <c r="C33" s="17">
        <v>81.90000000000002</v>
      </c>
      <c r="D33" s="17">
        <v>106.49999999999999</v>
      </c>
      <c r="E33" s="17">
        <v>122.23521317560309</v>
      </c>
      <c r="F33" s="17">
        <v>133.22126197658912</v>
      </c>
      <c r="G33" s="17">
        <v>149.28538359714989</v>
      </c>
      <c r="H33" s="17">
        <v>151.65838071861509</v>
      </c>
      <c r="I33" s="17">
        <v>142.05787447049158</v>
      </c>
      <c r="J33" s="17">
        <v>145.64381606270859</v>
      </c>
      <c r="K33" s="17">
        <v>148.15398350644483</v>
      </c>
      <c r="L33" s="17">
        <v>149.29597391839096</v>
      </c>
      <c r="M33" s="18">
        <v>19.522497018066652</v>
      </c>
      <c r="N33" s="19">
        <v>2.2639099656968753</v>
      </c>
      <c r="O33" s="19">
        <v>1.3046282361432349</v>
      </c>
      <c r="P33" s="19">
        <v>-0.40384704744403921</v>
      </c>
      <c r="Q33" s="19">
        <v>0.24797407645111846</v>
      </c>
      <c r="S33" s="92"/>
      <c r="T33" s="92"/>
      <c r="U33" s="92"/>
      <c r="V33" s="92"/>
      <c r="W33" s="92"/>
      <c r="X33" s="92"/>
      <c r="Y33" s="92"/>
      <c r="Z33" s="92"/>
      <c r="AA33" s="92"/>
      <c r="AB33" s="92"/>
      <c r="AC33" s="92"/>
      <c r="AD33" s="92"/>
      <c r="AE33" s="92"/>
      <c r="AF33" s="92"/>
    </row>
    <row r="34" spans="1:32" ht="12.75" customHeight="1" x14ac:dyDescent="0.25">
      <c r="A34" s="16" t="s">
        <v>185</v>
      </c>
      <c r="B34" s="17">
        <v>319.39999999999998</v>
      </c>
      <c r="C34" s="17">
        <v>297.79999999999944</v>
      </c>
      <c r="D34" s="17">
        <v>388.9</v>
      </c>
      <c r="E34" s="17">
        <v>559.00303735228135</v>
      </c>
      <c r="F34" s="17">
        <v>655.00766142416182</v>
      </c>
      <c r="G34" s="17">
        <v>644.16556095861222</v>
      </c>
      <c r="H34" s="17">
        <v>701.78200728574006</v>
      </c>
      <c r="I34" s="17">
        <v>724.41974745142181</v>
      </c>
      <c r="J34" s="17">
        <v>751.9593014790496</v>
      </c>
      <c r="K34" s="17">
        <v>787.52293386213455</v>
      </c>
      <c r="L34" s="17">
        <v>806.22121904664982</v>
      </c>
      <c r="M34" s="18">
        <v>1.9882883430923926</v>
      </c>
      <c r="N34" s="19">
        <v>5.3515291517552077</v>
      </c>
      <c r="O34" s="19">
        <v>0.69214324044357678</v>
      </c>
      <c r="P34" s="19">
        <v>0.69298387000549244</v>
      </c>
      <c r="Q34" s="19">
        <v>0.69919269828846442</v>
      </c>
      <c r="S34" s="92"/>
      <c r="T34" s="92"/>
      <c r="U34" s="92"/>
      <c r="V34" s="92"/>
      <c r="W34" s="92"/>
      <c r="X34" s="92"/>
      <c r="Y34" s="92"/>
      <c r="Z34" s="92"/>
      <c r="AA34" s="92"/>
      <c r="AB34" s="92"/>
      <c r="AC34" s="92"/>
      <c r="AD34" s="92"/>
      <c r="AE34" s="92"/>
      <c r="AF34" s="92"/>
    </row>
    <row r="35" spans="1:32" ht="2.1" customHeight="1" x14ac:dyDescent="0.25">
      <c r="A35" s="8"/>
      <c r="B35" s="8"/>
      <c r="C35" s="8"/>
      <c r="D35" s="8"/>
      <c r="E35" s="8"/>
      <c r="F35" s="8"/>
      <c r="G35" s="8"/>
      <c r="H35" s="8"/>
      <c r="I35" s="8"/>
      <c r="J35" s="8"/>
      <c r="K35" s="8"/>
      <c r="L35" s="8"/>
      <c r="M35" s="9"/>
      <c r="N35" s="9"/>
      <c r="O35" s="9"/>
      <c r="P35" s="9"/>
      <c r="Q35" s="9"/>
      <c r="S35" s="92"/>
      <c r="T35" s="92"/>
      <c r="U35" s="92"/>
      <c r="V35" s="92"/>
      <c r="W35" s="92"/>
      <c r="X35" s="92"/>
      <c r="Y35" s="92"/>
      <c r="Z35" s="92"/>
      <c r="AA35" s="92"/>
      <c r="AB35" s="92"/>
      <c r="AC35" s="92"/>
      <c r="AD35" s="92"/>
      <c r="AE35" s="92"/>
      <c r="AF35" s="92"/>
    </row>
    <row r="36" spans="1:32" ht="12.75" customHeight="1" x14ac:dyDescent="0.25">
      <c r="A36" s="4" t="s">
        <v>78</v>
      </c>
      <c r="B36" s="13">
        <v>1364.6</v>
      </c>
      <c r="C36" s="13">
        <v>1278.6000000000001</v>
      </c>
      <c r="D36" s="13">
        <v>1052.9000000000001</v>
      </c>
      <c r="E36" s="13">
        <v>1596.9291596144935</v>
      </c>
      <c r="F36" s="13">
        <v>1738.4558672040018</v>
      </c>
      <c r="G36" s="13">
        <v>1885.5939506148209</v>
      </c>
      <c r="H36" s="13">
        <v>2046.3844401800784</v>
      </c>
      <c r="I36" s="13">
        <v>2146.2342932178635</v>
      </c>
      <c r="J36" s="13">
        <v>2176.9310091179241</v>
      </c>
      <c r="K36" s="13">
        <v>2189.0249676179005</v>
      </c>
      <c r="L36" s="13">
        <v>2168.8265031816168</v>
      </c>
      <c r="M36" s="14">
        <v>-2.5597979409332283</v>
      </c>
      <c r="N36" s="15">
        <v>5.1423439192004539</v>
      </c>
      <c r="O36" s="15">
        <v>1.644142291314421</v>
      </c>
      <c r="P36" s="15">
        <v>0.62033156245995258</v>
      </c>
      <c r="Q36" s="15">
        <v>-3.7291561091357117E-2</v>
      </c>
      <c r="S36" s="92"/>
      <c r="T36" s="92"/>
      <c r="U36" s="92"/>
      <c r="V36" s="92"/>
      <c r="W36" s="92"/>
      <c r="X36" s="92"/>
      <c r="Y36" s="92"/>
      <c r="Z36" s="92"/>
      <c r="AA36" s="92"/>
      <c r="AB36" s="92"/>
      <c r="AC36" s="92"/>
      <c r="AD36" s="92"/>
      <c r="AE36" s="92"/>
      <c r="AF36" s="92"/>
    </row>
    <row r="37" spans="1:32" ht="12.75" customHeight="1" x14ac:dyDescent="0.25">
      <c r="A37" s="74" t="s">
        <v>174</v>
      </c>
      <c r="B37" s="13"/>
      <c r="C37" s="13"/>
      <c r="D37" s="13"/>
      <c r="E37" s="13"/>
      <c r="F37" s="13"/>
      <c r="G37" s="13"/>
      <c r="H37" s="13"/>
      <c r="I37" s="13"/>
      <c r="J37" s="13"/>
      <c r="K37" s="13"/>
      <c r="L37" s="13"/>
      <c r="M37" s="14"/>
      <c r="N37" s="15"/>
      <c r="O37" s="15"/>
      <c r="P37" s="15"/>
      <c r="Q37" s="15"/>
      <c r="S37" s="92"/>
      <c r="T37" s="92"/>
      <c r="U37" s="92"/>
      <c r="V37" s="92"/>
      <c r="W37" s="92"/>
      <c r="X37" s="92"/>
      <c r="Y37" s="92"/>
      <c r="Z37" s="92"/>
      <c r="AA37" s="92"/>
      <c r="AB37" s="92"/>
      <c r="AC37" s="92"/>
      <c r="AD37" s="92"/>
      <c r="AE37" s="92"/>
      <c r="AF37" s="92"/>
    </row>
    <row r="38" spans="1:32" ht="12.75" customHeight="1" x14ac:dyDescent="0.25">
      <c r="A38" s="16" t="s">
        <v>132</v>
      </c>
      <c r="B38" s="17">
        <v>525.4</v>
      </c>
      <c r="C38" s="17">
        <v>1005.2</v>
      </c>
      <c r="D38" s="17">
        <v>778.7</v>
      </c>
      <c r="E38" s="17">
        <v>1355.4776312460876</v>
      </c>
      <c r="F38" s="17">
        <v>1458.9096236228493</v>
      </c>
      <c r="G38" s="17">
        <v>1567.1911366927693</v>
      </c>
      <c r="H38" s="17">
        <v>1689.6330702491596</v>
      </c>
      <c r="I38" s="17">
        <v>1761.3541165103939</v>
      </c>
      <c r="J38" s="17">
        <v>1778.8034823838625</v>
      </c>
      <c r="K38" s="17">
        <v>1784.3441469812383</v>
      </c>
      <c r="L38" s="17">
        <v>1784.8929455248881</v>
      </c>
      <c r="M38" s="18">
        <v>4.0130929035916418</v>
      </c>
      <c r="N38" s="19">
        <v>6.4794554517898062</v>
      </c>
      <c r="O38" s="19">
        <v>1.4790519393950152</v>
      </c>
      <c r="P38" s="19">
        <v>0.51562027144056444</v>
      </c>
      <c r="Q38" s="19">
        <v>3.4180856018539707E-2</v>
      </c>
      <c r="S38" s="92"/>
      <c r="T38" s="92"/>
      <c r="U38" s="92"/>
      <c r="V38" s="92"/>
      <c r="W38" s="92"/>
      <c r="X38" s="92"/>
      <c r="Y38" s="92"/>
      <c r="Z38" s="92"/>
      <c r="AA38" s="92"/>
      <c r="AB38" s="92"/>
      <c r="AC38" s="92"/>
      <c r="AD38" s="92"/>
      <c r="AE38" s="92"/>
      <c r="AF38" s="92"/>
    </row>
    <row r="39" spans="1:32" ht="12.75" customHeight="1" x14ac:dyDescent="0.25">
      <c r="A39" s="16" t="s">
        <v>133</v>
      </c>
      <c r="B39" s="207">
        <v>839.2</v>
      </c>
      <c r="C39" s="207">
        <v>273.40000000000009</v>
      </c>
      <c r="D39" s="207">
        <v>274.19999999999993</v>
      </c>
      <c r="E39" s="207">
        <v>241.4515283684058</v>
      </c>
      <c r="F39" s="207">
        <v>279.54624358115257</v>
      </c>
      <c r="G39" s="207">
        <v>318.40281392205156</v>
      </c>
      <c r="H39" s="207">
        <v>356.75136993091888</v>
      </c>
      <c r="I39" s="207">
        <v>384.88017670746967</v>
      </c>
      <c r="J39" s="207">
        <v>398.12752673406163</v>
      </c>
      <c r="K39" s="207">
        <v>404.68082063666247</v>
      </c>
      <c r="L39" s="207">
        <v>383.9335576567284</v>
      </c>
      <c r="M39" s="194">
        <v>-10.582978871551074</v>
      </c>
      <c r="N39" s="194">
        <v>0.19328618616212268</v>
      </c>
      <c r="O39" s="194">
        <v>2.4686934967680152</v>
      </c>
      <c r="P39" s="19">
        <v>1.1033755439997517</v>
      </c>
      <c r="Q39" s="19">
        <v>-0.36237046986378196</v>
      </c>
      <c r="S39" s="92"/>
      <c r="T39" s="92"/>
      <c r="U39" s="92"/>
      <c r="V39" s="92"/>
      <c r="W39" s="92"/>
      <c r="X39" s="92"/>
      <c r="Y39" s="92"/>
      <c r="Z39" s="92"/>
      <c r="AA39" s="92"/>
      <c r="AB39" s="92"/>
      <c r="AC39" s="92"/>
      <c r="AD39" s="92"/>
      <c r="AE39" s="92"/>
      <c r="AF39" s="92"/>
    </row>
    <row r="40" spans="1:32" s="80" customFormat="1" ht="12.75" customHeight="1" x14ac:dyDescent="0.25">
      <c r="A40" s="76" t="s">
        <v>175</v>
      </c>
      <c r="B40" s="77"/>
      <c r="C40" s="77"/>
      <c r="D40" s="77"/>
      <c r="E40" s="77"/>
      <c r="F40" s="77"/>
      <c r="G40" s="77"/>
      <c r="H40" s="77"/>
      <c r="I40" s="77"/>
      <c r="J40" s="77"/>
      <c r="K40" s="77"/>
      <c r="L40" s="77"/>
      <c r="M40" s="78"/>
      <c r="N40" s="79"/>
      <c r="O40" s="79"/>
      <c r="P40" s="79"/>
      <c r="Q40" s="79"/>
      <c r="S40" s="92"/>
      <c r="T40" s="92"/>
      <c r="U40" s="92"/>
      <c r="V40" s="92"/>
      <c r="W40" s="92"/>
      <c r="X40" s="92"/>
      <c r="Y40" s="92"/>
      <c r="Z40" s="92"/>
      <c r="AA40" s="92"/>
      <c r="AB40" s="92"/>
      <c r="AC40" s="92"/>
      <c r="AD40" s="92"/>
      <c r="AE40" s="92"/>
      <c r="AF40" s="92"/>
    </row>
    <row r="41" spans="1:32" ht="12.75" customHeight="1" x14ac:dyDescent="0.25">
      <c r="A41" s="16" t="s">
        <v>4</v>
      </c>
      <c r="B41" s="17">
        <v>34.700000000000003</v>
      </c>
      <c r="C41" s="17">
        <v>36.799999999999997</v>
      </c>
      <c r="D41" s="17">
        <v>51</v>
      </c>
      <c r="E41" s="17">
        <v>21.711369393809015</v>
      </c>
      <c r="F41" s="17">
        <v>24.742078913823153</v>
      </c>
      <c r="G41" s="17">
        <v>27.978189516375949</v>
      </c>
      <c r="H41" s="17">
        <v>31.150044707731976</v>
      </c>
      <c r="I41" s="17">
        <v>33.049689003227925</v>
      </c>
      <c r="J41" s="17">
        <v>33.470946047909315</v>
      </c>
      <c r="K41" s="17">
        <v>33.112215649451429</v>
      </c>
      <c r="L41" s="17">
        <v>30.817132669122554</v>
      </c>
      <c r="M41" s="18">
        <v>3.9259660316931511</v>
      </c>
      <c r="N41" s="19">
        <v>-6.9778011384071252</v>
      </c>
      <c r="O41" s="19">
        <v>2.3298290626167173</v>
      </c>
      <c r="P41" s="19">
        <v>0.7212092759503852</v>
      </c>
      <c r="Q41" s="19">
        <v>-0.82266731386402281</v>
      </c>
      <c r="S41" s="92"/>
      <c r="T41" s="92"/>
      <c r="U41" s="92"/>
      <c r="V41" s="92"/>
      <c r="W41" s="92"/>
      <c r="X41" s="92"/>
      <c r="Y41" s="92"/>
      <c r="Z41" s="92"/>
      <c r="AA41" s="92"/>
      <c r="AB41" s="92"/>
      <c r="AC41" s="92"/>
      <c r="AD41" s="92"/>
      <c r="AE41" s="92"/>
      <c r="AF41" s="92"/>
    </row>
    <row r="42" spans="1:32" ht="12.75" customHeight="1" x14ac:dyDescent="0.25">
      <c r="A42" s="16" t="s">
        <v>5</v>
      </c>
      <c r="B42" s="17">
        <v>1329.9</v>
      </c>
      <c r="C42" s="17">
        <v>856.40000000000009</v>
      </c>
      <c r="D42" s="17">
        <v>791.8</v>
      </c>
      <c r="E42" s="17">
        <v>693.74146122406376</v>
      </c>
      <c r="F42" s="17">
        <v>764.97493069154825</v>
      </c>
      <c r="G42" s="17">
        <v>838.46069858514693</v>
      </c>
      <c r="H42" s="17">
        <v>916.4545102260347</v>
      </c>
      <c r="I42" s="17">
        <v>967.7640344503277</v>
      </c>
      <c r="J42" s="17">
        <v>986.69205191759329</v>
      </c>
      <c r="K42" s="17">
        <v>995.54160891852348</v>
      </c>
      <c r="L42" s="17">
        <v>977.28134003450305</v>
      </c>
      <c r="M42" s="18">
        <v>-5.0533489076646676</v>
      </c>
      <c r="N42" s="19">
        <v>-0.34406445426407029</v>
      </c>
      <c r="O42" s="19">
        <v>1.8231131330279204</v>
      </c>
      <c r="P42" s="19">
        <v>0.74118885490805919</v>
      </c>
      <c r="Q42" s="19">
        <v>-9.5788222132209278E-2</v>
      </c>
      <c r="S42" s="92"/>
      <c r="T42" s="92"/>
      <c r="U42" s="92"/>
      <c r="V42" s="92"/>
      <c r="W42" s="92"/>
      <c r="X42" s="92"/>
      <c r="Y42" s="92"/>
      <c r="Z42" s="92"/>
      <c r="AA42" s="92"/>
      <c r="AB42" s="92"/>
      <c r="AC42" s="92"/>
      <c r="AD42" s="92"/>
      <c r="AE42" s="92"/>
      <c r="AF42" s="92"/>
    </row>
    <row r="43" spans="1:32" ht="12.75" customHeight="1" x14ac:dyDescent="0.25">
      <c r="A43" s="16" t="s">
        <v>22</v>
      </c>
      <c r="B43" s="17">
        <v>0</v>
      </c>
      <c r="C43" s="17">
        <v>385.40000000000003</v>
      </c>
      <c r="D43" s="17">
        <v>210.1</v>
      </c>
      <c r="E43" s="17">
        <v>881.47632899662062</v>
      </c>
      <c r="F43" s="17">
        <v>948.73885759863037</v>
      </c>
      <c r="G43" s="17">
        <v>1019.155062513298</v>
      </c>
      <c r="H43" s="17">
        <v>1098.7798852463118</v>
      </c>
      <c r="I43" s="17">
        <v>1145.4205697643079</v>
      </c>
      <c r="J43" s="17">
        <v>1156.7680111524214</v>
      </c>
      <c r="K43" s="17">
        <v>1160.3711430499259</v>
      </c>
      <c r="L43" s="17">
        <v>1160.7280304779908</v>
      </c>
      <c r="M43" s="18">
        <v>0</v>
      </c>
      <c r="N43" s="19">
        <v>16.271175606903142</v>
      </c>
      <c r="O43" s="19">
        <v>1.4790519393950152</v>
      </c>
      <c r="P43" s="19">
        <v>0.51562027144056444</v>
      </c>
      <c r="Q43" s="19">
        <v>3.4180856018539707E-2</v>
      </c>
      <c r="S43" s="92"/>
      <c r="T43" s="92"/>
      <c r="U43" s="92"/>
      <c r="V43" s="92"/>
      <c r="W43" s="92"/>
      <c r="X43" s="92"/>
      <c r="Y43" s="92"/>
      <c r="Z43" s="92"/>
      <c r="AA43" s="92"/>
      <c r="AB43" s="92"/>
      <c r="AC43" s="92"/>
      <c r="AD43" s="92"/>
      <c r="AE43" s="92"/>
      <c r="AF43" s="92"/>
    </row>
    <row r="44" spans="1:32" ht="2.1" customHeight="1" x14ac:dyDescent="0.25">
      <c r="A44" s="8"/>
      <c r="B44" s="8"/>
      <c r="C44" s="8"/>
      <c r="D44" s="8"/>
      <c r="E44" s="8"/>
      <c r="F44" s="8"/>
      <c r="G44" s="8"/>
      <c r="H44" s="8"/>
      <c r="I44" s="8"/>
      <c r="J44" s="8"/>
      <c r="K44" s="8"/>
      <c r="L44" s="8"/>
      <c r="M44" s="9"/>
      <c r="N44" s="9"/>
      <c r="O44" s="9"/>
      <c r="P44" s="9"/>
      <c r="Q44" s="9"/>
      <c r="S44" s="92"/>
      <c r="T44" s="92"/>
      <c r="U44" s="92"/>
      <c r="V44" s="92"/>
      <c r="W44" s="92"/>
      <c r="X44" s="92"/>
      <c r="Y44" s="92"/>
      <c r="Z44" s="92"/>
      <c r="AA44" s="92"/>
      <c r="AB44" s="92"/>
      <c r="AC44" s="92"/>
      <c r="AD44" s="92"/>
      <c r="AE44" s="92"/>
      <c r="AF44" s="92"/>
    </row>
    <row r="45" spans="1:32" ht="12.75" customHeight="1" x14ac:dyDescent="0.25">
      <c r="A45" s="4" t="s">
        <v>523</v>
      </c>
      <c r="B45" s="31">
        <v>853.1226406914277</v>
      </c>
      <c r="C45" s="31">
        <v>516.77839395591673</v>
      </c>
      <c r="D45" s="31">
        <v>335.20289748557599</v>
      </c>
      <c r="E45" s="31">
        <v>317.48992294093392</v>
      </c>
      <c r="F45" s="31">
        <v>289.68414597159858</v>
      </c>
      <c r="G45" s="31">
        <v>258.33043124603006</v>
      </c>
      <c r="H45" s="31">
        <v>223.94886920883124</v>
      </c>
      <c r="I45" s="31">
        <v>196.01265188064923</v>
      </c>
      <c r="J45" s="31">
        <v>176.33948408761103</v>
      </c>
      <c r="K45" s="31">
        <v>168.21749616057798</v>
      </c>
      <c r="L45" s="31">
        <v>162.27470287586215</v>
      </c>
      <c r="M45" s="14">
        <v>-8.9186142285110677</v>
      </c>
      <c r="N45" s="15">
        <v>-1.448850024431525</v>
      </c>
      <c r="O45" s="15">
        <v>-2.5408959313902746</v>
      </c>
      <c r="P45" s="15">
        <v>-2.3617314808459855</v>
      </c>
      <c r="Q45" s="15">
        <v>-0.82775932928493834</v>
      </c>
      <c r="S45" s="92"/>
      <c r="T45" s="92"/>
      <c r="U45" s="92"/>
      <c r="V45" s="92"/>
      <c r="W45" s="92"/>
      <c r="X45" s="92"/>
      <c r="Y45" s="92"/>
      <c r="Z45" s="92"/>
      <c r="AA45" s="92"/>
      <c r="AB45" s="92"/>
      <c r="AC45" s="92"/>
      <c r="AD45" s="92"/>
      <c r="AE45" s="92"/>
      <c r="AF45" s="92"/>
    </row>
    <row r="46" spans="1:32" ht="12.75" customHeight="1" x14ac:dyDescent="0.25">
      <c r="A46" s="16" t="s">
        <v>123</v>
      </c>
      <c r="B46" s="32">
        <v>2692.8723735264907</v>
      </c>
      <c r="C46" s="32">
        <v>1908.1875024583305</v>
      </c>
      <c r="D46" s="32">
        <v>2718.987261433173</v>
      </c>
      <c r="E46" s="32">
        <v>2673.2615597044141</v>
      </c>
      <c r="F46" s="32">
        <v>2571.829156731108</v>
      </c>
      <c r="G46" s="32">
        <v>2411.4885026233387</v>
      </c>
      <c r="H46" s="32">
        <v>2230.5365184415728</v>
      </c>
      <c r="I46" s="32">
        <v>2043.6352435473902</v>
      </c>
      <c r="J46" s="32">
        <v>1789.4210130922045</v>
      </c>
      <c r="K46" s="32">
        <v>1780.9485181044022</v>
      </c>
      <c r="L46" s="32">
        <v>1811.2522261410265</v>
      </c>
      <c r="M46" s="18">
        <v>9.655718492487253E-2</v>
      </c>
      <c r="N46" s="19">
        <v>-0.55487585288753749</v>
      </c>
      <c r="O46" s="19">
        <v>-1.4136648978646082</v>
      </c>
      <c r="P46" s="19">
        <v>-2.1794006338839322</v>
      </c>
      <c r="Q46" s="19">
        <v>0.1213368792895908</v>
      </c>
      <c r="S46" s="92"/>
      <c r="T46" s="92"/>
      <c r="U46" s="92"/>
      <c r="V46" s="92"/>
      <c r="W46" s="92"/>
      <c r="X46" s="92"/>
      <c r="Y46" s="92"/>
      <c r="Z46" s="92"/>
      <c r="AA46" s="92"/>
      <c r="AB46" s="92"/>
      <c r="AC46" s="92"/>
      <c r="AD46" s="92"/>
      <c r="AE46" s="92"/>
      <c r="AF46" s="92"/>
    </row>
    <row r="47" spans="1:32" ht="12.75" customHeight="1" x14ac:dyDescent="0.25">
      <c r="A47" s="16" t="s">
        <v>124</v>
      </c>
      <c r="B47" s="32">
        <v>726.43758356816488</v>
      </c>
      <c r="C47" s="32">
        <v>849.4646570991797</v>
      </c>
      <c r="D47" s="32">
        <v>1044.974289338214</v>
      </c>
      <c r="E47" s="32">
        <v>948.39955400659414</v>
      </c>
      <c r="F47" s="32">
        <v>830.84251131488861</v>
      </c>
      <c r="G47" s="32">
        <v>762.01757161191949</v>
      </c>
      <c r="H47" s="32">
        <v>688.46723955749258</v>
      </c>
      <c r="I47" s="32">
        <v>647.37447919857607</v>
      </c>
      <c r="J47" s="32">
        <v>634.97186785289023</v>
      </c>
      <c r="K47" s="32">
        <v>644.93654392509541</v>
      </c>
      <c r="L47" s="32">
        <v>665.3343493340135</v>
      </c>
      <c r="M47" s="18">
        <v>3.7028590761624347</v>
      </c>
      <c r="N47" s="19">
        <v>-2.2669818984788037</v>
      </c>
      <c r="O47" s="19">
        <v>-1.8621685939424815</v>
      </c>
      <c r="P47" s="19">
        <v>-0.8056078397393085</v>
      </c>
      <c r="Q47" s="19">
        <v>0.46818256516216739</v>
      </c>
      <c r="S47" s="92"/>
      <c r="T47" s="92"/>
      <c r="U47" s="92"/>
      <c r="V47" s="92"/>
      <c r="W47" s="92"/>
      <c r="X47" s="92"/>
      <c r="Y47" s="92"/>
      <c r="Z47" s="92"/>
      <c r="AA47" s="92"/>
      <c r="AB47" s="92"/>
      <c r="AC47" s="92"/>
      <c r="AD47" s="92"/>
      <c r="AE47" s="92"/>
      <c r="AF47" s="92"/>
    </row>
    <row r="48" spans="1:32" ht="12.75" customHeight="1" x14ac:dyDescent="0.25">
      <c r="A48" s="16" t="s">
        <v>125</v>
      </c>
      <c r="B48" s="32">
        <v>1660.1301118387842</v>
      </c>
      <c r="C48" s="32">
        <v>1229.4557787496301</v>
      </c>
      <c r="D48" s="32">
        <v>578.93350790298757</v>
      </c>
      <c r="E48" s="32">
        <v>580.44123271042486</v>
      </c>
      <c r="F48" s="32">
        <v>548.8083353444099</v>
      </c>
      <c r="G48" s="32">
        <v>510.81157972753607</v>
      </c>
      <c r="H48" s="32">
        <v>463.56567321398524</v>
      </c>
      <c r="I48" s="32">
        <v>386.869008853428</v>
      </c>
      <c r="J48" s="32">
        <v>364.89356181077062</v>
      </c>
      <c r="K48" s="32">
        <v>347.41702487610286</v>
      </c>
      <c r="L48" s="32">
        <v>334.52672644841732</v>
      </c>
      <c r="M48" s="18">
        <v>-9.9987262290309751</v>
      </c>
      <c r="N48" s="19">
        <v>-0.5329583787090586</v>
      </c>
      <c r="O48" s="19">
        <v>-1.6738449021171831</v>
      </c>
      <c r="P48" s="19">
        <v>-2.3650084182490261</v>
      </c>
      <c r="Q48" s="19">
        <v>-0.86512530189961634</v>
      </c>
      <c r="S48" s="92"/>
      <c r="T48" s="92"/>
      <c r="U48" s="92"/>
      <c r="V48" s="92"/>
      <c r="W48" s="92"/>
      <c r="X48" s="92"/>
      <c r="Y48" s="92"/>
      <c r="Z48" s="92"/>
      <c r="AA48" s="92"/>
      <c r="AB48" s="92"/>
      <c r="AC48" s="92"/>
      <c r="AD48" s="92"/>
      <c r="AE48" s="92"/>
      <c r="AF48" s="92"/>
    </row>
    <row r="49" spans="1:32" ht="12.75" customHeight="1" x14ac:dyDescent="0.25">
      <c r="A49" s="16" t="s">
        <v>126</v>
      </c>
      <c r="B49" s="32">
        <v>1884.8672592195851</v>
      </c>
      <c r="C49" s="32">
        <v>1006.6394065768867</v>
      </c>
      <c r="D49" s="32">
        <v>654.3012427966861</v>
      </c>
      <c r="E49" s="32">
        <v>619.06599839820274</v>
      </c>
      <c r="F49" s="32">
        <v>536.27156631929984</v>
      </c>
      <c r="G49" s="32">
        <v>468.37838186345732</v>
      </c>
      <c r="H49" s="32">
        <v>409.47178534708132</v>
      </c>
      <c r="I49" s="32">
        <v>373.65905997959237</v>
      </c>
      <c r="J49" s="32">
        <v>338.56581930884528</v>
      </c>
      <c r="K49" s="32">
        <v>327.88868186917347</v>
      </c>
      <c r="L49" s="32">
        <v>316.88921873743828</v>
      </c>
      <c r="M49" s="18">
        <v>-10.039948071630111</v>
      </c>
      <c r="N49" s="19">
        <v>-1.9696162883876434</v>
      </c>
      <c r="O49" s="19">
        <v>-2.6616632329110046</v>
      </c>
      <c r="P49" s="19">
        <v>-1.8835304628072147</v>
      </c>
      <c r="Q49" s="19">
        <v>-0.65947855613243123</v>
      </c>
      <c r="S49" s="92"/>
      <c r="T49" s="92"/>
      <c r="U49" s="92"/>
      <c r="V49" s="92"/>
      <c r="W49" s="92"/>
      <c r="X49" s="92"/>
      <c r="Y49" s="92"/>
      <c r="Z49" s="92"/>
      <c r="AA49" s="92"/>
      <c r="AB49" s="92"/>
      <c r="AC49" s="92"/>
      <c r="AD49" s="92"/>
      <c r="AE49" s="92"/>
      <c r="AF49" s="92"/>
    </row>
    <row r="50" spans="1:32" ht="12.75" customHeight="1" x14ac:dyDescent="0.25">
      <c r="A50" s="16" t="s">
        <v>127</v>
      </c>
      <c r="B50" s="32">
        <v>660.88654925982928</v>
      </c>
      <c r="C50" s="32">
        <v>1143.5603279601173</v>
      </c>
      <c r="D50" s="32">
        <v>1050.0145097234158</v>
      </c>
      <c r="E50" s="32">
        <v>1127.0158041473962</v>
      </c>
      <c r="F50" s="32">
        <v>1033.910746950758</v>
      </c>
      <c r="G50" s="32">
        <v>910.2959850673343</v>
      </c>
      <c r="H50" s="32">
        <v>768.09373028391406</v>
      </c>
      <c r="I50" s="32">
        <v>614.29702290546845</v>
      </c>
      <c r="J50" s="32">
        <v>581.36626431786829</v>
      </c>
      <c r="K50" s="32">
        <v>537.08184295940089</v>
      </c>
      <c r="L50" s="32">
        <v>507.11123289543872</v>
      </c>
      <c r="M50" s="18">
        <v>4.7386178924949673</v>
      </c>
      <c r="N50" s="19">
        <v>-0.15443591209397534</v>
      </c>
      <c r="O50" s="19">
        <v>-2.928192346914138</v>
      </c>
      <c r="P50" s="19">
        <v>-2.7468760261367686</v>
      </c>
      <c r="Q50" s="19">
        <v>-1.3572115696889098</v>
      </c>
      <c r="S50" s="92"/>
      <c r="T50" s="92"/>
      <c r="U50" s="92"/>
      <c r="V50" s="92"/>
      <c r="W50" s="92"/>
      <c r="X50" s="92"/>
      <c r="Y50" s="92"/>
      <c r="Z50" s="92"/>
      <c r="AA50" s="92"/>
      <c r="AB50" s="92"/>
      <c r="AC50" s="92"/>
      <c r="AD50" s="92"/>
      <c r="AE50" s="92"/>
      <c r="AF50" s="92"/>
    </row>
    <row r="51" spans="1:32" ht="12.75" customHeight="1" x14ac:dyDescent="0.25">
      <c r="A51" s="16" t="s">
        <v>128</v>
      </c>
      <c r="B51" s="206">
        <v>368.43043754835929</v>
      </c>
      <c r="C51" s="206">
        <v>246.33928313720926</v>
      </c>
      <c r="D51" s="206">
        <v>116.16631911403515</v>
      </c>
      <c r="E51" s="206">
        <v>121.39439489003669</v>
      </c>
      <c r="F51" s="206">
        <v>111.54937835291487</v>
      </c>
      <c r="G51" s="206">
        <v>95.983935258474048</v>
      </c>
      <c r="H51" s="206">
        <v>74.556973762163437</v>
      </c>
      <c r="I51" s="206">
        <v>68.292386145726979</v>
      </c>
      <c r="J51" s="206">
        <v>64.816856043607089</v>
      </c>
      <c r="K51" s="206">
        <v>64.127838839572959</v>
      </c>
      <c r="L51" s="206">
        <v>62.723656844447575</v>
      </c>
      <c r="M51" s="194">
        <v>-10.901073266257599</v>
      </c>
      <c r="N51" s="194">
        <v>-0.40473474851088209</v>
      </c>
      <c r="O51" s="194">
        <v>-3.9489511159477853</v>
      </c>
      <c r="P51" s="19">
        <v>-1.3902247467225903</v>
      </c>
      <c r="Q51" s="19">
        <v>-0.32773193302787496</v>
      </c>
      <c r="S51" s="92"/>
      <c r="T51" s="92"/>
      <c r="U51" s="92"/>
      <c r="V51" s="92"/>
      <c r="W51" s="92"/>
      <c r="X51" s="92"/>
      <c r="Y51" s="92"/>
      <c r="Z51" s="92"/>
      <c r="AA51" s="92"/>
      <c r="AB51" s="92"/>
      <c r="AC51" s="92"/>
      <c r="AD51" s="92"/>
      <c r="AE51" s="92"/>
      <c r="AF51" s="92"/>
    </row>
    <row r="52" spans="1:32" ht="12.75" customHeight="1" x14ac:dyDescent="0.25">
      <c r="A52" s="16" t="s">
        <v>129</v>
      </c>
      <c r="B52" s="32">
        <v>196.18462347674225</v>
      </c>
      <c r="C52" s="32">
        <v>77.992601285661436</v>
      </c>
      <c r="D52" s="32">
        <v>51.340506139383784</v>
      </c>
      <c r="E52" s="32">
        <v>48.720748775931966</v>
      </c>
      <c r="F52" s="32">
        <v>47.407051870066759</v>
      </c>
      <c r="G52" s="32">
        <v>44.643808895563659</v>
      </c>
      <c r="H52" s="32">
        <v>42.574364336759196</v>
      </c>
      <c r="I52" s="32">
        <v>40.982650454301002</v>
      </c>
      <c r="J52" s="32">
        <v>39.891576573195287</v>
      </c>
      <c r="K52" s="32">
        <v>39.117505946480101</v>
      </c>
      <c r="L52" s="32">
        <v>38.475358956750782</v>
      </c>
      <c r="M52" s="18">
        <v>-12.546032243805062</v>
      </c>
      <c r="N52" s="19">
        <v>-0.79392208509522222</v>
      </c>
      <c r="O52" s="19">
        <v>-1.0694274778974555</v>
      </c>
      <c r="P52" s="19">
        <v>-0.6487575007224855</v>
      </c>
      <c r="Q52" s="19">
        <v>-0.36081926582456347</v>
      </c>
      <c r="S52" s="92"/>
      <c r="T52" s="92"/>
      <c r="U52" s="92"/>
      <c r="V52" s="92"/>
      <c r="W52" s="92"/>
      <c r="X52" s="92"/>
      <c r="Y52" s="92"/>
      <c r="Z52" s="92"/>
      <c r="AA52" s="92"/>
      <c r="AB52" s="92"/>
      <c r="AC52" s="92"/>
      <c r="AD52" s="92"/>
      <c r="AE52" s="92"/>
      <c r="AF52" s="92"/>
    </row>
    <row r="53" spans="1:32" ht="12.75" customHeight="1" x14ac:dyDescent="0.25">
      <c r="A53" s="66" t="s">
        <v>130</v>
      </c>
      <c r="B53" s="32">
        <v>128.11668894781647</v>
      </c>
      <c r="C53" s="32">
        <v>87.162701094977919</v>
      </c>
      <c r="D53" s="32">
        <v>59.672255987011667</v>
      </c>
      <c r="E53" s="32">
        <v>66.588822572572781</v>
      </c>
      <c r="F53" s="32">
        <v>61.541955669218922</v>
      </c>
      <c r="G53" s="32">
        <v>58.07266059191447</v>
      </c>
      <c r="H53" s="32">
        <v>56.573932230242754</v>
      </c>
      <c r="I53" s="32">
        <v>55.068854811594051</v>
      </c>
      <c r="J53" s="32">
        <v>52.764873219679039</v>
      </c>
      <c r="K53" s="32">
        <v>52.159923515752737</v>
      </c>
      <c r="L53" s="32">
        <v>49.091775535520057</v>
      </c>
      <c r="M53" s="18">
        <v>-7.3561328557402721</v>
      </c>
      <c r="N53" s="19">
        <v>0.30899600826264084</v>
      </c>
      <c r="O53" s="19">
        <v>-0.83817585760962432</v>
      </c>
      <c r="P53" s="19">
        <v>-0.69460269039381961</v>
      </c>
      <c r="Q53" s="19">
        <v>-0.71894486706222116</v>
      </c>
      <c r="S53" s="92"/>
      <c r="T53" s="92"/>
      <c r="U53" s="92"/>
      <c r="V53" s="92"/>
      <c r="W53" s="92"/>
      <c r="X53" s="92"/>
      <c r="Y53" s="92"/>
      <c r="Z53" s="92"/>
      <c r="AA53" s="92"/>
      <c r="AB53" s="92"/>
      <c r="AC53" s="92"/>
      <c r="AD53" s="92"/>
      <c r="AE53" s="92"/>
      <c r="AF53" s="92"/>
    </row>
    <row r="54" spans="1:32" ht="12.75" customHeight="1" x14ac:dyDescent="0.25">
      <c r="A54" s="66" t="s">
        <v>131</v>
      </c>
      <c r="B54" s="32">
        <v>441.51450877322054</v>
      </c>
      <c r="C54" s="32">
        <v>173.48120934137359</v>
      </c>
      <c r="D54" s="32">
        <v>97.313874064399386</v>
      </c>
      <c r="E54" s="32">
        <v>92.709531710344194</v>
      </c>
      <c r="F54" s="32">
        <v>89.269926533519069</v>
      </c>
      <c r="G54" s="32">
        <v>84.667744908690878</v>
      </c>
      <c r="H54" s="32">
        <v>80.603592166279384</v>
      </c>
      <c r="I54" s="32">
        <v>76.608615807284394</v>
      </c>
      <c r="J54" s="32">
        <v>74.184990520550031</v>
      </c>
      <c r="K54" s="32">
        <v>72.753265228133998</v>
      </c>
      <c r="L54" s="32">
        <v>70.490326500363139</v>
      </c>
      <c r="M54" s="18">
        <v>-14.034740550171632</v>
      </c>
      <c r="N54" s="19">
        <v>-0.85905790219477085</v>
      </c>
      <c r="O54" s="19">
        <v>-1.0160177687946637</v>
      </c>
      <c r="P54" s="19">
        <v>-0.82638025687884475</v>
      </c>
      <c r="Q54" s="19">
        <v>-0.50956089106546365</v>
      </c>
      <c r="S54" s="92"/>
      <c r="T54" s="92"/>
      <c r="U54" s="92"/>
      <c r="V54" s="92"/>
      <c r="W54" s="92"/>
      <c r="X54" s="92"/>
      <c r="Y54" s="92"/>
      <c r="Z54" s="92"/>
      <c r="AA54" s="92"/>
      <c r="AB54" s="92"/>
      <c r="AC54" s="92"/>
      <c r="AD54" s="92"/>
      <c r="AE54" s="92"/>
      <c r="AF54" s="92"/>
    </row>
    <row r="55" spans="1:32" ht="2.1" customHeight="1" x14ac:dyDescent="0.25">
      <c r="A55" s="11"/>
      <c r="B55" s="20"/>
      <c r="C55" s="20"/>
      <c r="D55" s="20"/>
      <c r="E55" s="20"/>
      <c r="F55" s="20"/>
      <c r="G55" s="20"/>
      <c r="H55" s="20"/>
      <c r="I55" s="20"/>
      <c r="J55" s="20"/>
      <c r="K55" s="20"/>
      <c r="L55" s="20"/>
      <c r="M55" s="21"/>
      <c r="N55" s="21"/>
      <c r="O55" s="21"/>
      <c r="P55" s="21"/>
      <c r="Q55" s="21"/>
      <c r="S55" s="92"/>
      <c r="T55" s="92"/>
      <c r="U55" s="92"/>
      <c r="V55" s="92"/>
      <c r="W55" s="92"/>
      <c r="X55" s="92"/>
      <c r="Y55" s="92"/>
      <c r="Z55" s="92"/>
      <c r="AA55" s="92"/>
      <c r="AB55" s="92"/>
      <c r="AC55" s="92"/>
      <c r="AD55" s="92"/>
      <c r="AE55" s="92"/>
      <c r="AF55" s="92"/>
    </row>
    <row r="56" spans="1:32" ht="12.75" customHeight="1" x14ac:dyDescent="0.25">
      <c r="A56" s="68" t="s">
        <v>82</v>
      </c>
      <c r="B56" s="13">
        <v>13331.160561021557</v>
      </c>
      <c r="C56" s="13">
        <v>14074.040611262302</v>
      </c>
      <c r="D56" s="13">
        <v>12804.477705673016</v>
      </c>
      <c r="E56" s="13">
        <v>12018.819493196885</v>
      </c>
      <c r="F56" s="13">
        <v>12105.603513385297</v>
      </c>
      <c r="G56" s="13">
        <v>10418.217038686305</v>
      </c>
      <c r="H56" s="13">
        <v>9483.9076572652575</v>
      </c>
      <c r="I56" s="13">
        <v>8326.2971282432682</v>
      </c>
      <c r="J56" s="13">
        <v>6829.0710685300273</v>
      </c>
      <c r="K56" s="13">
        <v>6101.6714724684452</v>
      </c>
      <c r="L56" s="13">
        <v>5632.9756540327571</v>
      </c>
      <c r="M56" s="14">
        <v>-0.4022813094799349</v>
      </c>
      <c r="N56" s="15">
        <v>-0.55969269976773317</v>
      </c>
      <c r="O56" s="15">
        <v>-2.4111754241485706</v>
      </c>
      <c r="P56" s="15">
        <v>-3.2307374205876593</v>
      </c>
      <c r="Q56" s="15">
        <v>-1.9070886926816244</v>
      </c>
      <c r="S56" s="92"/>
      <c r="T56" s="92"/>
      <c r="U56" s="92"/>
      <c r="V56" s="92"/>
      <c r="W56" s="92"/>
      <c r="X56" s="92"/>
      <c r="Y56" s="92"/>
      <c r="Z56" s="92"/>
      <c r="AA56" s="92"/>
      <c r="AB56" s="92"/>
      <c r="AC56" s="92"/>
      <c r="AD56" s="92"/>
      <c r="AE56" s="92"/>
      <c r="AF56" s="92"/>
    </row>
    <row r="57" spans="1:32" ht="12.75" customHeight="1" x14ac:dyDescent="0.25">
      <c r="A57" s="16" t="s">
        <v>123</v>
      </c>
      <c r="B57" s="17">
        <v>8836.7791500942003</v>
      </c>
      <c r="C57" s="17">
        <v>10077.295373665482</v>
      </c>
      <c r="D57" s="17">
        <v>10153.387063010257</v>
      </c>
      <c r="E57" s="17">
        <v>9927.5072143063353</v>
      </c>
      <c r="F57" s="17">
        <v>10072.785437113365</v>
      </c>
      <c r="G57" s="17">
        <v>8446.9994042412745</v>
      </c>
      <c r="H57" s="17">
        <v>7698.225248729148</v>
      </c>
      <c r="I57" s="17">
        <v>6725.3701454808424</v>
      </c>
      <c r="J57" s="17">
        <v>5340.9008641220489</v>
      </c>
      <c r="K57" s="17">
        <v>4649.8607291198041</v>
      </c>
      <c r="L57" s="17">
        <v>4231.5213041745483</v>
      </c>
      <c r="M57" s="18">
        <v>1.3985382098854249</v>
      </c>
      <c r="N57" s="19">
        <v>-7.9668994095682955E-2</v>
      </c>
      <c r="O57" s="19">
        <v>-2.6526568314425014</v>
      </c>
      <c r="P57" s="19">
        <v>-3.5899317620115001</v>
      </c>
      <c r="Q57" s="19">
        <v>-2.3014312526878689</v>
      </c>
      <c r="S57" s="92"/>
      <c r="T57" s="92"/>
      <c r="U57" s="92"/>
      <c r="V57" s="92"/>
      <c r="W57" s="92"/>
      <c r="X57" s="92"/>
      <c r="Y57" s="92"/>
      <c r="Z57" s="92"/>
      <c r="AA57" s="92"/>
      <c r="AB57" s="92"/>
      <c r="AC57" s="92"/>
      <c r="AD57" s="92"/>
      <c r="AE57" s="92"/>
      <c r="AF57" s="92"/>
    </row>
    <row r="58" spans="1:32" ht="12.75" customHeight="1" x14ac:dyDescent="0.25">
      <c r="A58" s="16" t="s">
        <v>124</v>
      </c>
      <c r="B58" s="17">
        <v>98.507431442327828</v>
      </c>
      <c r="C58" s="17">
        <v>103.13920870839441</v>
      </c>
      <c r="D58" s="17">
        <v>87.255599748796314</v>
      </c>
      <c r="E58" s="17">
        <v>47.128274731334621</v>
      </c>
      <c r="F58" s="17">
        <v>47.671595476618876</v>
      </c>
      <c r="G58" s="17">
        <v>37.770621438644255</v>
      </c>
      <c r="H58" s="17">
        <v>23.902827212173698</v>
      </c>
      <c r="I58" s="17">
        <v>19.615590198664876</v>
      </c>
      <c r="J58" s="17">
        <v>18.30793713036314</v>
      </c>
      <c r="K58" s="17">
        <v>17.88284316571119</v>
      </c>
      <c r="L58" s="17">
        <v>17.69354300093978</v>
      </c>
      <c r="M58" s="18">
        <v>-1.205576505663164</v>
      </c>
      <c r="N58" s="19">
        <v>-5.8659730078174714</v>
      </c>
      <c r="O58" s="19">
        <v>-6.6704958461474178</v>
      </c>
      <c r="P58" s="19">
        <v>-2.6313801766292833</v>
      </c>
      <c r="Q58" s="19">
        <v>-0.3407672457275579</v>
      </c>
      <c r="S58" s="92"/>
      <c r="T58" s="92"/>
      <c r="U58" s="92"/>
      <c r="V58" s="92"/>
      <c r="W58" s="92"/>
      <c r="X58" s="92"/>
      <c r="Y58" s="92"/>
      <c r="Z58" s="92"/>
      <c r="AA58" s="92"/>
      <c r="AB58" s="92"/>
      <c r="AC58" s="92"/>
      <c r="AD58" s="92"/>
      <c r="AE58" s="92"/>
      <c r="AF58" s="92"/>
    </row>
    <row r="59" spans="1:32" ht="12.75" customHeight="1" x14ac:dyDescent="0.25">
      <c r="A59" s="16" t="s">
        <v>125</v>
      </c>
      <c r="B59" s="17">
        <v>1341.8471844253716</v>
      </c>
      <c r="C59" s="17">
        <v>859.08729328030142</v>
      </c>
      <c r="D59" s="17">
        <v>485.96483148419509</v>
      </c>
      <c r="E59" s="17">
        <v>351.61860812868838</v>
      </c>
      <c r="F59" s="17">
        <v>338.34255587861514</v>
      </c>
      <c r="G59" s="17">
        <v>304.21483107075375</v>
      </c>
      <c r="H59" s="17">
        <v>264.24704451587525</v>
      </c>
      <c r="I59" s="17">
        <v>202.29775013053501</v>
      </c>
      <c r="J59" s="17">
        <v>183.31174454061508</v>
      </c>
      <c r="K59" s="17">
        <v>166.47104361581566</v>
      </c>
      <c r="L59" s="17">
        <v>157.33795395747396</v>
      </c>
      <c r="M59" s="18">
        <v>-9.657900689328736</v>
      </c>
      <c r="N59" s="19">
        <v>-3.5560079777992915</v>
      </c>
      <c r="O59" s="19">
        <v>-2.4414467506448267</v>
      </c>
      <c r="P59" s="19">
        <v>-3.5909029869883646</v>
      </c>
      <c r="Q59" s="19">
        <v>-1.5163081085651897</v>
      </c>
      <c r="S59" s="92"/>
      <c r="T59" s="92"/>
      <c r="U59" s="92"/>
      <c r="V59" s="92"/>
      <c r="W59" s="92"/>
      <c r="X59" s="92"/>
      <c r="Y59" s="92"/>
      <c r="Z59" s="92"/>
      <c r="AA59" s="92"/>
      <c r="AB59" s="92"/>
      <c r="AC59" s="92"/>
      <c r="AD59" s="92"/>
      <c r="AE59" s="92"/>
      <c r="AF59" s="92"/>
    </row>
    <row r="60" spans="1:32" ht="12.75" customHeight="1" x14ac:dyDescent="0.25">
      <c r="A60" s="16" t="s">
        <v>126</v>
      </c>
      <c r="B60" s="17">
        <v>1257.5084781243459</v>
      </c>
      <c r="C60" s="17">
        <v>1306.156164957086</v>
      </c>
      <c r="D60" s="17">
        <v>992.0171655850952</v>
      </c>
      <c r="E60" s="17">
        <v>744.24315465010693</v>
      </c>
      <c r="F60" s="17">
        <v>689.1980428986019</v>
      </c>
      <c r="G60" s="17">
        <v>653.9772689767367</v>
      </c>
      <c r="H60" s="17">
        <v>568.02988000080791</v>
      </c>
      <c r="I60" s="17">
        <v>486.18197072125872</v>
      </c>
      <c r="J60" s="17">
        <v>415.6207487583381</v>
      </c>
      <c r="K60" s="17">
        <v>390.63563592695834</v>
      </c>
      <c r="L60" s="17">
        <v>371.17963037653874</v>
      </c>
      <c r="M60" s="18">
        <v>-2.3435738931303352</v>
      </c>
      <c r="N60" s="19">
        <v>-3.576590297757587</v>
      </c>
      <c r="O60" s="19">
        <v>-1.9149733104632749</v>
      </c>
      <c r="P60" s="19">
        <v>-3.0757154575371204</v>
      </c>
      <c r="Q60" s="19">
        <v>-1.1245002791534287</v>
      </c>
      <c r="S60" s="92"/>
      <c r="T60" s="92"/>
      <c r="U60" s="92"/>
      <c r="V60" s="92"/>
      <c r="W60" s="92"/>
      <c r="X60" s="92"/>
      <c r="Y60" s="92"/>
      <c r="Z60" s="92"/>
      <c r="AA60" s="92"/>
      <c r="AB60" s="92"/>
      <c r="AC60" s="92"/>
      <c r="AD60" s="92"/>
      <c r="AE60" s="92"/>
      <c r="AF60" s="92"/>
    </row>
    <row r="61" spans="1:32" ht="12.75" customHeight="1" x14ac:dyDescent="0.25">
      <c r="A61" s="16" t="s">
        <v>127</v>
      </c>
      <c r="B61" s="17">
        <v>592.91814946619206</v>
      </c>
      <c r="C61" s="17">
        <v>463.16851580489845</v>
      </c>
      <c r="D61" s="17">
        <v>257.9995813271928</v>
      </c>
      <c r="E61" s="17">
        <v>81.511655473099609</v>
      </c>
      <c r="F61" s="17">
        <v>69.065628137619953</v>
      </c>
      <c r="G61" s="17">
        <v>61.671561071496228</v>
      </c>
      <c r="H61" s="17">
        <v>56.11680848720119</v>
      </c>
      <c r="I61" s="17">
        <v>48.966760025870265</v>
      </c>
      <c r="J61" s="17">
        <v>50.414009102354051</v>
      </c>
      <c r="K61" s="17">
        <v>51.380442965295188</v>
      </c>
      <c r="L61" s="17">
        <v>51.36403878186745</v>
      </c>
      <c r="M61" s="18">
        <v>-7.9841958950919061</v>
      </c>
      <c r="N61" s="19">
        <v>-12.34750221079517</v>
      </c>
      <c r="O61" s="19">
        <v>-2.0548129961674655</v>
      </c>
      <c r="P61" s="19">
        <v>-1.0659410445597706</v>
      </c>
      <c r="Q61" s="19">
        <v>0.1868663597250686</v>
      </c>
      <c r="S61" s="92"/>
      <c r="T61" s="92"/>
      <c r="U61" s="92"/>
      <c r="V61" s="92"/>
      <c r="W61" s="92"/>
      <c r="X61" s="92"/>
      <c r="Y61" s="92"/>
      <c r="Z61" s="92"/>
      <c r="AA61" s="92"/>
      <c r="AB61" s="92"/>
      <c r="AC61" s="92"/>
      <c r="AD61" s="92"/>
      <c r="AE61" s="92"/>
      <c r="AF61" s="92"/>
    </row>
    <row r="62" spans="1:32" ht="12.75" customHeight="1" x14ac:dyDescent="0.25">
      <c r="A62" s="16" t="s">
        <v>128</v>
      </c>
      <c r="B62" s="17">
        <v>244.83441490475192</v>
      </c>
      <c r="C62" s="17">
        <v>391.08813062591588</v>
      </c>
      <c r="D62" s="17">
        <v>184.22482729746702</v>
      </c>
      <c r="E62" s="17">
        <v>242.11941027099701</v>
      </c>
      <c r="F62" s="17">
        <v>251.98192943926318</v>
      </c>
      <c r="G62" s="17">
        <v>207.84242168326574</v>
      </c>
      <c r="H62" s="17">
        <v>132.05231133805773</v>
      </c>
      <c r="I62" s="17">
        <v>108.28262033994473</v>
      </c>
      <c r="J62" s="17">
        <v>99.802035066084443</v>
      </c>
      <c r="K62" s="17">
        <v>94.12120058309381</v>
      </c>
      <c r="L62" s="17">
        <v>83.476978817669462</v>
      </c>
      <c r="M62" s="18">
        <v>-2.8041841765423903</v>
      </c>
      <c r="N62" s="19">
        <v>3.1815681300362497</v>
      </c>
      <c r="O62" s="19">
        <v>-6.2572561838006528</v>
      </c>
      <c r="P62" s="19">
        <v>-2.7612563535097556</v>
      </c>
      <c r="Q62" s="19">
        <v>-1.7703192516835498</v>
      </c>
      <c r="S62" s="92"/>
      <c r="T62" s="92"/>
      <c r="U62" s="92"/>
      <c r="V62" s="92"/>
      <c r="W62" s="92"/>
      <c r="X62" s="92"/>
      <c r="Y62" s="92"/>
      <c r="Z62" s="92"/>
      <c r="AA62" s="92"/>
      <c r="AB62" s="92"/>
      <c r="AC62" s="92"/>
      <c r="AD62" s="92"/>
      <c r="AE62" s="92"/>
      <c r="AF62" s="92"/>
    </row>
    <row r="63" spans="1:32" ht="12.75" customHeight="1" x14ac:dyDescent="0.25">
      <c r="A63" s="16" t="s">
        <v>129</v>
      </c>
      <c r="B63" s="207">
        <v>407.28951224617958</v>
      </c>
      <c r="C63" s="207">
        <v>323.84341637010675</v>
      </c>
      <c r="D63" s="207">
        <v>331.48293908310654</v>
      </c>
      <c r="E63" s="207">
        <v>302.46448457751347</v>
      </c>
      <c r="F63" s="207">
        <v>349.49498155795322</v>
      </c>
      <c r="G63" s="207">
        <v>370.48233389278028</v>
      </c>
      <c r="H63" s="207">
        <v>397.80564105458745</v>
      </c>
      <c r="I63" s="207">
        <v>413.28430312600563</v>
      </c>
      <c r="J63" s="207">
        <v>416.77531738738497</v>
      </c>
      <c r="K63" s="207">
        <v>422.8261322514935</v>
      </c>
      <c r="L63" s="207">
        <v>428.53667017885459</v>
      </c>
      <c r="M63" s="194">
        <v>-2.0384167903636952</v>
      </c>
      <c r="N63" s="194">
        <v>0.53053095935287065</v>
      </c>
      <c r="O63" s="194">
        <v>1.3031615375624472</v>
      </c>
      <c r="P63" s="19">
        <v>0.46692393253522368</v>
      </c>
      <c r="Q63" s="19">
        <v>0.27867801751764176</v>
      </c>
      <c r="S63" s="92"/>
      <c r="T63" s="92"/>
      <c r="U63" s="92"/>
      <c r="V63" s="92"/>
      <c r="W63" s="92"/>
      <c r="X63" s="92"/>
      <c r="Y63" s="92"/>
      <c r="Z63" s="92"/>
      <c r="AA63" s="92"/>
      <c r="AB63" s="92"/>
      <c r="AC63" s="92"/>
      <c r="AD63" s="92"/>
      <c r="AE63" s="92"/>
      <c r="AF63" s="92"/>
    </row>
    <row r="64" spans="1:32" ht="12.75" customHeight="1" x14ac:dyDescent="0.25">
      <c r="A64" s="66" t="s">
        <v>130</v>
      </c>
      <c r="B64" s="17">
        <v>142.62591584676574</v>
      </c>
      <c r="C64" s="17">
        <v>96.69541553276116</v>
      </c>
      <c r="D64" s="17">
        <v>63.651245551601427</v>
      </c>
      <c r="E64" s="17">
        <v>72.268256354569402</v>
      </c>
      <c r="F64" s="17">
        <v>61.65689880162622</v>
      </c>
      <c r="G64" s="17">
        <v>56.34678035981608</v>
      </c>
      <c r="H64" s="17">
        <v>51.545066093562475</v>
      </c>
      <c r="I64" s="17">
        <v>44.268510497090553</v>
      </c>
      <c r="J64" s="17">
        <v>37.552391245968941</v>
      </c>
      <c r="K64" s="17">
        <v>33.26564313590773</v>
      </c>
      <c r="L64" s="17">
        <v>26.544384029161641</v>
      </c>
      <c r="M64" s="18">
        <v>-7.7511743837029083</v>
      </c>
      <c r="N64" s="19">
        <v>-0.31783151806038523</v>
      </c>
      <c r="O64" s="19">
        <v>-1.775338147030503</v>
      </c>
      <c r="P64" s="19">
        <v>-3.1175641110019026</v>
      </c>
      <c r="Q64" s="19">
        <v>-3.4097021051222587</v>
      </c>
      <c r="S64" s="92"/>
      <c r="T64" s="92"/>
      <c r="U64" s="92"/>
      <c r="V64" s="92"/>
      <c r="W64" s="92"/>
      <c r="X64" s="92"/>
      <c r="Y64" s="92"/>
      <c r="Z64" s="92"/>
      <c r="AA64" s="92"/>
      <c r="AB64" s="92"/>
      <c r="AC64" s="92"/>
      <c r="AD64" s="92"/>
      <c r="AE64" s="92"/>
      <c r="AF64" s="92"/>
    </row>
    <row r="65" spans="1:32" ht="12.75" customHeight="1" x14ac:dyDescent="0.25">
      <c r="A65" s="66" t="s">
        <v>131</v>
      </c>
      <c r="B65" s="17">
        <v>408.85032447142561</v>
      </c>
      <c r="C65" s="17">
        <v>453.56709231735397</v>
      </c>
      <c r="D65" s="17">
        <v>248.4944525853046</v>
      </c>
      <c r="E65" s="17">
        <v>249.95843470424052</v>
      </c>
      <c r="F65" s="17">
        <v>225.40644408163257</v>
      </c>
      <c r="G65" s="17">
        <v>278.91181595153779</v>
      </c>
      <c r="H65" s="17">
        <v>291.98282983384308</v>
      </c>
      <c r="I65" s="17">
        <v>278.02947772305691</v>
      </c>
      <c r="J65" s="17">
        <v>266.38602117686975</v>
      </c>
      <c r="K65" s="17">
        <v>275.22780170436556</v>
      </c>
      <c r="L65" s="17">
        <v>265.32115071570303</v>
      </c>
      <c r="M65" s="18">
        <v>-4.8573518620809946</v>
      </c>
      <c r="N65" s="19">
        <v>-0.97041410698648356</v>
      </c>
      <c r="O65" s="19">
        <v>2.6216749014642549</v>
      </c>
      <c r="P65" s="19">
        <v>-0.91328928946160515</v>
      </c>
      <c r="Q65" s="19">
        <v>-4.0046804081494969E-2</v>
      </c>
      <c r="S65" s="92"/>
      <c r="T65" s="92"/>
      <c r="U65" s="92"/>
      <c r="V65" s="92"/>
      <c r="W65" s="92"/>
      <c r="X65" s="92"/>
      <c r="Y65" s="92"/>
      <c r="Z65" s="92"/>
      <c r="AA65" s="92"/>
      <c r="AB65" s="92"/>
      <c r="AC65" s="92"/>
      <c r="AD65" s="92"/>
      <c r="AE65" s="92"/>
      <c r="AF65" s="92"/>
    </row>
    <row r="66" spans="1:32" ht="2.1" customHeight="1" x14ac:dyDescent="0.25">
      <c r="A66" s="11"/>
      <c r="B66" s="20"/>
      <c r="C66" s="20"/>
      <c r="D66" s="20"/>
      <c r="E66" s="20"/>
      <c r="F66" s="20"/>
      <c r="G66" s="20"/>
      <c r="H66" s="20"/>
      <c r="I66" s="20"/>
      <c r="J66" s="20"/>
      <c r="K66" s="20"/>
      <c r="L66" s="20"/>
      <c r="M66" s="21"/>
      <c r="N66" s="21"/>
      <c r="O66" s="21"/>
      <c r="P66" s="21"/>
      <c r="Q66" s="21"/>
      <c r="S66" s="92"/>
      <c r="T66" s="92"/>
      <c r="U66" s="92"/>
      <c r="V66" s="92"/>
      <c r="W66" s="92"/>
      <c r="X66" s="92"/>
      <c r="Y66" s="92"/>
      <c r="Z66" s="92"/>
      <c r="AA66" s="92"/>
      <c r="AB66" s="92"/>
      <c r="AC66" s="92"/>
      <c r="AD66" s="92"/>
      <c r="AE66" s="92"/>
      <c r="AF66" s="92"/>
    </row>
    <row r="67" spans="1:32" ht="12.75" customHeight="1" x14ac:dyDescent="0.25">
      <c r="A67" s="68" t="s">
        <v>81</v>
      </c>
      <c r="B67" s="67">
        <v>2.9413676413788932</v>
      </c>
      <c r="C67" s="67">
        <v>2.9861536167834974</v>
      </c>
      <c r="D67" s="67">
        <v>2.9363353832350345</v>
      </c>
      <c r="E67" s="67">
        <v>2.7191701938556623</v>
      </c>
      <c r="F67" s="67">
        <v>2.6347602368234679</v>
      </c>
      <c r="G67" s="67">
        <v>2.2675927535890268</v>
      </c>
      <c r="H67" s="67">
        <v>2.1062822271893804</v>
      </c>
      <c r="I67" s="67">
        <v>1.9486990645017439</v>
      </c>
      <c r="J67" s="67">
        <v>1.7058012342116986</v>
      </c>
      <c r="K67" s="67">
        <v>1.5641132860525016</v>
      </c>
      <c r="L67" s="67">
        <v>1.4719534120334257</v>
      </c>
      <c r="M67" s="14">
        <v>-1.7121751591009371E-2</v>
      </c>
      <c r="N67" s="15">
        <v>-1.0778506042228742</v>
      </c>
      <c r="O67" s="15">
        <v>-2.21380526492434</v>
      </c>
      <c r="P67" s="15">
        <v>-2.0868131448882554</v>
      </c>
      <c r="Q67" s="15">
        <v>-1.463628898731606</v>
      </c>
      <c r="S67" s="92"/>
      <c r="T67" s="92"/>
      <c r="U67" s="92"/>
      <c r="V67" s="92"/>
      <c r="W67" s="92"/>
      <c r="X67" s="92"/>
      <c r="Y67" s="92"/>
      <c r="Z67" s="92"/>
      <c r="AA67" s="92"/>
      <c r="AB67" s="92"/>
      <c r="AC67" s="92"/>
      <c r="AD67" s="92"/>
      <c r="AE67" s="92"/>
      <c r="AF67" s="92"/>
    </row>
    <row r="68" spans="1:32" ht="12.75" customHeight="1" x14ac:dyDescent="0.25">
      <c r="A68" s="16" t="s">
        <v>123</v>
      </c>
      <c r="B68" s="55">
        <v>4.7357806735147987</v>
      </c>
      <c r="C68" s="55">
        <v>4.6647666405894928</v>
      </c>
      <c r="D68" s="55">
        <v>4.7211880698457431</v>
      </c>
      <c r="E68" s="55">
        <v>4.6591144440917001</v>
      </c>
      <c r="F68" s="55">
        <v>4.5119267351542787</v>
      </c>
      <c r="G68" s="55">
        <v>3.808110317312039</v>
      </c>
      <c r="H68" s="55">
        <v>3.5898071742069084</v>
      </c>
      <c r="I68" s="55">
        <v>3.3287019270484857</v>
      </c>
      <c r="J68" s="55">
        <v>2.9861432360090268</v>
      </c>
      <c r="K68" s="55">
        <v>2.6842082359437138</v>
      </c>
      <c r="L68" s="55">
        <v>2.4835732090680476</v>
      </c>
      <c r="M68" s="18">
        <v>-3.085632227143309E-2</v>
      </c>
      <c r="N68" s="19">
        <v>-0.45233587920169294</v>
      </c>
      <c r="O68" s="19">
        <v>-2.2603210332413304</v>
      </c>
      <c r="P68" s="19">
        <v>-1.824312446045695</v>
      </c>
      <c r="Q68" s="19">
        <v>-1.8259668089429471</v>
      </c>
      <c r="S68" s="92"/>
      <c r="T68" s="92"/>
      <c r="U68" s="92"/>
      <c r="V68" s="92"/>
      <c r="W68" s="92"/>
      <c r="X68" s="92"/>
      <c r="Y68" s="92"/>
      <c r="Z68" s="92"/>
      <c r="AA68" s="92"/>
      <c r="AB68" s="92"/>
      <c r="AC68" s="92"/>
      <c r="AD68" s="92"/>
      <c r="AE68" s="92"/>
      <c r="AF68" s="92"/>
    </row>
    <row r="69" spans="1:32" ht="12.75" customHeight="1" x14ac:dyDescent="0.25">
      <c r="A69" s="16" t="s">
        <v>124</v>
      </c>
      <c r="B69" s="55">
        <v>0.37191320285599816</v>
      </c>
      <c r="C69" s="55">
        <v>0.42796352161159495</v>
      </c>
      <c r="D69" s="55">
        <v>0.35498616659396381</v>
      </c>
      <c r="E69" s="55">
        <v>0.20057803472607053</v>
      </c>
      <c r="F69" s="55">
        <v>0.20874522748280416</v>
      </c>
      <c r="G69" s="55">
        <v>0.16814511133202498</v>
      </c>
      <c r="H69" s="55">
        <v>0.11136874286859107</v>
      </c>
      <c r="I69" s="55">
        <v>9.2998434990868586E-2</v>
      </c>
      <c r="J69" s="55">
        <v>8.7750312031721039E-2</v>
      </c>
      <c r="K69" s="55">
        <v>8.6085781996436544E-2</v>
      </c>
      <c r="L69" s="55">
        <v>8.473357971127253E-2</v>
      </c>
      <c r="M69" s="18">
        <v>-0.4647335563467303</v>
      </c>
      <c r="N69" s="19">
        <v>-5.171143731463312</v>
      </c>
      <c r="O69" s="19">
        <v>-6.0893868214498603</v>
      </c>
      <c r="P69" s="19">
        <v>-2.3553315302758393</v>
      </c>
      <c r="Q69" s="19">
        <v>-0.34922319726714557</v>
      </c>
      <c r="S69" s="92"/>
      <c r="T69" s="92"/>
      <c r="U69" s="92"/>
      <c r="V69" s="92"/>
      <c r="W69" s="92"/>
      <c r="X69" s="92"/>
      <c r="Y69" s="92"/>
      <c r="Z69" s="92"/>
      <c r="AA69" s="92"/>
      <c r="AB69" s="92"/>
      <c r="AC69" s="92"/>
      <c r="AD69" s="92"/>
      <c r="AE69" s="92"/>
      <c r="AF69" s="92"/>
    </row>
    <row r="70" spans="1:32" ht="12.75" customHeight="1" x14ac:dyDescent="0.25">
      <c r="A70" s="16" t="s">
        <v>125</v>
      </c>
      <c r="B70" s="55">
        <v>2.2683628484760767</v>
      </c>
      <c r="C70" s="55">
        <v>1.7144029001802064</v>
      </c>
      <c r="D70" s="55">
        <v>1.452809660640344</v>
      </c>
      <c r="E70" s="55">
        <v>1.0660622415024505</v>
      </c>
      <c r="F70" s="55">
        <v>0.99394203707291107</v>
      </c>
      <c r="G70" s="55">
        <v>0.890104393809523</v>
      </c>
      <c r="H70" s="55">
        <v>0.78661745758512713</v>
      </c>
      <c r="I70" s="55">
        <v>0.68941762004307816</v>
      </c>
      <c r="J70" s="55">
        <v>0.64496426447893318</v>
      </c>
      <c r="K70" s="55">
        <v>0.61030914608836573</v>
      </c>
      <c r="L70" s="55">
        <v>0.59746138471643484</v>
      </c>
      <c r="M70" s="18">
        <v>-4.3577863548045936</v>
      </c>
      <c r="N70" s="19">
        <v>-3.724621662297789</v>
      </c>
      <c r="O70" s="19">
        <v>-2.3122172979315847</v>
      </c>
      <c r="P70" s="19">
        <v>-1.9658907411634563</v>
      </c>
      <c r="Q70" s="19">
        <v>-0.76213349892267912</v>
      </c>
      <c r="S70" s="92"/>
      <c r="T70" s="92"/>
      <c r="U70" s="92"/>
      <c r="V70" s="92"/>
      <c r="W70" s="92"/>
      <c r="X70" s="92"/>
      <c r="Y70" s="92"/>
      <c r="Z70" s="92"/>
      <c r="AA70" s="92"/>
      <c r="AB70" s="92"/>
      <c r="AC70" s="92"/>
      <c r="AD70" s="92"/>
      <c r="AE70" s="92"/>
      <c r="AF70" s="92"/>
    </row>
    <row r="71" spans="1:32" ht="12.75" customHeight="1" x14ac:dyDescent="0.25">
      <c r="A71" s="16" t="s">
        <v>126</v>
      </c>
      <c r="B71" s="208">
        <v>1.7862568463214368</v>
      </c>
      <c r="C71" s="208">
        <v>2.6201728484595508</v>
      </c>
      <c r="D71" s="208">
        <v>2.636940897355383</v>
      </c>
      <c r="E71" s="208">
        <v>1.9145711689436349</v>
      </c>
      <c r="F71" s="208">
        <v>1.8091770298340173</v>
      </c>
      <c r="G71" s="208">
        <v>1.743818943691986</v>
      </c>
      <c r="H71" s="208">
        <v>1.5347361378780309</v>
      </c>
      <c r="I71" s="208">
        <v>1.3586095952442203</v>
      </c>
      <c r="J71" s="208">
        <v>1.2481085344076199</v>
      </c>
      <c r="K71" s="208">
        <v>1.1970999005621379</v>
      </c>
      <c r="L71" s="208">
        <v>1.1683119950871055</v>
      </c>
      <c r="M71" s="194">
        <v>3.9718206473244644</v>
      </c>
      <c r="N71" s="194">
        <v>-3.6973879254501463</v>
      </c>
      <c r="O71" s="194">
        <v>-1.6316774743582729</v>
      </c>
      <c r="P71" s="19">
        <v>-2.0460703660267754</v>
      </c>
      <c r="Q71" s="19">
        <v>-0.65851487509379636</v>
      </c>
      <c r="S71" s="92"/>
      <c r="T71" s="92"/>
      <c r="U71" s="92"/>
      <c r="V71" s="92"/>
      <c r="W71" s="92"/>
      <c r="X71" s="92"/>
      <c r="Y71" s="92"/>
      <c r="Z71" s="92"/>
      <c r="AA71" s="92"/>
      <c r="AB71" s="92"/>
      <c r="AC71" s="92"/>
      <c r="AD71" s="92"/>
      <c r="AE71" s="92"/>
      <c r="AF71" s="92"/>
    </row>
    <row r="72" spans="1:32" ht="12.75" customHeight="1" x14ac:dyDescent="0.25">
      <c r="A72" s="16" t="s">
        <v>127</v>
      </c>
      <c r="B72" s="55">
        <v>2.3578456529193703</v>
      </c>
      <c r="C72" s="55">
        <v>0.95282558281196961</v>
      </c>
      <c r="D72" s="55">
        <v>0.48651627630999955</v>
      </c>
      <c r="E72" s="55">
        <v>0.1427299960798375</v>
      </c>
      <c r="F72" s="55">
        <v>0.11933169977317507</v>
      </c>
      <c r="G72" s="55">
        <v>0.10911294356826472</v>
      </c>
      <c r="H72" s="55">
        <v>0.10650426477375079</v>
      </c>
      <c r="I72" s="55">
        <v>0.10906535685187677</v>
      </c>
      <c r="J72" s="55">
        <v>0.11434538582169942</v>
      </c>
      <c r="K72" s="55">
        <v>0.12417002284603484</v>
      </c>
      <c r="L72" s="55">
        <v>0.13027331009520171</v>
      </c>
      <c r="M72" s="18">
        <v>-14.599935209092207</v>
      </c>
      <c r="N72" s="19">
        <v>-13.110790669678597</v>
      </c>
      <c r="O72" s="19">
        <v>-1.1307778925065071</v>
      </c>
      <c r="P72" s="19">
        <v>0.71291461375393439</v>
      </c>
      <c r="Q72" s="19">
        <v>1.312651214223215</v>
      </c>
      <c r="S72" s="92"/>
      <c r="T72" s="92"/>
      <c r="U72" s="92"/>
      <c r="V72" s="92"/>
      <c r="W72" s="92"/>
      <c r="X72" s="92"/>
      <c r="Y72" s="92"/>
      <c r="Z72" s="92"/>
      <c r="AA72" s="92"/>
      <c r="AB72" s="92"/>
      <c r="AC72" s="92"/>
      <c r="AD72" s="92"/>
      <c r="AE72" s="92"/>
      <c r="AF72" s="92"/>
    </row>
    <row r="73" spans="1:32" ht="12.75" customHeight="1" x14ac:dyDescent="0.25">
      <c r="A73" s="16" t="s">
        <v>128</v>
      </c>
      <c r="B73" s="55">
        <v>1.3055708368540178</v>
      </c>
      <c r="C73" s="55">
        <v>1.8412812176361391</v>
      </c>
      <c r="D73" s="55">
        <v>1.5313784480254948</v>
      </c>
      <c r="E73" s="55">
        <v>1.610304109699928</v>
      </c>
      <c r="F73" s="55">
        <v>1.596715073214684</v>
      </c>
      <c r="G73" s="55">
        <v>1.3540946985014677</v>
      </c>
      <c r="H73" s="55">
        <v>0.98733109808740094</v>
      </c>
      <c r="I73" s="55">
        <v>0.81778193207554317</v>
      </c>
      <c r="J73" s="55">
        <v>0.76287745560464981</v>
      </c>
      <c r="K73" s="55">
        <v>0.72295536555907702</v>
      </c>
      <c r="L73" s="55">
        <v>0.65804167294315763</v>
      </c>
      <c r="M73" s="18">
        <v>1.608071593718452</v>
      </c>
      <c r="N73" s="19">
        <v>0.41867564111637279</v>
      </c>
      <c r="O73" s="19">
        <v>-4.6932765671897076</v>
      </c>
      <c r="P73" s="19">
        <v>-2.546106133489956</v>
      </c>
      <c r="Q73" s="19">
        <v>-1.4674183929238471</v>
      </c>
      <c r="S73" s="92"/>
      <c r="T73" s="92"/>
      <c r="U73" s="92"/>
      <c r="V73" s="92"/>
      <c r="W73" s="92"/>
      <c r="X73" s="92"/>
      <c r="Y73" s="92"/>
      <c r="Z73" s="92"/>
      <c r="AA73" s="92"/>
      <c r="AB73" s="92"/>
      <c r="AC73" s="92"/>
      <c r="AD73" s="92"/>
      <c r="AE73" s="92"/>
      <c r="AF73" s="92"/>
    </row>
    <row r="74" spans="1:32" ht="12.75" customHeight="1" x14ac:dyDescent="0.25">
      <c r="A74" s="16" t="s">
        <v>129</v>
      </c>
      <c r="B74" s="55">
        <v>1.6966202643852679</v>
      </c>
      <c r="C74" s="55">
        <v>1.4285108794446701</v>
      </c>
      <c r="D74" s="55">
        <v>1.0808051486244099</v>
      </c>
      <c r="E74" s="55">
        <v>0.94489598047731171</v>
      </c>
      <c r="F74" s="55">
        <v>0.95190661286033684</v>
      </c>
      <c r="G74" s="55">
        <v>0.93168621152854159</v>
      </c>
      <c r="H74" s="55">
        <v>0.90250730961936043</v>
      </c>
      <c r="I74" s="55">
        <v>0.87514703436201513</v>
      </c>
      <c r="J74" s="55">
        <v>0.85592885389367912</v>
      </c>
      <c r="K74" s="55">
        <v>0.84507228477656504</v>
      </c>
      <c r="L74" s="55">
        <v>0.83447116665059695</v>
      </c>
      <c r="M74" s="18">
        <v>-4.409160543499258</v>
      </c>
      <c r="N74" s="19">
        <v>-1.2619163720751447</v>
      </c>
      <c r="O74" s="19">
        <v>-0.53148404682875627</v>
      </c>
      <c r="P74" s="19">
        <v>-0.52849384529402021</v>
      </c>
      <c r="Q74" s="19">
        <v>-0.25356864241857791</v>
      </c>
      <c r="S74" s="92"/>
      <c r="T74" s="92"/>
      <c r="U74" s="92"/>
      <c r="V74" s="92"/>
      <c r="W74" s="92"/>
      <c r="X74" s="92"/>
      <c r="Y74" s="92"/>
      <c r="Z74" s="92"/>
      <c r="AA74" s="92"/>
      <c r="AB74" s="92"/>
      <c r="AC74" s="92"/>
      <c r="AD74" s="92"/>
      <c r="AE74" s="92"/>
      <c r="AF74" s="92"/>
    </row>
    <row r="75" spans="1:32" ht="12.75" customHeight="1" x14ac:dyDescent="0.25">
      <c r="A75" s="66" t="s">
        <v>130</v>
      </c>
      <c r="B75" s="55">
        <v>1.7747313531108801</v>
      </c>
      <c r="C75" s="55">
        <v>1.4650820535266842</v>
      </c>
      <c r="D75" s="55">
        <v>1.5227570706124742</v>
      </c>
      <c r="E75" s="55">
        <v>1.5920150499087391</v>
      </c>
      <c r="F75" s="55">
        <v>1.478025560108557</v>
      </c>
      <c r="G75" s="55">
        <v>1.4364491614903923</v>
      </c>
      <c r="H75" s="55">
        <v>1.3504342510211469</v>
      </c>
      <c r="I75" s="55">
        <v>1.2385748708554876</v>
      </c>
      <c r="J75" s="55">
        <v>1.1673828437982912</v>
      </c>
      <c r="K75" s="55">
        <v>1.1386355318789212</v>
      </c>
      <c r="L75" s="55">
        <v>1.0515601137563382</v>
      </c>
      <c r="M75" s="18">
        <v>-1.5196008198871347</v>
      </c>
      <c r="N75" s="19">
        <v>-0.29771034076341296</v>
      </c>
      <c r="O75" s="19">
        <v>-0.89874599472782313</v>
      </c>
      <c r="P75" s="19">
        <v>-1.4460611404684021</v>
      </c>
      <c r="Q75" s="19">
        <v>-1.039454674573359</v>
      </c>
      <c r="S75" s="92"/>
      <c r="T75" s="92"/>
      <c r="U75" s="92"/>
      <c r="V75" s="92"/>
      <c r="W75" s="92"/>
      <c r="X75" s="92"/>
      <c r="Y75" s="92"/>
      <c r="Z75" s="92"/>
      <c r="AA75" s="92"/>
      <c r="AB75" s="92"/>
      <c r="AC75" s="92"/>
      <c r="AD75" s="92"/>
      <c r="AE75" s="92"/>
      <c r="AF75" s="92"/>
    </row>
    <row r="76" spans="1:32" ht="12.75" customHeight="1" x14ac:dyDescent="0.25">
      <c r="A76" s="66" t="s">
        <v>131</v>
      </c>
      <c r="B76" s="55">
        <v>1.1799003944116719</v>
      </c>
      <c r="C76" s="55">
        <v>1.412981596004218</v>
      </c>
      <c r="D76" s="55">
        <v>0.97640256418587246</v>
      </c>
      <c r="E76" s="55">
        <v>1.0046580011453523</v>
      </c>
      <c r="F76" s="55">
        <v>0.84446714043240856</v>
      </c>
      <c r="G76" s="55">
        <v>0.99886201228138383</v>
      </c>
      <c r="H76" s="55">
        <v>0.97998687492343906</v>
      </c>
      <c r="I76" s="55">
        <v>0.92443948904124285</v>
      </c>
      <c r="J76" s="55">
        <v>0.89328591138351809</v>
      </c>
      <c r="K76" s="55">
        <v>0.95437943521303359</v>
      </c>
      <c r="L76" s="55">
        <v>0.97086997015570242</v>
      </c>
      <c r="M76" s="18">
        <v>-1.8752967182420144</v>
      </c>
      <c r="N76" s="19">
        <v>-1.4412051571584095</v>
      </c>
      <c r="O76" s="19">
        <v>1.4994643686306874</v>
      </c>
      <c r="P76" s="19">
        <v>-0.92204762373375715</v>
      </c>
      <c r="Q76" s="19">
        <v>0.83633638318254544</v>
      </c>
      <c r="S76" s="92"/>
      <c r="T76" s="92"/>
      <c r="U76" s="92"/>
      <c r="V76" s="92"/>
      <c r="W76" s="92"/>
      <c r="X76" s="92"/>
      <c r="Y76" s="92"/>
      <c r="Z76" s="92"/>
      <c r="AA76" s="92"/>
      <c r="AB76" s="92"/>
      <c r="AC76" s="92"/>
      <c r="AD76" s="92"/>
      <c r="AE76" s="92"/>
      <c r="AF76" s="92"/>
    </row>
    <row r="77" spans="1:32" ht="2.1" customHeight="1" thickBot="1" x14ac:dyDescent="0.3">
      <c r="A77" s="27"/>
      <c r="B77" s="27">
        <v>0</v>
      </c>
      <c r="C77" s="27">
        <v>0</v>
      </c>
      <c r="D77" s="27">
        <v>0</v>
      </c>
      <c r="E77" s="27">
        <v>0</v>
      </c>
      <c r="F77" s="27">
        <v>0</v>
      </c>
      <c r="G77" s="27">
        <v>0</v>
      </c>
      <c r="H77" s="27">
        <v>0</v>
      </c>
      <c r="I77" s="27">
        <v>0</v>
      </c>
      <c r="J77" s="27">
        <v>0</v>
      </c>
      <c r="K77" s="27">
        <v>0</v>
      </c>
      <c r="L77" s="27">
        <v>0</v>
      </c>
      <c r="M77" s="28">
        <v>0</v>
      </c>
      <c r="N77" s="28">
        <v>0</v>
      </c>
      <c r="O77" s="28">
        <v>0</v>
      </c>
      <c r="P77" s="28">
        <v>0</v>
      </c>
      <c r="Q77" s="28">
        <v>0</v>
      </c>
    </row>
    <row r="78" spans="1:32" x14ac:dyDescent="0.25">
      <c r="A78" s="231" t="s">
        <v>28</v>
      </c>
      <c r="B78" s="231"/>
      <c r="C78" s="231"/>
      <c r="D78" s="231"/>
      <c r="E78" s="231"/>
      <c r="F78" s="231"/>
      <c r="G78" s="231"/>
      <c r="H78" s="231"/>
      <c r="I78" s="231"/>
      <c r="J78" s="231"/>
      <c r="K78" s="231"/>
      <c r="L78" s="231"/>
      <c r="M78" s="231"/>
      <c r="N78" s="231"/>
      <c r="O78" s="231"/>
    </row>
    <row r="87" spans="1:18" x14ac:dyDescent="0.25">
      <c r="A87" s="192"/>
      <c r="B87" s="192"/>
      <c r="C87" s="192"/>
      <c r="D87" s="192"/>
      <c r="E87" s="192"/>
      <c r="F87" s="192"/>
      <c r="G87" s="192"/>
      <c r="H87" s="192"/>
      <c r="I87" s="192"/>
      <c r="J87" s="192"/>
      <c r="K87" s="192"/>
      <c r="L87" s="192"/>
      <c r="M87" s="192"/>
      <c r="N87" s="192"/>
      <c r="P87" s="192"/>
      <c r="Q87" s="192"/>
      <c r="R87" s="192"/>
    </row>
    <row r="95" spans="1:18"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printOptions gridLinesSet="0"/>
  <pageMargins left="0.28999999999999998" right="0.21" top="0.22" bottom="0.24" header="0.19" footer="0.11811023622047245"/>
  <pageSetup paperSize="9" scale="85" orientation="portrait" horizontalDpi="4294967292"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F223"/>
  <sheetViews>
    <sheetView showGridLines="0" workbookViewId="0">
      <selection sqref="A1:F1"/>
    </sheetView>
  </sheetViews>
  <sheetFormatPr baseColWidth="10" defaultColWidth="12" defaultRowHeight="13.5" x14ac:dyDescent="0.25"/>
  <cols>
    <col min="1" max="1" width="43.33203125" style="3"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116</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2"/>
      <c r="B5" s="50"/>
      <c r="C5" s="50"/>
      <c r="D5" s="50"/>
      <c r="E5" s="50"/>
      <c r="F5" s="50"/>
      <c r="G5" s="50"/>
      <c r="H5" s="50"/>
      <c r="I5" s="50"/>
      <c r="J5" s="50"/>
      <c r="K5" s="50"/>
      <c r="L5" s="50"/>
      <c r="M5" s="51"/>
      <c r="N5" s="51"/>
      <c r="O5" s="51"/>
      <c r="P5" s="51"/>
      <c r="Q5" s="51"/>
      <c r="S5" s="92"/>
      <c r="T5" s="92"/>
      <c r="U5" s="92"/>
      <c r="V5" s="92"/>
      <c r="W5" s="92"/>
      <c r="X5" s="92"/>
      <c r="Y5" s="92"/>
      <c r="Z5" s="92"/>
      <c r="AA5" s="92"/>
      <c r="AB5" s="92"/>
      <c r="AC5" s="92"/>
      <c r="AD5" s="92"/>
      <c r="AE5" s="92"/>
      <c r="AF5" s="92"/>
    </row>
    <row r="6" spans="1:32" ht="12.75" customHeight="1" x14ac:dyDescent="0.25">
      <c r="A6" s="69" t="s">
        <v>90</v>
      </c>
      <c r="B6" s="70"/>
      <c r="C6" s="70"/>
      <c r="D6" s="70"/>
      <c r="E6" s="70"/>
      <c r="F6" s="70"/>
      <c r="G6" s="70"/>
      <c r="H6" s="70"/>
      <c r="I6" s="70"/>
      <c r="J6" s="70"/>
      <c r="K6" s="70"/>
      <c r="L6" s="70"/>
      <c r="M6" s="71"/>
      <c r="N6" s="72"/>
      <c r="O6" s="72"/>
      <c r="P6" s="72"/>
      <c r="Q6" s="72"/>
      <c r="S6" s="92"/>
      <c r="T6" s="92"/>
      <c r="U6" s="92"/>
      <c r="V6" s="92"/>
      <c r="W6" s="92"/>
      <c r="X6" s="92"/>
      <c r="Y6" s="92"/>
      <c r="Z6" s="92"/>
      <c r="AA6" s="92"/>
      <c r="AB6" s="92"/>
      <c r="AC6" s="92"/>
      <c r="AD6" s="92"/>
      <c r="AE6" s="92"/>
      <c r="AF6" s="92"/>
    </row>
    <row r="7" spans="1:32" ht="12.75" customHeight="1" x14ac:dyDescent="0.25">
      <c r="A7" s="4" t="s">
        <v>83</v>
      </c>
      <c r="B7" s="13"/>
      <c r="C7" s="13"/>
      <c r="D7" s="13"/>
      <c r="E7" s="13"/>
      <c r="F7" s="13"/>
      <c r="G7" s="13"/>
      <c r="H7" s="13"/>
      <c r="I7" s="13"/>
      <c r="J7" s="13"/>
      <c r="K7" s="13"/>
      <c r="L7" s="13"/>
      <c r="M7" s="14"/>
      <c r="N7" s="15"/>
      <c r="O7" s="15"/>
      <c r="P7" s="15"/>
      <c r="Q7" s="15"/>
      <c r="S7" s="92"/>
      <c r="T7" s="92"/>
      <c r="U7" s="92"/>
      <c r="V7" s="92"/>
      <c r="W7" s="92"/>
      <c r="X7" s="92"/>
      <c r="Y7" s="92"/>
      <c r="Z7" s="92"/>
      <c r="AA7" s="92"/>
      <c r="AB7" s="92"/>
      <c r="AC7" s="92"/>
      <c r="AD7" s="92"/>
      <c r="AE7" s="92"/>
      <c r="AF7" s="92"/>
    </row>
    <row r="8" spans="1:32" ht="12.75" customHeight="1" x14ac:dyDescent="0.25">
      <c r="A8" s="16" t="s">
        <v>524</v>
      </c>
      <c r="B8" s="17">
        <v>4939.7517492881443</v>
      </c>
      <c r="C8" s="17">
        <v>6267.8436113266634</v>
      </c>
      <c r="D8" s="17">
        <v>7456.6924000215195</v>
      </c>
      <c r="E8" s="17">
        <v>8048.8908055613656</v>
      </c>
      <c r="F8" s="17">
        <v>9529.3096985098982</v>
      </c>
      <c r="G8" s="17">
        <v>11148.119517943633</v>
      </c>
      <c r="H8" s="17">
        <v>13112.852477146229</v>
      </c>
      <c r="I8" s="17">
        <v>14800.750435531991</v>
      </c>
      <c r="J8" s="17">
        <v>16174.430467816592</v>
      </c>
      <c r="K8" s="17">
        <v>17318.197541119829</v>
      </c>
      <c r="L8" s="17">
        <v>18526.719613260746</v>
      </c>
      <c r="M8" s="18">
        <v>4.2039328720304026</v>
      </c>
      <c r="N8" s="19">
        <v>2.4829271430296229</v>
      </c>
      <c r="O8" s="19">
        <v>3.2437031331593591</v>
      </c>
      <c r="P8" s="19">
        <v>2.1205587093045875</v>
      </c>
      <c r="Q8" s="19">
        <v>1.3670839343627117</v>
      </c>
      <c r="S8" s="92"/>
      <c r="T8" s="92"/>
      <c r="U8" s="92"/>
      <c r="V8" s="92"/>
      <c r="W8" s="92"/>
      <c r="X8" s="92"/>
      <c r="Y8" s="92"/>
      <c r="Z8" s="92"/>
      <c r="AA8" s="92"/>
      <c r="AB8" s="92"/>
      <c r="AC8" s="92"/>
      <c r="AD8" s="92"/>
      <c r="AE8" s="92"/>
      <c r="AF8" s="92"/>
    </row>
    <row r="9" spans="1:32" ht="12.75" customHeight="1" x14ac:dyDescent="0.25">
      <c r="A9" s="16" t="s">
        <v>84</v>
      </c>
      <c r="B9" s="208">
        <v>5.398657</v>
      </c>
      <c r="C9" s="208">
        <v>5.3726850000000006</v>
      </c>
      <c r="D9" s="208">
        <v>5.3904100000000001</v>
      </c>
      <c r="E9" s="208">
        <v>5.4172384999999998</v>
      </c>
      <c r="F9" s="208">
        <v>5.4127444999999996</v>
      </c>
      <c r="G9" s="208">
        <v>5.3762924999999999</v>
      </c>
      <c r="H9" s="208">
        <v>5.3055969999999997</v>
      </c>
      <c r="I9" s="208">
        <v>5.2087814999999997</v>
      </c>
      <c r="J9" s="208">
        <v>5.1009335</v>
      </c>
      <c r="K9" s="208">
        <v>4.9853769999999997</v>
      </c>
      <c r="L9" s="208">
        <v>4.8565244999999999</v>
      </c>
      <c r="M9" s="194">
        <v>-1.5286532653546736E-2</v>
      </c>
      <c r="N9" s="194">
        <v>4.1356716534535209E-2</v>
      </c>
      <c r="O9" s="194">
        <v>-0.19973989824064731</v>
      </c>
      <c r="P9" s="19">
        <v>-0.39261463427001653</v>
      </c>
      <c r="Q9" s="19">
        <v>-0.48980157639710864</v>
      </c>
      <c r="S9" s="92"/>
      <c r="T9" s="92"/>
      <c r="U9" s="92"/>
      <c r="V9" s="92"/>
      <c r="W9" s="92"/>
      <c r="X9" s="92"/>
      <c r="Y9" s="92"/>
      <c r="Z9" s="92"/>
      <c r="AA9" s="92"/>
      <c r="AB9" s="92"/>
      <c r="AC9" s="92"/>
      <c r="AD9" s="92"/>
      <c r="AE9" s="92"/>
      <c r="AF9" s="92"/>
    </row>
    <row r="10" spans="1:32" ht="12.75" customHeight="1" x14ac:dyDescent="0.25">
      <c r="A10" s="16" t="s">
        <v>85</v>
      </c>
      <c r="B10" s="55">
        <v>1.6870803125</v>
      </c>
      <c r="C10" s="55">
        <v>1.8192391637740584</v>
      </c>
      <c r="D10" s="55">
        <v>1.9075689700386875</v>
      </c>
      <c r="E10" s="55">
        <v>2.0337270868153277</v>
      </c>
      <c r="F10" s="55">
        <v>2.058426762831139</v>
      </c>
      <c r="G10" s="55">
        <v>2.0710552522861847</v>
      </c>
      <c r="H10" s="55">
        <v>2.0730773152459623</v>
      </c>
      <c r="I10" s="55">
        <v>2.0581305896201578</v>
      </c>
      <c r="J10" s="55">
        <v>2.0327149217044882</v>
      </c>
      <c r="K10" s="55">
        <v>2.00003520220094</v>
      </c>
      <c r="L10" s="55">
        <v>1.9615504460913884</v>
      </c>
      <c r="M10" s="18">
        <v>1.2358769310723439</v>
      </c>
      <c r="N10" s="19">
        <v>0.76402733560994029</v>
      </c>
      <c r="O10" s="19">
        <v>7.0946609219313395E-2</v>
      </c>
      <c r="P10" s="19">
        <v>-0.19642512965206693</v>
      </c>
      <c r="Q10" s="19">
        <v>-0.35573670167350357</v>
      </c>
      <c r="S10" s="92"/>
      <c r="T10" s="92"/>
      <c r="U10" s="92"/>
      <c r="V10" s="92"/>
      <c r="W10" s="92"/>
      <c r="X10" s="92"/>
      <c r="Y10" s="92"/>
      <c r="Z10" s="92"/>
      <c r="AA10" s="92"/>
      <c r="AB10" s="92"/>
      <c r="AC10" s="92"/>
      <c r="AD10" s="92"/>
      <c r="AE10" s="92"/>
      <c r="AF10" s="92"/>
    </row>
    <row r="11" spans="1:32" ht="12.75" customHeight="1" x14ac:dyDescent="0.25">
      <c r="A11" s="16" t="s">
        <v>86</v>
      </c>
      <c r="B11" s="55">
        <v>3.2</v>
      </c>
      <c r="C11" s="55">
        <v>2.9532593113564176</v>
      </c>
      <c r="D11" s="55">
        <v>2.825800841104412</v>
      </c>
      <c r="E11" s="55">
        <v>2.6636998322538012</v>
      </c>
      <c r="F11" s="55">
        <v>2.6295540836028417</v>
      </c>
      <c r="G11" s="55">
        <v>2.5959193961944029</v>
      </c>
      <c r="H11" s="55">
        <v>2.5592856383026468</v>
      </c>
      <c r="I11" s="55">
        <v>2.5308313895481804</v>
      </c>
      <c r="J11" s="55">
        <v>2.5094190265119543</v>
      </c>
      <c r="K11" s="55">
        <v>2.4926446267114892</v>
      </c>
      <c r="L11" s="55">
        <v>2.4758601083531526</v>
      </c>
      <c r="M11" s="18">
        <v>-1.2358893918385849</v>
      </c>
      <c r="N11" s="19">
        <v>-0.71719108315156932</v>
      </c>
      <c r="O11" s="19">
        <v>-0.27049460071264519</v>
      </c>
      <c r="P11" s="19">
        <v>-0.19657562855118771</v>
      </c>
      <c r="Q11" s="19">
        <v>-0.13454349531616394</v>
      </c>
      <c r="S11" s="92"/>
      <c r="T11" s="92"/>
      <c r="U11" s="92"/>
      <c r="V11" s="92"/>
      <c r="W11" s="92"/>
      <c r="X11" s="92"/>
      <c r="Y11" s="92"/>
      <c r="Z11" s="92"/>
      <c r="AA11" s="92"/>
      <c r="AB11" s="92"/>
      <c r="AC11" s="92"/>
      <c r="AD11" s="92"/>
      <c r="AE11" s="92"/>
      <c r="AF11" s="92"/>
    </row>
    <row r="12" spans="1:32" ht="2.1" customHeight="1" x14ac:dyDescent="0.25">
      <c r="A12" s="11"/>
      <c r="B12" s="20"/>
      <c r="C12" s="20"/>
      <c r="D12" s="20"/>
      <c r="E12" s="20"/>
      <c r="F12" s="20"/>
      <c r="G12" s="20"/>
      <c r="H12" s="20"/>
      <c r="I12" s="20"/>
      <c r="J12" s="20"/>
      <c r="K12" s="20"/>
      <c r="L12" s="20"/>
      <c r="M12" s="21"/>
      <c r="N12" s="21"/>
      <c r="O12" s="21"/>
      <c r="P12" s="21"/>
      <c r="Q12" s="21"/>
      <c r="S12" s="92"/>
      <c r="T12" s="92"/>
      <c r="U12" s="92"/>
      <c r="V12" s="92"/>
      <c r="W12" s="92"/>
      <c r="X12" s="92"/>
      <c r="Y12" s="92"/>
      <c r="Z12" s="92"/>
      <c r="AA12" s="92"/>
      <c r="AB12" s="92"/>
      <c r="AC12" s="92"/>
      <c r="AD12" s="92"/>
      <c r="AE12" s="92"/>
      <c r="AF12" s="92"/>
    </row>
    <row r="13" spans="1:32" ht="12.75" customHeight="1" x14ac:dyDescent="0.25">
      <c r="A13" s="4" t="s">
        <v>77</v>
      </c>
      <c r="B13" s="13">
        <v>2586.2000000000003</v>
      </c>
      <c r="C13" s="13">
        <v>2540.3000000000002</v>
      </c>
      <c r="D13" s="13">
        <v>2311.9</v>
      </c>
      <c r="E13" s="13">
        <v>2176.1787258415234</v>
      </c>
      <c r="F13" s="13">
        <v>2207.4031339388712</v>
      </c>
      <c r="G13" s="13">
        <v>2222.8959292408904</v>
      </c>
      <c r="H13" s="13">
        <v>2194.1734157757955</v>
      </c>
      <c r="I13" s="13">
        <v>2169.9712848675649</v>
      </c>
      <c r="J13" s="13">
        <v>2144.651015099465</v>
      </c>
      <c r="K13" s="13">
        <v>2127.988608582139</v>
      </c>
      <c r="L13" s="13">
        <v>2127.7867489189266</v>
      </c>
      <c r="M13" s="14">
        <v>-1.1149371828786503</v>
      </c>
      <c r="N13" s="15">
        <v>-0.46146123254184879</v>
      </c>
      <c r="O13" s="15">
        <v>-6.0095659816250535E-2</v>
      </c>
      <c r="P13" s="15">
        <v>-0.22802520093387901</v>
      </c>
      <c r="Q13" s="15">
        <v>-7.891372409439823E-2</v>
      </c>
      <c r="S13" s="92"/>
      <c r="T13" s="92"/>
      <c r="U13" s="92"/>
      <c r="V13" s="92"/>
      <c r="W13" s="92"/>
      <c r="X13" s="92"/>
      <c r="Y13" s="92"/>
      <c r="Z13" s="92"/>
      <c r="AA13" s="92"/>
      <c r="AB13" s="92"/>
      <c r="AC13" s="92"/>
      <c r="AD13" s="92"/>
      <c r="AE13" s="92"/>
      <c r="AF13" s="92"/>
    </row>
    <row r="14" spans="1:32" ht="12.75" customHeight="1" x14ac:dyDescent="0.25">
      <c r="A14" s="74" t="s">
        <v>179</v>
      </c>
      <c r="B14" s="13"/>
      <c r="C14" s="13"/>
      <c r="D14" s="13"/>
      <c r="E14" s="13"/>
      <c r="F14" s="13"/>
      <c r="G14" s="13"/>
      <c r="H14" s="13"/>
      <c r="I14" s="13"/>
      <c r="J14" s="13"/>
      <c r="K14" s="13"/>
      <c r="L14" s="13"/>
      <c r="M14" s="14"/>
      <c r="N14" s="15"/>
      <c r="O14" s="15"/>
      <c r="P14" s="15"/>
      <c r="Q14" s="15"/>
      <c r="S14" s="92"/>
      <c r="T14" s="92"/>
      <c r="U14" s="92"/>
      <c r="V14" s="92"/>
      <c r="W14" s="92"/>
      <c r="X14" s="92"/>
      <c r="Y14" s="92"/>
      <c r="Z14" s="92"/>
      <c r="AA14" s="92"/>
      <c r="AB14" s="92"/>
      <c r="AC14" s="92"/>
      <c r="AD14" s="92"/>
      <c r="AE14" s="92"/>
      <c r="AF14" s="92"/>
    </row>
    <row r="15" spans="1:32" ht="12.75" customHeight="1" x14ac:dyDescent="0.25">
      <c r="A15" s="16" t="s">
        <v>94</v>
      </c>
      <c r="B15" s="17">
        <v>2328.8184689369273</v>
      </c>
      <c r="C15" s="17">
        <v>2276.2549258384315</v>
      </c>
      <c r="D15" s="17">
        <v>2041.1014726294279</v>
      </c>
      <c r="E15" s="17">
        <v>1857.363439174859</v>
      </c>
      <c r="F15" s="17">
        <v>1879.5909046112945</v>
      </c>
      <c r="G15" s="17">
        <v>1876.7441204647473</v>
      </c>
      <c r="H15" s="17">
        <v>1841.6295588047246</v>
      </c>
      <c r="I15" s="17">
        <v>1803.5565111293038</v>
      </c>
      <c r="J15" s="17">
        <v>1769.7379777998262</v>
      </c>
      <c r="K15" s="17">
        <v>1740.2107938529441</v>
      </c>
      <c r="L15" s="17">
        <v>1722.8096050181289</v>
      </c>
      <c r="M15" s="18">
        <v>-1.3100575001048442</v>
      </c>
      <c r="N15" s="19">
        <v>-0.82096602041855649</v>
      </c>
      <c r="O15" s="19">
        <v>-0.2038253910061516</v>
      </c>
      <c r="P15" s="19">
        <v>-0.39740135235892815</v>
      </c>
      <c r="Q15" s="19">
        <v>-0.2683896997838664</v>
      </c>
      <c r="S15" s="92"/>
      <c r="T15" s="92"/>
      <c r="U15" s="92"/>
      <c r="V15" s="92"/>
      <c r="W15" s="92"/>
      <c r="X15" s="92"/>
      <c r="Y15" s="92"/>
      <c r="Z15" s="92"/>
      <c r="AA15" s="92"/>
      <c r="AB15" s="92"/>
      <c r="AC15" s="92"/>
      <c r="AD15" s="92"/>
      <c r="AE15" s="92"/>
      <c r="AF15" s="92"/>
    </row>
    <row r="16" spans="1:32" ht="12.75" customHeight="1" x14ac:dyDescent="0.25">
      <c r="A16" s="66" t="s">
        <v>89</v>
      </c>
      <c r="B16" s="207">
        <v>257.38153106307254</v>
      </c>
      <c r="C16" s="207">
        <v>264.04507416156832</v>
      </c>
      <c r="D16" s="207">
        <v>270.79852737057223</v>
      </c>
      <c r="E16" s="207">
        <v>318.92028666666465</v>
      </c>
      <c r="F16" s="207">
        <v>327.81222932757646</v>
      </c>
      <c r="G16" s="207">
        <v>346.15180877614318</v>
      </c>
      <c r="H16" s="207">
        <v>352.5438569710708</v>
      </c>
      <c r="I16" s="207">
        <v>366.41477373826126</v>
      </c>
      <c r="J16" s="207">
        <v>374.91303729963886</v>
      </c>
      <c r="K16" s="207">
        <v>387.77781472919514</v>
      </c>
      <c r="L16" s="207">
        <v>404.97714390079835</v>
      </c>
      <c r="M16" s="194">
        <v>0.50944892298583344</v>
      </c>
      <c r="N16" s="194">
        <v>1.929028591568116</v>
      </c>
      <c r="O16" s="194">
        <v>0.72999213187860956</v>
      </c>
      <c r="P16" s="19">
        <v>0.6170868551027997</v>
      </c>
      <c r="Q16" s="19">
        <v>0.77434800808249271</v>
      </c>
      <c r="S16" s="92"/>
      <c r="T16" s="92"/>
      <c r="U16" s="92"/>
      <c r="V16" s="92"/>
      <c r="W16" s="92"/>
      <c r="X16" s="92"/>
      <c r="Y16" s="92"/>
      <c r="Z16" s="92"/>
      <c r="AA16" s="92"/>
      <c r="AB16" s="92"/>
      <c r="AC16" s="92"/>
      <c r="AD16" s="92"/>
      <c r="AE16" s="92"/>
      <c r="AF16" s="92"/>
    </row>
    <row r="17" spans="1:32" ht="12.75" customHeight="1" x14ac:dyDescent="0.25">
      <c r="A17" s="74" t="s">
        <v>175</v>
      </c>
      <c r="B17" s="13"/>
      <c r="C17" s="13"/>
      <c r="D17" s="13"/>
      <c r="E17" s="13"/>
      <c r="F17" s="13"/>
      <c r="G17" s="13"/>
      <c r="H17" s="13"/>
      <c r="I17" s="13"/>
      <c r="J17" s="13"/>
      <c r="K17" s="13"/>
      <c r="L17" s="13"/>
      <c r="M17" s="14"/>
      <c r="N17" s="15"/>
      <c r="O17" s="15"/>
      <c r="P17" s="15"/>
      <c r="Q17" s="15"/>
      <c r="S17" s="92"/>
      <c r="T17" s="92"/>
      <c r="U17" s="92"/>
      <c r="V17" s="92"/>
      <c r="W17" s="92"/>
      <c r="X17" s="92"/>
      <c r="Y17" s="92"/>
      <c r="Z17" s="92"/>
      <c r="AA17" s="92"/>
      <c r="AB17" s="92"/>
      <c r="AC17" s="92"/>
      <c r="AD17" s="92"/>
      <c r="AE17" s="92"/>
      <c r="AF17" s="92"/>
    </row>
    <row r="18" spans="1:32" ht="12.75" customHeight="1" x14ac:dyDescent="0.25">
      <c r="A18" s="16" t="s">
        <v>4</v>
      </c>
      <c r="B18" s="17">
        <v>58.5</v>
      </c>
      <c r="C18" s="17">
        <v>50.199999999999996</v>
      </c>
      <c r="D18" s="17">
        <v>52.900000000000006</v>
      </c>
      <c r="E18" s="17">
        <v>25.695404709526013</v>
      </c>
      <c r="F18" s="17">
        <v>15.331297938580521</v>
      </c>
      <c r="G18" s="17">
        <v>12.922592855685528</v>
      </c>
      <c r="H18" s="17">
        <v>12.969523658939227</v>
      </c>
      <c r="I18" s="17">
        <v>12.429087872793346</v>
      </c>
      <c r="J18" s="17">
        <v>11.860156860459625</v>
      </c>
      <c r="K18" s="17">
        <v>11.318003920166046</v>
      </c>
      <c r="L18" s="17">
        <v>10.833886693562556</v>
      </c>
      <c r="M18" s="18">
        <v>-1.0011885555668454</v>
      </c>
      <c r="N18" s="19">
        <v>-11.64882591582187</v>
      </c>
      <c r="O18" s="19">
        <v>-1.6590249004714397</v>
      </c>
      <c r="P18" s="19">
        <v>-0.89019064875849319</v>
      </c>
      <c r="Q18" s="19">
        <v>-0.9009740907363839</v>
      </c>
      <c r="S18" s="92"/>
      <c r="T18" s="92"/>
      <c r="U18" s="92"/>
      <c r="V18" s="92"/>
      <c r="W18" s="92"/>
      <c r="X18" s="92"/>
      <c r="Y18" s="92"/>
      <c r="Z18" s="92"/>
      <c r="AA18" s="92"/>
      <c r="AB18" s="92"/>
      <c r="AC18" s="92"/>
      <c r="AD18" s="92"/>
      <c r="AE18" s="92"/>
      <c r="AF18" s="92"/>
    </row>
    <row r="19" spans="1:32" ht="12.75" customHeight="1" x14ac:dyDescent="0.25">
      <c r="A19" s="16" t="s">
        <v>5</v>
      </c>
      <c r="B19" s="17">
        <v>13.2</v>
      </c>
      <c r="C19" s="17">
        <v>7.7</v>
      </c>
      <c r="D19" s="17">
        <v>13.2</v>
      </c>
      <c r="E19" s="17">
        <v>10.239273133241618</v>
      </c>
      <c r="F19" s="17">
        <v>9.0026884611524469</v>
      </c>
      <c r="G19" s="17">
        <v>9.2470337720353388</v>
      </c>
      <c r="H19" s="17">
        <v>9.4301536119539975</v>
      </c>
      <c r="I19" s="17">
        <v>9.3029753199590495</v>
      </c>
      <c r="J19" s="17">
        <v>9.2819749763709289</v>
      </c>
      <c r="K19" s="17">
        <v>9.1453633102715806</v>
      </c>
      <c r="L19" s="17">
        <v>9.0698907967059021</v>
      </c>
      <c r="M19" s="18">
        <v>0</v>
      </c>
      <c r="N19" s="19">
        <v>-3.754633851973288</v>
      </c>
      <c r="O19" s="19">
        <v>0.46496899753560861</v>
      </c>
      <c r="P19" s="19">
        <v>-0.15825505778036542</v>
      </c>
      <c r="Q19" s="19">
        <v>-0.23087428325111459</v>
      </c>
      <c r="S19" s="92"/>
      <c r="T19" s="92"/>
      <c r="U19" s="92"/>
      <c r="V19" s="92"/>
      <c r="W19" s="92"/>
      <c r="X19" s="92"/>
      <c r="Y19" s="92"/>
      <c r="Z19" s="92"/>
      <c r="AA19" s="92"/>
      <c r="AB19" s="92"/>
      <c r="AC19" s="92"/>
      <c r="AD19" s="92"/>
      <c r="AE19" s="92"/>
      <c r="AF19" s="92"/>
    </row>
    <row r="20" spans="1:32" ht="12.75" customHeight="1" x14ac:dyDescent="0.25">
      <c r="A20" s="16" t="s">
        <v>22</v>
      </c>
      <c r="B20" s="17">
        <v>1642.2</v>
      </c>
      <c r="C20" s="17">
        <v>1417.5</v>
      </c>
      <c r="D20" s="17">
        <v>1332.2</v>
      </c>
      <c r="E20" s="17">
        <v>1150.8955306335986</v>
      </c>
      <c r="F20" s="17">
        <v>1104.1932517697626</v>
      </c>
      <c r="G20" s="17">
        <v>1112.0516207759581</v>
      </c>
      <c r="H20" s="17">
        <v>1091.8035954660377</v>
      </c>
      <c r="I20" s="17">
        <v>1062.7472610008856</v>
      </c>
      <c r="J20" s="17">
        <v>1044.5450960701646</v>
      </c>
      <c r="K20" s="17">
        <v>1027.9940564607384</v>
      </c>
      <c r="L20" s="17">
        <v>1016.1277535336245</v>
      </c>
      <c r="M20" s="18">
        <v>-2.0703193760589489</v>
      </c>
      <c r="N20" s="19">
        <v>-1.8596582592874888</v>
      </c>
      <c r="O20" s="19">
        <v>-0.11277611902643647</v>
      </c>
      <c r="P20" s="19">
        <v>-0.44151770848217531</v>
      </c>
      <c r="Q20" s="19">
        <v>-0.27544388485759574</v>
      </c>
      <c r="S20" s="92"/>
      <c r="T20" s="92"/>
      <c r="U20" s="92"/>
      <c r="V20" s="92"/>
      <c r="W20" s="92"/>
      <c r="X20" s="92"/>
      <c r="Y20" s="92"/>
      <c r="Z20" s="92"/>
      <c r="AA20" s="92"/>
      <c r="AB20" s="92"/>
      <c r="AC20" s="92"/>
      <c r="AD20" s="92"/>
      <c r="AE20" s="92"/>
      <c r="AF20" s="92"/>
    </row>
    <row r="21" spans="1:32" ht="12.75" customHeight="1" x14ac:dyDescent="0.25">
      <c r="A21" s="16" t="s">
        <v>12</v>
      </c>
      <c r="B21" s="17">
        <v>466</v>
      </c>
      <c r="C21" s="17">
        <v>404.2</v>
      </c>
      <c r="D21" s="17">
        <v>375.8</v>
      </c>
      <c r="E21" s="17">
        <v>438.06083333333049</v>
      </c>
      <c r="F21" s="17">
        <v>444.05363970133021</v>
      </c>
      <c r="G21" s="17">
        <v>462.79811328497919</v>
      </c>
      <c r="H21" s="17">
        <v>471.94960069939248</v>
      </c>
      <c r="I21" s="17">
        <v>485.86403863089333</v>
      </c>
      <c r="J21" s="17">
        <v>492.38641727089095</v>
      </c>
      <c r="K21" s="17">
        <v>505.2529923297385</v>
      </c>
      <c r="L21" s="17">
        <v>523.34592931608586</v>
      </c>
      <c r="M21" s="18">
        <v>-2.1283103738119258</v>
      </c>
      <c r="N21" s="19">
        <v>1.6828864246507758</v>
      </c>
      <c r="O21" s="19">
        <v>0.61112817918524964</v>
      </c>
      <c r="P21" s="19">
        <v>0.42481586998548426</v>
      </c>
      <c r="Q21" s="19">
        <v>0.61165168566421624</v>
      </c>
      <c r="S21" s="92"/>
      <c r="T21" s="92"/>
      <c r="U21" s="92"/>
      <c r="V21" s="92"/>
      <c r="W21" s="92"/>
      <c r="X21" s="92"/>
      <c r="Y21" s="92"/>
      <c r="Z21" s="92"/>
      <c r="AA21" s="92"/>
      <c r="AB21" s="92"/>
      <c r="AC21" s="92"/>
      <c r="AD21" s="92"/>
      <c r="AE21" s="92"/>
      <c r="AF21" s="92"/>
    </row>
    <row r="22" spans="1:32" ht="12.75" customHeight="1" x14ac:dyDescent="0.25">
      <c r="A22" s="16" t="s">
        <v>87</v>
      </c>
      <c r="B22" s="207">
        <v>406.1</v>
      </c>
      <c r="C22" s="207">
        <v>625.5</v>
      </c>
      <c r="D22" s="207">
        <v>491.1</v>
      </c>
      <c r="E22" s="207">
        <v>506.1696336318264</v>
      </c>
      <c r="F22" s="207">
        <v>580.6255455940169</v>
      </c>
      <c r="G22" s="207">
        <v>575.41721703919654</v>
      </c>
      <c r="H22" s="207">
        <v>555.36417270388267</v>
      </c>
      <c r="I22" s="207">
        <v>547.11847233227536</v>
      </c>
      <c r="J22" s="207">
        <v>532.17547058899436</v>
      </c>
      <c r="K22" s="207">
        <v>515.146815590448</v>
      </c>
      <c r="L22" s="207">
        <v>506.20755360072252</v>
      </c>
      <c r="M22" s="194">
        <v>1.9186575185539789</v>
      </c>
      <c r="N22" s="194">
        <v>1.6886824929605027</v>
      </c>
      <c r="O22" s="194">
        <v>-0.44383197821266096</v>
      </c>
      <c r="P22" s="19">
        <v>-0.42559973343927471</v>
      </c>
      <c r="Q22" s="19">
        <v>-0.49901572612252032</v>
      </c>
      <c r="S22" s="92"/>
      <c r="T22" s="92"/>
      <c r="U22" s="92"/>
      <c r="V22" s="92"/>
      <c r="W22" s="92"/>
      <c r="X22" s="92"/>
      <c r="Y22" s="92"/>
      <c r="Z22" s="92"/>
      <c r="AA22" s="92"/>
      <c r="AB22" s="92"/>
      <c r="AC22" s="92"/>
      <c r="AD22" s="92"/>
      <c r="AE22" s="92"/>
      <c r="AF22" s="92"/>
    </row>
    <row r="23" spans="1:32" ht="12.75" customHeight="1" x14ac:dyDescent="0.25">
      <c r="A23" s="16" t="s">
        <v>27</v>
      </c>
      <c r="B23" s="17">
        <v>0.20000000000038654</v>
      </c>
      <c r="C23" s="17">
        <v>35.2000000000005</v>
      </c>
      <c r="D23" s="17">
        <v>46.700000000000159</v>
      </c>
      <c r="E23" s="17">
        <v>45.118050400000357</v>
      </c>
      <c r="F23" s="17">
        <v>54.196710474028464</v>
      </c>
      <c r="G23" s="17">
        <v>50.459351513035699</v>
      </c>
      <c r="H23" s="17">
        <v>52.656369635589385</v>
      </c>
      <c r="I23" s="17">
        <v>52.509449710758304</v>
      </c>
      <c r="J23" s="17">
        <v>54.40189933258489</v>
      </c>
      <c r="K23" s="17">
        <v>59.1313769707765</v>
      </c>
      <c r="L23" s="17">
        <v>62.201734978225716</v>
      </c>
      <c r="M23" s="18">
        <v>72.515725338451148</v>
      </c>
      <c r="N23" s="19">
        <v>1.4998977350489051</v>
      </c>
      <c r="O23" s="19">
        <v>-0.28791475067732053</v>
      </c>
      <c r="P23" s="19">
        <v>0.32665089968288985</v>
      </c>
      <c r="Q23" s="19">
        <v>1.3488543090140803</v>
      </c>
      <c r="S23" s="92"/>
      <c r="T23" s="92"/>
      <c r="U23" s="92"/>
      <c r="V23" s="92"/>
      <c r="W23" s="92"/>
      <c r="X23" s="92"/>
      <c r="Y23" s="92"/>
      <c r="Z23" s="92"/>
      <c r="AA23" s="92"/>
      <c r="AB23" s="92"/>
      <c r="AC23" s="92"/>
      <c r="AD23" s="92"/>
      <c r="AE23" s="92"/>
      <c r="AF23" s="92"/>
    </row>
    <row r="24" spans="1:32" ht="2.1" customHeight="1" x14ac:dyDescent="0.25">
      <c r="A24" s="8"/>
      <c r="B24" s="8"/>
      <c r="C24" s="8"/>
      <c r="D24" s="8"/>
      <c r="E24" s="8"/>
      <c r="F24" s="8"/>
      <c r="G24" s="8"/>
      <c r="H24" s="8"/>
      <c r="I24" s="8"/>
      <c r="J24" s="8"/>
      <c r="K24" s="8"/>
      <c r="L24" s="8"/>
      <c r="M24" s="9"/>
      <c r="N24" s="9"/>
      <c r="O24" s="9"/>
      <c r="P24" s="9"/>
      <c r="Q24" s="9"/>
      <c r="S24" s="92"/>
      <c r="T24" s="92"/>
      <c r="U24" s="92"/>
      <c r="V24" s="92"/>
      <c r="W24" s="92"/>
      <c r="X24" s="92"/>
      <c r="Y24" s="92"/>
      <c r="Z24" s="92"/>
      <c r="AA24" s="92"/>
      <c r="AB24" s="92"/>
      <c r="AC24" s="92"/>
      <c r="AD24" s="92"/>
      <c r="AE24" s="92"/>
      <c r="AF24" s="92"/>
    </row>
    <row r="25" spans="1:32" ht="12.75" customHeight="1" x14ac:dyDescent="0.25">
      <c r="A25" s="4" t="s">
        <v>79</v>
      </c>
      <c r="B25" s="67"/>
      <c r="C25" s="67"/>
      <c r="D25" s="67"/>
      <c r="E25" s="67"/>
      <c r="F25" s="67"/>
      <c r="G25" s="67"/>
      <c r="H25" s="67"/>
      <c r="I25" s="67"/>
      <c r="J25" s="67"/>
      <c r="K25" s="67"/>
      <c r="L25" s="67"/>
      <c r="M25" s="14"/>
      <c r="N25" s="15"/>
      <c r="O25" s="15"/>
      <c r="P25" s="15"/>
      <c r="Q25" s="15"/>
      <c r="S25" s="92"/>
      <c r="T25" s="92"/>
      <c r="U25" s="92"/>
      <c r="V25" s="92"/>
      <c r="W25" s="92"/>
      <c r="X25" s="92"/>
      <c r="Y25" s="92"/>
      <c r="Z25" s="92"/>
      <c r="AA25" s="92"/>
      <c r="AB25" s="92"/>
      <c r="AC25" s="92"/>
      <c r="AD25" s="92"/>
      <c r="AE25" s="92"/>
      <c r="AF25" s="92"/>
    </row>
    <row r="26" spans="1:32" ht="12.75" customHeight="1" x14ac:dyDescent="0.25">
      <c r="A26" s="30" t="s">
        <v>525</v>
      </c>
      <c r="B26" s="32">
        <v>96.97755889800878</v>
      </c>
      <c r="C26" s="32">
        <v>75.435448656137396</v>
      </c>
      <c r="D26" s="32">
        <v>57.517634604739413</v>
      </c>
      <c r="E26" s="32">
        <v>49.909195386649301</v>
      </c>
      <c r="F26" s="32">
        <v>42.795951418713834</v>
      </c>
      <c r="G26" s="32">
        <v>37.088103455210849</v>
      </c>
      <c r="H26" s="32">
        <v>31.538389660860979</v>
      </c>
      <c r="I26" s="32">
        <v>28.1471295005922</v>
      </c>
      <c r="J26" s="32">
        <v>25.99429081533637</v>
      </c>
      <c r="K26" s="32">
        <v>24.647257587637167</v>
      </c>
      <c r="L26" s="32">
        <v>23.648521126462953</v>
      </c>
      <c r="M26" s="18">
        <v>-5.0897806831580521</v>
      </c>
      <c r="N26" s="19">
        <v>-2.9132044842070992</v>
      </c>
      <c r="O26" s="19">
        <v>-3.0062650961212189</v>
      </c>
      <c r="P26" s="19">
        <v>-1.9147178113743557</v>
      </c>
      <c r="Q26" s="19">
        <v>-0.94130520865287615</v>
      </c>
      <c r="S26" s="92"/>
      <c r="T26" s="92"/>
      <c r="U26" s="92"/>
      <c r="V26" s="92"/>
      <c r="W26" s="92"/>
      <c r="X26" s="92"/>
      <c r="Y26" s="92"/>
      <c r="Z26" s="92"/>
      <c r="AA26" s="92"/>
      <c r="AB26" s="92"/>
      <c r="AC26" s="92"/>
      <c r="AD26" s="92"/>
      <c r="AE26" s="92"/>
      <c r="AF26" s="92"/>
    </row>
    <row r="27" spans="1:32" ht="12.75" customHeight="1" x14ac:dyDescent="0.25">
      <c r="A27" s="30" t="s">
        <v>134</v>
      </c>
      <c r="B27" s="55">
        <v>0.47904506620813292</v>
      </c>
      <c r="C27" s="55">
        <v>0.47281759492693132</v>
      </c>
      <c r="D27" s="55">
        <v>0.42889130882437515</v>
      </c>
      <c r="E27" s="55">
        <v>0.40171366386056723</v>
      </c>
      <c r="F27" s="55">
        <v>0.40781587491130822</v>
      </c>
      <c r="G27" s="55">
        <v>0.41346261001254869</v>
      </c>
      <c r="H27" s="55">
        <v>0.4135582509896239</v>
      </c>
      <c r="I27" s="55">
        <v>0.41659863921486534</v>
      </c>
      <c r="J27" s="55">
        <v>0.42044284935286158</v>
      </c>
      <c r="K27" s="55">
        <v>0.42684607574956501</v>
      </c>
      <c r="L27" s="55">
        <v>0.4381295201782523</v>
      </c>
      <c r="M27" s="18">
        <v>-1.0998187743811783</v>
      </c>
      <c r="N27" s="19">
        <v>-0.50261008604781665</v>
      </c>
      <c r="O27" s="19">
        <v>0.13992372192417335</v>
      </c>
      <c r="P27" s="19">
        <v>0.16523818262250689</v>
      </c>
      <c r="Q27" s="19">
        <v>0.41291029342902519</v>
      </c>
      <c r="S27" s="92"/>
      <c r="T27" s="92"/>
      <c r="U27" s="92"/>
      <c r="V27" s="92"/>
      <c r="W27" s="92"/>
      <c r="X27" s="92"/>
      <c r="Y27" s="92"/>
      <c r="Z27" s="92"/>
      <c r="AA27" s="92"/>
      <c r="AB27" s="92"/>
      <c r="AC27" s="92"/>
      <c r="AD27" s="92"/>
      <c r="AE27" s="92"/>
      <c r="AF27" s="92"/>
    </row>
    <row r="28" spans="1:32" ht="2.1" customHeight="1" x14ac:dyDescent="0.25">
      <c r="A28" s="11"/>
      <c r="B28" s="20"/>
      <c r="C28" s="20"/>
      <c r="D28" s="20"/>
      <c r="E28" s="20"/>
      <c r="F28" s="20"/>
      <c r="G28" s="20"/>
      <c r="H28" s="20"/>
      <c r="I28" s="20"/>
      <c r="J28" s="20"/>
      <c r="K28" s="20"/>
      <c r="L28" s="20"/>
      <c r="M28" s="21"/>
      <c r="N28" s="21"/>
      <c r="O28" s="21"/>
      <c r="P28" s="21"/>
      <c r="Q28" s="21"/>
      <c r="S28" s="92"/>
      <c r="T28" s="92"/>
      <c r="U28" s="92"/>
      <c r="V28" s="92"/>
      <c r="W28" s="92"/>
      <c r="X28" s="92"/>
      <c r="Y28" s="92"/>
      <c r="Z28" s="92"/>
      <c r="AA28" s="92"/>
      <c r="AB28" s="92"/>
      <c r="AC28" s="92"/>
      <c r="AD28" s="92"/>
      <c r="AE28" s="92"/>
      <c r="AF28" s="92"/>
    </row>
    <row r="29" spans="1:32" ht="12.75" customHeight="1" x14ac:dyDescent="0.25">
      <c r="A29" s="68" t="s">
        <v>82</v>
      </c>
      <c r="B29" s="13">
        <v>4139.9556206824363</v>
      </c>
      <c r="C29" s="13">
        <v>3562.872514130207</v>
      </c>
      <c r="D29" s="13">
        <v>3387.6265438559767</v>
      </c>
      <c r="E29" s="13">
        <v>2838.8856235970543</v>
      </c>
      <c r="F29" s="13">
        <v>2680.7072183080027</v>
      </c>
      <c r="G29" s="13">
        <v>2689.8170427954442</v>
      </c>
      <c r="H29" s="13">
        <v>2642.9186456063699</v>
      </c>
      <c r="I29" s="13">
        <v>2572.0844088283029</v>
      </c>
      <c r="J29" s="13">
        <v>2526.9084041517349</v>
      </c>
      <c r="K29" s="13">
        <v>2485.4183844120462</v>
      </c>
      <c r="L29" s="13">
        <v>2455.3347218077333</v>
      </c>
      <c r="M29" s="14">
        <v>-1.9855777815577791</v>
      </c>
      <c r="N29" s="15">
        <v>-2.3133119402026447</v>
      </c>
      <c r="O29" s="15">
        <v>-0.14186720390797491</v>
      </c>
      <c r="P29" s="15">
        <v>-0.44786680395426659</v>
      </c>
      <c r="Q29" s="15">
        <v>-0.28692244876761253</v>
      </c>
      <c r="S29" s="92"/>
      <c r="T29" s="92"/>
      <c r="U29" s="92"/>
      <c r="V29" s="92"/>
      <c r="W29" s="92"/>
      <c r="X29" s="92"/>
      <c r="Y29" s="92"/>
      <c r="Z29" s="92"/>
      <c r="AA29" s="92"/>
      <c r="AB29" s="92"/>
      <c r="AC29" s="92"/>
      <c r="AD29" s="92"/>
      <c r="AE29" s="92"/>
      <c r="AF29" s="92"/>
    </row>
    <row r="30" spans="1:32" ht="2.1" customHeight="1" x14ac:dyDescent="0.25">
      <c r="A30" s="11"/>
      <c r="B30" s="20"/>
      <c r="C30" s="20"/>
      <c r="D30" s="20"/>
      <c r="E30" s="20"/>
      <c r="F30" s="20"/>
      <c r="G30" s="20"/>
      <c r="H30" s="20"/>
      <c r="I30" s="20"/>
      <c r="J30" s="20"/>
      <c r="K30" s="20"/>
      <c r="L30" s="20"/>
      <c r="M30" s="21"/>
      <c r="N30" s="21"/>
      <c r="O30" s="21"/>
      <c r="P30" s="21"/>
      <c r="Q30" s="21"/>
      <c r="S30" s="92"/>
      <c r="T30" s="92"/>
      <c r="U30" s="92"/>
      <c r="V30" s="92"/>
      <c r="W30" s="92"/>
      <c r="X30" s="92"/>
      <c r="Y30" s="92"/>
      <c r="Z30" s="92"/>
      <c r="AA30" s="92"/>
      <c r="AB30" s="92"/>
      <c r="AC30" s="92"/>
      <c r="AD30" s="92"/>
      <c r="AE30" s="92"/>
      <c r="AF30" s="92"/>
    </row>
    <row r="31" spans="1:32" ht="12.75" customHeight="1" x14ac:dyDescent="0.25">
      <c r="A31" s="4" t="s">
        <v>80</v>
      </c>
      <c r="B31" s="223"/>
      <c r="C31" s="223"/>
      <c r="D31" s="223"/>
      <c r="E31" s="223"/>
      <c r="F31" s="223"/>
      <c r="G31" s="223"/>
      <c r="H31" s="223"/>
      <c r="I31" s="223"/>
      <c r="J31" s="223"/>
      <c r="K31" s="223"/>
      <c r="L31" s="223"/>
      <c r="M31" s="193"/>
      <c r="N31" s="193"/>
      <c r="O31" s="193"/>
      <c r="P31" s="15"/>
      <c r="Q31" s="15"/>
      <c r="S31" s="92"/>
      <c r="T31" s="92"/>
      <c r="U31" s="92"/>
      <c r="V31" s="92"/>
      <c r="W31" s="92"/>
      <c r="X31" s="92"/>
      <c r="Y31" s="92"/>
      <c r="Z31" s="92"/>
      <c r="AA31" s="92"/>
      <c r="AB31" s="92"/>
      <c r="AC31" s="92"/>
      <c r="AD31" s="92"/>
      <c r="AE31" s="92"/>
      <c r="AF31" s="92"/>
    </row>
    <row r="32" spans="1:32" ht="12.75" customHeight="1" x14ac:dyDescent="0.25">
      <c r="A32" s="30" t="s">
        <v>526</v>
      </c>
      <c r="B32" s="32">
        <v>155.24042612322071</v>
      </c>
      <c r="C32" s="32">
        <v>105.80123867575971</v>
      </c>
      <c r="D32" s="32">
        <v>84.280576896416065</v>
      </c>
      <c r="E32" s="32">
        <v>65.107932352231444</v>
      </c>
      <c r="F32" s="32">
        <v>51.972117878528742</v>
      </c>
      <c r="G32" s="32">
        <v>44.878490012285198</v>
      </c>
      <c r="H32" s="32">
        <v>37.988518814324124</v>
      </c>
      <c r="I32" s="32">
        <v>33.363018877995337</v>
      </c>
      <c r="J32" s="32">
        <v>30.627450088046782</v>
      </c>
      <c r="K32" s="32">
        <v>28.787159332807192</v>
      </c>
      <c r="L32" s="32">
        <v>27.288935355344968</v>
      </c>
      <c r="M32" s="18">
        <v>-5.9254244883261142</v>
      </c>
      <c r="N32" s="19">
        <v>-4.7194420802849972</v>
      </c>
      <c r="O32" s="19">
        <v>-3.085626063321234</v>
      </c>
      <c r="P32" s="19">
        <v>-2.1308428877044761</v>
      </c>
      <c r="Q32" s="19">
        <v>-1.1475186670859228</v>
      </c>
      <c r="S32" s="92"/>
      <c r="T32" s="92"/>
      <c r="U32" s="92"/>
      <c r="V32" s="92"/>
      <c r="W32" s="92"/>
      <c r="X32" s="92"/>
      <c r="Y32" s="92"/>
      <c r="Z32" s="92"/>
      <c r="AA32" s="92"/>
      <c r="AB32" s="92"/>
      <c r="AC32" s="92"/>
      <c r="AD32" s="92"/>
      <c r="AE32" s="92"/>
      <c r="AF32" s="92"/>
    </row>
    <row r="33" spans="1:32" ht="12.75" customHeight="1" x14ac:dyDescent="0.25">
      <c r="A33" s="30" t="s">
        <v>135</v>
      </c>
      <c r="B33" s="55">
        <v>0.76684916650241641</v>
      </c>
      <c r="C33" s="55">
        <v>0.66314561790430804</v>
      </c>
      <c r="D33" s="55">
        <v>0.62845433721293487</v>
      </c>
      <c r="E33" s="55">
        <v>0.52404663807898699</v>
      </c>
      <c r="F33" s="55">
        <v>0.4952584069519636</v>
      </c>
      <c r="G33" s="55">
        <v>0.50031077044179506</v>
      </c>
      <c r="H33" s="55">
        <v>0.49813784303752623</v>
      </c>
      <c r="I33" s="55">
        <v>0.49379771618915153</v>
      </c>
      <c r="J33" s="55">
        <v>0.49538156185563581</v>
      </c>
      <c r="K33" s="55">
        <v>0.4985417119732462</v>
      </c>
      <c r="L33" s="55">
        <v>0.50557445387287425</v>
      </c>
      <c r="M33" s="18">
        <v>-1.9705924841677991</v>
      </c>
      <c r="N33" s="19">
        <v>-2.3536952456663429</v>
      </c>
      <c r="O33" s="19">
        <v>5.7988520544594024E-2</v>
      </c>
      <c r="P33" s="19">
        <v>-5.5469952836717518E-2</v>
      </c>
      <c r="Q33" s="19">
        <v>0.20387772393524184</v>
      </c>
      <c r="S33" s="92"/>
      <c r="T33" s="92"/>
      <c r="U33" s="92"/>
      <c r="V33" s="92"/>
      <c r="W33" s="92"/>
      <c r="X33" s="92"/>
      <c r="Y33" s="92"/>
      <c r="Z33" s="92"/>
      <c r="AA33" s="92"/>
      <c r="AB33" s="92"/>
      <c r="AC33" s="92"/>
      <c r="AD33" s="92"/>
      <c r="AE33" s="92"/>
      <c r="AF33" s="92"/>
    </row>
    <row r="34" spans="1:32" ht="12.75" customHeight="1" x14ac:dyDescent="0.25">
      <c r="A34" s="30" t="s">
        <v>136</v>
      </c>
      <c r="B34" s="55">
        <v>1.6007871087628318</v>
      </c>
      <c r="C34" s="55">
        <v>1.402540059886709</v>
      </c>
      <c r="D34" s="55">
        <v>1.4652997724192121</v>
      </c>
      <c r="E34" s="55">
        <v>1.3045277898759273</v>
      </c>
      <c r="F34" s="55">
        <v>1.2144166949353614</v>
      </c>
      <c r="G34" s="55">
        <v>1.2100508203791642</v>
      </c>
      <c r="H34" s="55">
        <v>1.2045167563348274</v>
      </c>
      <c r="I34" s="55">
        <v>1.1853080392191822</v>
      </c>
      <c r="J34" s="55">
        <v>1.1782375716892761</v>
      </c>
      <c r="K34" s="55">
        <v>1.1679660193613817</v>
      </c>
      <c r="L34" s="55">
        <v>1.1539383460561663</v>
      </c>
      <c r="M34" s="18">
        <v>-0.88045714274287423</v>
      </c>
      <c r="N34" s="19">
        <v>-1.8604358980867652</v>
      </c>
      <c r="O34" s="19">
        <v>-8.1820714790148408E-2</v>
      </c>
      <c r="P34" s="19">
        <v>-0.2203440429671133</v>
      </c>
      <c r="Q34" s="19">
        <v>-0.20817300174145181</v>
      </c>
      <c r="S34" s="92"/>
      <c r="T34" s="92"/>
      <c r="U34" s="92"/>
      <c r="V34" s="92"/>
      <c r="W34" s="92"/>
      <c r="X34" s="92"/>
      <c r="Y34" s="92"/>
      <c r="Z34" s="92"/>
      <c r="AA34" s="92"/>
      <c r="AB34" s="92"/>
      <c r="AC34" s="92"/>
      <c r="AD34" s="92"/>
      <c r="AE34" s="92"/>
      <c r="AF34" s="92"/>
    </row>
    <row r="35" spans="1:32" ht="2.1" customHeight="1" x14ac:dyDescent="0.25">
      <c r="A35" s="11"/>
      <c r="B35" s="20"/>
      <c r="C35" s="20"/>
      <c r="D35" s="20"/>
      <c r="E35" s="20"/>
      <c r="F35" s="20"/>
      <c r="G35" s="20"/>
      <c r="H35" s="20"/>
      <c r="I35" s="20"/>
      <c r="J35" s="20"/>
      <c r="K35" s="20"/>
      <c r="L35" s="20"/>
      <c r="M35" s="21"/>
      <c r="N35" s="21"/>
      <c r="O35" s="21"/>
      <c r="P35" s="21"/>
      <c r="Q35" s="21"/>
      <c r="S35" s="92"/>
      <c r="T35" s="92"/>
      <c r="U35" s="92"/>
      <c r="V35" s="92"/>
      <c r="W35" s="92"/>
      <c r="X35" s="92"/>
      <c r="Y35" s="92"/>
      <c r="Z35" s="92"/>
      <c r="AA35" s="92"/>
      <c r="AB35" s="92"/>
      <c r="AC35" s="92"/>
      <c r="AD35" s="92"/>
      <c r="AE35" s="92"/>
      <c r="AF35" s="92"/>
    </row>
    <row r="36" spans="1:32" ht="12.75" customHeight="1" x14ac:dyDescent="0.25">
      <c r="A36" s="69" t="s">
        <v>117</v>
      </c>
      <c r="B36" s="70"/>
      <c r="C36" s="70"/>
      <c r="D36" s="70"/>
      <c r="E36" s="70"/>
      <c r="F36" s="70"/>
      <c r="G36" s="70"/>
      <c r="H36" s="70"/>
      <c r="I36" s="70"/>
      <c r="J36" s="70"/>
      <c r="K36" s="70"/>
      <c r="L36" s="70"/>
      <c r="M36" s="71"/>
      <c r="N36" s="72"/>
      <c r="O36" s="72"/>
      <c r="P36" s="72"/>
      <c r="Q36" s="72"/>
      <c r="S36" s="92"/>
      <c r="T36" s="92"/>
      <c r="U36" s="92"/>
      <c r="V36" s="92"/>
      <c r="W36" s="92"/>
      <c r="X36" s="92"/>
      <c r="Y36" s="92"/>
      <c r="Z36" s="92"/>
      <c r="AA36" s="92"/>
      <c r="AB36" s="92"/>
      <c r="AC36" s="92"/>
      <c r="AD36" s="92"/>
      <c r="AE36" s="92"/>
      <c r="AF36" s="92"/>
    </row>
    <row r="37" spans="1:32" ht="12.75" customHeight="1" x14ac:dyDescent="0.25">
      <c r="A37" s="4" t="s">
        <v>527</v>
      </c>
      <c r="B37" s="33">
        <v>29.822989550849833</v>
      </c>
      <c r="C37" s="33">
        <v>33.192805057963206</v>
      </c>
      <c r="D37" s="33">
        <v>40.868260679999992</v>
      </c>
      <c r="E37" s="33">
        <v>46.453182543110835</v>
      </c>
      <c r="F37" s="33">
        <v>54.532192658504265</v>
      </c>
      <c r="G37" s="33">
        <v>62.855284571115028</v>
      </c>
      <c r="H37" s="33">
        <v>72.354386398476834</v>
      </c>
      <c r="I37" s="33">
        <v>79.364888797938136</v>
      </c>
      <c r="J37" s="33">
        <v>84.409009999559615</v>
      </c>
      <c r="K37" s="33">
        <v>87.622364954867493</v>
      </c>
      <c r="L37" s="33">
        <v>90.547465969679777</v>
      </c>
      <c r="M37" s="14">
        <v>3.2009031192671289</v>
      </c>
      <c r="N37" s="15">
        <v>2.9263757283074066</v>
      </c>
      <c r="O37" s="15">
        <v>2.8682118151573732</v>
      </c>
      <c r="P37" s="15">
        <v>1.5529150381073276</v>
      </c>
      <c r="Q37" s="15">
        <v>0.7044702955411708</v>
      </c>
      <c r="S37" s="92"/>
      <c r="T37" s="92"/>
      <c r="U37" s="92"/>
      <c r="V37" s="92"/>
      <c r="W37" s="92"/>
      <c r="X37" s="92"/>
      <c r="Y37" s="92"/>
      <c r="Z37" s="92"/>
      <c r="AA37" s="92"/>
      <c r="AB37" s="92"/>
      <c r="AC37" s="92"/>
      <c r="AD37" s="92"/>
      <c r="AE37" s="92"/>
      <c r="AF37" s="92"/>
    </row>
    <row r="38" spans="1:32" ht="12.75" customHeight="1" x14ac:dyDescent="0.25">
      <c r="A38" s="16" t="s">
        <v>91</v>
      </c>
      <c r="B38" s="34">
        <v>28.64426317222259</v>
      </c>
      <c r="C38" s="34">
        <v>31.620452437536596</v>
      </c>
      <c r="D38" s="34">
        <v>39.069785039999992</v>
      </c>
      <c r="E38" s="34">
        <v>44.552840987931944</v>
      </c>
      <c r="F38" s="34">
        <v>52.458265204699153</v>
      </c>
      <c r="G38" s="34">
        <v>60.627894445035416</v>
      </c>
      <c r="H38" s="34">
        <v>69.92081415576051</v>
      </c>
      <c r="I38" s="34">
        <v>76.829208481504793</v>
      </c>
      <c r="J38" s="34">
        <v>81.852653009790586</v>
      </c>
      <c r="K38" s="34">
        <v>85.123510148946124</v>
      </c>
      <c r="L38" s="34">
        <v>88.118247244489126</v>
      </c>
      <c r="M38" s="18">
        <v>3.1526374456074313</v>
      </c>
      <c r="N38" s="19">
        <v>2.990529332349956</v>
      </c>
      <c r="O38" s="19">
        <v>2.9151366936290612</v>
      </c>
      <c r="P38" s="19">
        <v>1.5880510127653791</v>
      </c>
      <c r="Q38" s="19">
        <v>0.74031603726301132</v>
      </c>
      <c r="S38" s="92"/>
      <c r="T38" s="92"/>
      <c r="U38" s="92"/>
      <c r="V38" s="92"/>
      <c r="W38" s="92"/>
      <c r="X38" s="92"/>
      <c r="Y38" s="92"/>
      <c r="Z38" s="92"/>
      <c r="AA38" s="92"/>
      <c r="AB38" s="92"/>
      <c r="AC38" s="92"/>
      <c r="AD38" s="92"/>
      <c r="AE38" s="92"/>
      <c r="AF38" s="92"/>
    </row>
    <row r="39" spans="1:32" ht="12.75" customHeight="1" x14ac:dyDescent="0.25">
      <c r="A39" s="39" t="s">
        <v>137</v>
      </c>
      <c r="B39" s="209">
        <v>16.648146397375861</v>
      </c>
      <c r="C39" s="209">
        <v>16.332909805632656</v>
      </c>
      <c r="D39" s="209">
        <v>20.586468239999999</v>
      </c>
      <c r="E39" s="209">
        <v>24.484850837295848</v>
      </c>
      <c r="F39" s="209">
        <v>28.773128358545463</v>
      </c>
      <c r="G39" s="209">
        <v>33.24310444471832</v>
      </c>
      <c r="H39" s="209">
        <v>38.348065042221677</v>
      </c>
      <c r="I39" s="209">
        <v>42.015903970990927</v>
      </c>
      <c r="J39" s="209">
        <v>44.780132183117388</v>
      </c>
      <c r="K39" s="209">
        <v>46.701816350930301</v>
      </c>
      <c r="L39" s="209">
        <v>48.381307197431752</v>
      </c>
      <c r="M39" s="194">
        <v>2.1460544599376297</v>
      </c>
      <c r="N39" s="194">
        <v>3.4047582591818726</v>
      </c>
      <c r="O39" s="194">
        <v>2.9142793362125774</v>
      </c>
      <c r="P39" s="19">
        <v>1.5626891737632542</v>
      </c>
      <c r="Q39" s="19">
        <v>0.77648877057125976</v>
      </c>
      <c r="S39" s="92"/>
      <c r="T39" s="92"/>
      <c r="U39" s="92"/>
      <c r="V39" s="92"/>
      <c r="W39" s="92"/>
      <c r="X39" s="92"/>
      <c r="Y39" s="92"/>
      <c r="Z39" s="92"/>
      <c r="AA39" s="92"/>
      <c r="AB39" s="92"/>
      <c r="AC39" s="92"/>
      <c r="AD39" s="92"/>
      <c r="AE39" s="92"/>
      <c r="AF39" s="92"/>
    </row>
    <row r="40" spans="1:32" ht="12.75" customHeight="1" x14ac:dyDescent="0.25">
      <c r="A40" s="39" t="s">
        <v>138</v>
      </c>
      <c r="B40" s="34">
        <v>6.9181085238735385</v>
      </c>
      <c r="C40" s="34">
        <v>7.3077662600766882</v>
      </c>
      <c r="D40" s="34">
        <v>8.8655954399999999</v>
      </c>
      <c r="E40" s="34">
        <v>9.0243720923562023</v>
      </c>
      <c r="F40" s="34">
        <v>10.390154147058304</v>
      </c>
      <c r="G40" s="34">
        <v>11.701228740236493</v>
      </c>
      <c r="H40" s="34">
        <v>13.095817769984848</v>
      </c>
      <c r="I40" s="34">
        <v>14.032872306960332</v>
      </c>
      <c r="J40" s="34">
        <v>14.351395308242811</v>
      </c>
      <c r="K40" s="34">
        <v>14.207445704943007</v>
      </c>
      <c r="L40" s="34">
        <v>13.99578805286626</v>
      </c>
      <c r="M40" s="18">
        <v>2.5113738394568319</v>
      </c>
      <c r="N40" s="19">
        <v>1.5994619761146689</v>
      </c>
      <c r="O40" s="19">
        <v>2.3413315548872049</v>
      </c>
      <c r="P40" s="19">
        <v>0.91974637443110741</v>
      </c>
      <c r="Q40" s="19">
        <v>-0.25059289566253806</v>
      </c>
      <c r="S40" s="92"/>
      <c r="T40" s="92"/>
      <c r="U40" s="92"/>
      <c r="V40" s="92"/>
      <c r="W40" s="92"/>
      <c r="X40" s="92"/>
      <c r="Y40" s="92"/>
      <c r="Z40" s="92"/>
      <c r="AA40" s="92"/>
      <c r="AB40" s="92"/>
      <c r="AC40" s="92"/>
      <c r="AD40" s="92"/>
      <c r="AE40" s="92"/>
      <c r="AF40" s="92"/>
    </row>
    <row r="41" spans="1:32" ht="12.75" customHeight="1" x14ac:dyDescent="0.25">
      <c r="A41" s="39" t="s">
        <v>139</v>
      </c>
      <c r="B41" s="34">
        <v>5.264784212477239</v>
      </c>
      <c r="C41" s="34">
        <v>8.0444127112481016</v>
      </c>
      <c r="D41" s="34">
        <v>9.6177213599999973</v>
      </c>
      <c r="E41" s="34">
        <v>11.043618058279899</v>
      </c>
      <c r="F41" s="34">
        <v>13.294982699095385</v>
      </c>
      <c r="G41" s="34">
        <v>15.683561260080605</v>
      </c>
      <c r="H41" s="34">
        <v>18.476931343554007</v>
      </c>
      <c r="I41" s="34">
        <v>20.780432203553534</v>
      </c>
      <c r="J41" s="34">
        <v>22.721125518430387</v>
      </c>
      <c r="K41" s="34">
        <v>24.214248093072815</v>
      </c>
      <c r="L41" s="34">
        <v>25.741151994191124</v>
      </c>
      <c r="M41" s="18">
        <v>6.2109177522624126</v>
      </c>
      <c r="N41" s="19">
        <v>3.2907803725805485</v>
      </c>
      <c r="O41" s="19">
        <v>3.3461272876740722</v>
      </c>
      <c r="P41" s="19">
        <v>2.0892467804481507</v>
      </c>
      <c r="Q41" s="19">
        <v>1.2557777420659777</v>
      </c>
      <c r="S41" s="92"/>
      <c r="T41" s="92"/>
      <c r="U41" s="92"/>
      <c r="V41" s="92"/>
      <c r="W41" s="92"/>
      <c r="X41" s="92"/>
      <c r="Y41" s="92"/>
      <c r="Z41" s="92"/>
      <c r="AA41" s="92"/>
      <c r="AB41" s="92"/>
      <c r="AC41" s="92"/>
      <c r="AD41" s="92"/>
      <c r="AE41" s="92"/>
      <c r="AF41" s="92"/>
    </row>
    <row r="42" spans="1:32" ht="12.75" customHeight="1" x14ac:dyDescent="0.25">
      <c r="A42" s="16" t="s">
        <v>92</v>
      </c>
      <c r="B42" s="34">
        <v>1.1787263786272439</v>
      </c>
      <c r="C42" s="34">
        <v>1.5723526204266103</v>
      </c>
      <c r="D42" s="34">
        <v>1.7984756399999999</v>
      </c>
      <c r="E42" s="34">
        <v>1.900341555178892</v>
      </c>
      <c r="F42" s="34">
        <v>2.0739274538051129</v>
      </c>
      <c r="G42" s="34">
        <v>2.2273901260796114</v>
      </c>
      <c r="H42" s="34">
        <v>2.4335722427163207</v>
      </c>
      <c r="I42" s="34">
        <v>2.535680316433345</v>
      </c>
      <c r="J42" s="34">
        <v>2.5563569897690259</v>
      </c>
      <c r="K42" s="34">
        <v>2.4988548059213676</v>
      </c>
      <c r="L42" s="34">
        <v>2.429218725190657</v>
      </c>
      <c r="M42" s="18">
        <v>4.3155748615175238</v>
      </c>
      <c r="N42" s="19">
        <v>1.4352491066442097</v>
      </c>
      <c r="O42" s="19">
        <v>1.6120160761152746</v>
      </c>
      <c r="P42" s="19">
        <v>0.49344301509210986</v>
      </c>
      <c r="Q42" s="19">
        <v>-0.5088360284827731</v>
      </c>
      <c r="S42" s="92"/>
      <c r="T42" s="92"/>
      <c r="U42" s="92"/>
      <c r="V42" s="92"/>
      <c r="W42" s="92"/>
      <c r="X42" s="92"/>
      <c r="Y42" s="92"/>
      <c r="Z42" s="92"/>
      <c r="AA42" s="92"/>
      <c r="AB42" s="92"/>
      <c r="AC42" s="92"/>
      <c r="AD42" s="92"/>
      <c r="AE42" s="92"/>
      <c r="AF42" s="92"/>
    </row>
    <row r="43" spans="1:32" ht="2.1" customHeight="1" x14ac:dyDescent="0.25">
      <c r="A43" s="11"/>
      <c r="B43" s="20"/>
      <c r="C43" s="20"/>
      <c r="D43" s="20"/>
      <c r="E43" s="20"/>
      <c r="F43" s="20"/>
      <c r="G43" s="20"/>
      <c r="H43" s="20"/>
      <c r="I43" s="20"/>
      <c r="J43" s="20"/>
      <c r="K43" s="20"/>
      <c r="L43" s="20"/>
      <c r="M43" s="21"/>
      <c r="N43" s="21"/>
      <c r="O43" s="21"/>
      <c r="P43" s="21"/>
      <c r="Q43" s="21"/>
      <c r="S43" s="92"/>
      <c r="T43" s="92"/>
      <c r="U43" s="92"/>
      <c r="V43" s="92"/>
      <c r="W43" s="92"/>
      <c r="X43" s="92"/>
      <c r="Y43" s="92"/>
      <c r="Z43" s="92"/>
      <c r="AA43" s="92"/>
      <c r="AB43" s="92"/>
      <c r="AC43" s="92"/>
      <c r="AD43" s="92"/>
      <c r="AE43" s="92"/>
      <c r="AF43" s="92"/>
    </row>
    <row r="44" spans="1:32" ht="12.75" customHeight="1" x14ac:dyDescent="0.25">
      <c r="A44" s="4" t="s">
        <v>77</v>
      </c>
      <c r="B44" s="13">
        <v>2407.2999999999997</v>
      </c>
      <c r="C44" s="13">
        <v>1916.1999999999998</v>
      </c>
      <c r="D44" s="13">
        <v>2240.1</v>
      </c>
      <c r="E44" s="13">
        <v>2038.1154144513519</v>
      </c>
      <c r="F44" s="13">
        <v>2150.8878669339915</v>
      </c>
      <c r="G44" s="13">
        <v>2128.6550229964023</v>
      </c>
      <c r="H44" s="13">
        <v>2110.7270311646671</v>
      </c>
      <c r="I44" s="13">
        <v>2115.6621622293274</v>
      </c>
      <c r="J44" s="13">
        <v>2119.497000568258</v>
      </c>
      <c r="K44" s="13">
        <v>2117.7789464753923</v>
      </c>
      <c r="L44" s="13">
        <v>2097.7167700503842</v>
      </c>
      <c r="M44" s="14">
        <v>-0.7172680633980133</v>
      </c>
      <c r="N44" s="15">
        <v>-0.40557321597805007</v>
      </c>
      <c r="O44" s="15">
        <v>-0.18830513885804701</v>
      </c>
      <c r="P44" s="15">
        <v>4.1472037044676391E-2</v>
      </c>
      <c r="Q44" s="15">
        <v>-0.10323962883463933</v>
      </c>
      <c r="S44" s="92"/>
      <c r="T44" s="92"/>
      <c r="U44" s="92"/>
      <c r="V44" s="92"/>
      <c r="W44" s="92"/>
      <c r="X44" s="92"/>
      <c r="Y44" s="92"/>
      <c r="Z44" s="92"/>
      <c r="AA44" s="92"/>
      <c r="AB44" s="92"/>
      <c r="AC44" s="92"/>
      <c r="AD44" s="92"/>
      <c r="AE44" s="92"/>
      <c r="AF44" s="92"/>
    </row>
    <row r="45" spans="1:32" ht="12.75" customHeight="1" x14ac:dyDescent="0.25">
      <c r="A45" s="74" t="s">
        <v>174</v>
      </c>
      <c r="B45" s="13"/>
      <c r="C45" s="13"/>
      <c r="D45" s="13"/>
      <c r="E45" s="13"/>
      <c r="F45" s="13"/>
      <c r="G45" s="13"/>
      <c r="H45" s="13"/>
      <c r="I45" s="13"/>
      <c r="J45" s="13"/>
      <c r="K45" s="13"/>
      <c r="L45" s="13"/>
      <c r="M45" s="14"/>
      <c r="N45" s="15"/>
      <c r="O45" s="15"/>
      <c r="P45" s="15"/>
      <c r="Q45" s="15"/>
      <c r="S45" s="92"/>
      <c r="T45" s="92"/>
      <c r="U45" s="92"/>
      <c r="V45" s="92"/>
      <c r="W45" s="92"/>
      <c r="X45" s="92"/>
      <c r="Y45" s="92"/>
      <c r="Z45" s="92"/>
      <c r="AA45" s="92"/>
      <c r="AB45" s="92"/>
      <c r="AC45" s="92"/>
      <c r="AD45" s="92"/>
      <c r="AE45" s="92"/>
      <c r="AF45" s="92"/>
    </row>
    <row r="46" spans="1:32" ht="12.75" customHeight="1" x14ac:dyDescent="0.25">
      <c r="A46" s="16" t="s">
        <v>91</v>
      </c>
      <c r="B46" s="17">
        <v>2200.3999999999996</v>
      </c>
      <c r="C46" s="17">
        <v>1751.1</v>
      </c>
      <c r="D46" s="17">
        <v>2105.6</v>
      </c>
      <c r="E46" s="17">
        <v>1900.0095282118186</v>
      </c>
      <c r="F46" s="17">
        <v>2003.3134824618776</v>
      </c>
      <c r="G46" s="17">
        <v>1972.607296041597</v>
      </c>
      <c r="H46" s="17">
        <v>1945.6217892180698</v>
      </c>
      <c r="I46" s="17">
        <v>1946.3815964487958</v>
      </c>
      <c r="J46" s="17">
        <v>1951.2445517058566</v>
      </c>
      <c r="K46" s="17">
        <v>1954.7029536066339</v>
      </c>
      <c r="L46" s="17">
        <v>1940.4550839379108</v>
      </c>
      <c r="M46" s="18">
        <v>-0.43941871707686708</v>
      </c>
      <c r="N46" s="19">
        <v>-0.49674125203058583</v>
      </c>
      <c r="O46" s="19">
        <v>-0.29178287344464593</v>
      </c>
      <c r="P46" s="19">
        <v>2.8862051103217823E-2</v>
      </c>
      <c r="Q46" s="19">
        <v>-5.5433387230019449E-2</v>
      </c>
      <c r="S46" s="92"/>
      <c r="T46" s="92"/>
      <c r="U46" s="92"/>
      <c r="V46" s="92"/>
      <c r="W46" s="92"/>
      <c r="X46" s="92"/>
      <c r="Y46" s="92"/>
      <c r="Z46" s="92"/>
      <c r="AA46" s="92"/>
      <c r="AB46" s="92"/>
      <c r="AC46" s="92"/>
      <c r="AD46" s="92"/>
      <c r="AE46" s="92"/>
      <c r="AF46" s="92"/>
    </row>
    <row r="47" spans="1:32" ht="12.75" customHeight="1" x14ac:dyDescent="0.25">
      <c r="A47" s="66" t="s">
        <v>92</v>
      </c>
      <c r="B47" s="17">
        <v>206.90000000000003</v>
      </c>
      <c r="C47" s="17">
        <v>165.10000000000002</v>
      </c>
      <c r="D47" s="17">
        <v>134.5</v>
      </c>
      <c r="E47" s="17">
        <v>138.10588623953319</v>
      </c>
      <c r="F47" s="17">
        <v>147.57438447211396</v>
      </c>
      <c r="G47" s="17">
        <v>156.04772695480514</v>
      </c>
      <c r="H47" s="17">
        <v>165.10524194659729</v>
      </c>
      <c r="I47" s="17">
        <v>169.28056578053108</v>
      </c>
      <c r="J47" s="17">
        <v>168.25244886240176</v>
      </c>
      <c r="K47" s="17">
        <v>163.07599286875811</v>
      </c>
      <c r="L47" s="17">
        <v>157.261686112473</v>
      </c>
      <c r="M47" s="18">
        <v>-4.2152920575918573</v>
      </c>
      <c r="N47" s="19">
        <v>0.93199781305064455</v>
      </c>
      <c r="O47" s="19">
        <v>1.1288312587159011</v>
      </c>
      <c r="P47" s="19">
        <v>0.18900261289409581</v>
      </c>
      <c r="Q47" s="19">
        <v>-0.6732664867796001</v>
      </c>
      <c r="S47" s="92"/>
      <c r="T47" s="92"/>
      <c r="U47" s="92"/>
      <c r="V47" s="92"/>
      <c r="W47" s="92"/>
      <c r="X47" s="92"/>
      <c r="Y47" s="92"/>
      <c r="Z47" s="92"/>
      <c r="AA47" s="92"/>
      <c r="AB47" s="92"/>
      <c r="AC47" s="92"/>
      <c r="AD47" s="92"/>
      <c r="AE47" s="92"/>
      <c r="AF47" s="92"/>
    </row>
    <row r="48" spans="1:32" ht="12.75" customHeight="1" x14ac:dyDescent="0.25">
      <c r="A48" s="74" t="s">
        <v>179</v>
      </c>
      <c r="B48" s="13"/>
      <c r="C48" s="13"/>
      <c r="D48" s="13"/>
      <c r="E48" s="13"/>
      <c r="F48" s="13"/>
      <c r="G48" s="13"/>
      <c r="H48" s="13"/>
      <c r="I48" s="13"/>
      <c r="J48" s="13"/>
      <c r="K48" s="13"/>
      <c r="L48" s="13"/>
      <c r="M48" s="14"/>
      <c r="N48" s="15"/>
      <c r="O48" s="15"/>
      <c r="P48" s="15"/>
      <c r="Q48" s="15"/>
      <c r="S48" s="92"/>
      <c r="T48" s="92"/>
      <c r="U48" s="92"/>
      <c r="V48" s="92"/>
      <c r="W48" s="92"/>
      <c r="X48" s="92"/>
      <c r="Y48" s="92"/>
      <c r="Z48" s="92"/>
      <c r="AA48" s="92"/>
      <c r="AB48" s="92"/>
      <c r="AC48" s="92"/>
      <c r="AD48" s="92"/>
      <c r="AE48" s="92"/>
      <c r="AF48" s="92"/>
    </row>
    <row r="49" spans="1:32" ht="12.75" customHeight="1" x14ac:dyDescent="0.25">
      <c r="A49" s="16" t="s">
        <v>88</v>
      </c>
      <c r="B49" s="17">
        <v>1907.7084190749133</v>
      </c>
      <c r="C49" s="17">
        <v>1475.2953329285945</v>
      </c>
      <c r="D49" s="17">
        <v>1753.9823628128972</v>
      </c>
      <c r="E49" s="17">
        <v>1549.2035284671222</v>
      </c>
      <c r="F49" s="17">
        <v>1600.2670385667757</v>
      </c>
      <c r="G49" s="17">
        <v>1521.2225765592457</v>
      </c>
      <c r="H49" s="17">
        <v>1462.6713105977938</v>
      </c>
      <c r="I49" s="17">
        <v>1417.2897064383969</v>
      </c>
      <c r="J49" s="17">
        <v>1377.4192998592755</v>
      </c>
      <c r="K49" s="17">
        <v>1330.1221835222705</v>
      </c>
      <c r="L49" s="17">
        <v>1281.0609314461269</v>
      </c>
      <c r="M49" s="18">
        <v>-0.83661972132111906</v>
      </c>
      <c r="N49" s="19">
        <v>-0.91298994504338538</v>
      </c>
      <c r="O49" s="19">
        <v>-0.89503138978928032</v>
      </c>
      <c r="P49" s="19">
        <v>-0.59872796633623215</v>
      </c>
      <c r="Q49" s="19">
        <v>-0.722607431873179</v>
      </c>
      <c r="S49" s="92"/>
      <c r="T49" s="92"/>
      <c r="U49" s="92"/>
      <c r="V49" s="92"/>
      <c r="W49" s="92"/>
      <c r="X49" s="92"/>
      <c r="Y49" s="92"/>
      <c r="Z49" s="92"/>
      <c r="AA49" s="92"/>
      <c r="AB49" s="92"/>
      <c r="AC49" s="92"/>
      <c r="AD49" s="92"/>
      <c r="AE49" s="92"/>
      <c r="AF49" s="92"/>
    </row>
    <row r="50" spans="1:32" ht="12.75" customHeight="1" x14ac:dyDescent="0.25">
      <c r="A50" s="66" t="s">
        <v>89</v>
      </c>
      <c r="B50" s="17">
        <v>366.29058092508689</v>
      </c>
      <c r="C50" s="17">
        <v>329.77766707140449</v>
      </c>
      <c r="D50" s="17">
        <v>394.15163718710318</v>
      </c>
      <c r="E50" s="17">
        <v>393.20643311418195</v>
      </c>
      <c r="F50" s="17">
        <v>448.50228823912511</v>
      </c>
      <c r="G50" s="17">
        <v>499.75735631711865</v>
      </c>
      <c r="H50" s="17">
        <v>533.56460769357761</v>
      </c>
      <c r="I50" s="17">
        <v>582.33586111547163</v>
      </c>
      <c r="J50" s="17">
        <v>627.97729879918757</v>
      </c>
      <c r="K50" s="17">
        <v>678.92568473407846</v>
      </c>
      <c r="L50" s="17">
        <v>713.43664524242251</v>
      </c>
      <c r="M50" s="18">
        <v>0.73578112298400278</v>
      </c>
      <c r="N50" s="19">
        <v>1.3001603538702833</v>
      </c>
      <c r="O50" s="19">
        <v>1.7518314979282357</v>
      </c>
      <c r="P50" s="19">
        <v>1.6425829875391873</v>
      </c>
      <c r="Q50" s="19">
        <v>1.2840704961957661</v>
      </c>
      <c r="S50" s="92"/>
      <c r="T50" s="92"/>
      <c r="U50" s="92"/>
      <c r="V50" s="92"/>
      <c r="W50" s="92"/>
      <c r="X50" s="92"/>
      <c r="Y50" s="92"/>
      <c r="Z50" s="92"/>
      <c r="AA50" s="92"/>
      <c r="AB50" s="92"/>
      <c r="AC50" s="92"/>
      <c r="AD50" s="92"/>
      <c r="AE50" s="92"/>
      <c r="AF50" s="92"/>
    </row>
    <row r="51" spans="1:32" ht="12.75" customHeight="1" x14ac:dyDescent="0.25">
      <c r="A51" s="66" t="s">
        <v>93</v>
      </c>
      <c r="B51" s="207">
        <v>133.30099999999999</v>
      </c>
      <c r="C51" s="207">
        <v>111.12700000000004</v>
      </c>
      <c r="D51" s="207">
        <v>91.966000000000008</v>
      </c>
      <c r="E51" s="207">
        <v>95.939452870048243</v>
      </c>
      <c r="F51" s="207">
        <v>102.11854012809073</v>
      </c>
      <c r="G51" s="207">
        <v>107.67509012003744</v>
      </c>
      <c r="H51" s="207">
        <v>114.49111287329605</v>
      </c>
      <c r="I51" s="207">
        <v>116.0365946754589</v>
      </c>
      <c r="J51" s="207">
        <v>114.10040190979534</v>
      </c>
      <c r="K51" s="207">
        <v>108.73107821904304</v>
      </c>
      <c r="L51" s="207">
        <v>103.21919336183423</v>
      </c>
      <c r="M51" s="194">
        <v>-3.6438610976381458</v>
      </c>
      <c r="N51" s="194">
        <v>1.0526553709966358</v>
      </c>
      <c r="O51" s="194">
        <v>1.1501935029510912</v>
      </c>
      <c r="P51" s="19">
        <v>-3.4178396438400149E-2</v>
      </c>
      <c r="Q51" s="19">
        <v>-0.99723392925915588</v>
      </c>
      <c r="S51" s="92"/>
      <c r="T51" s="92"/>
      <c r="U51" s="92"/>
      <c r="V51" s="92"/>
      <c r="W51" s="92"/>
      <c r="X51" s="92"/>
      <c r="Y51" s="92"/>
      <c r="Z51" s="92"/>
      <c r="AA51" s="92"/>
      <c r="AB51" s="92"/>
      <c r="AC51" s="92"/>
      <c r="AD51" s="92"/>
      <c r="AE51" s="92"/>
      <c r="AF51" s="92"/>
    </row>
    <row r="52" spans="1:32" ht="12.75" customHeight="1" x14ac:dyDescent="0.25">
      <c r="A52" s="74" t="s">
        <v>175</v>
      </c>
      <c r="B52" s="13"/>
      <c r="C52" s="13"/>
      <c r="D52" s="13"/>
      <c r="E52" s="13"/>
      <c r="F52" s="13"/>
      <c r="G52" s="13"/>
      <c r="H52" s="13"/>
      <c r="I52" s="13"/>
      <c r="J52" s="13"/>
      <c r="K52" s="13"/>
      <c r="L52" s="13"/>
      <c r="M52" s="14"/>
      <c r="N52" s="15"/>
      <c r="O52" s="15"/>
      <c r="P52" s="15"/>
      <c r="Q52" s="15"/>
      <c r="S52" s="92"/>
      <c r="T52" s="92"/>
      <c r="U52" s="92"/>
      <c r="V52" s="92"/>
      <c r="W52" s="92"/>
      <c r="X52" s="92"/>
      <c r="Y52" s="92"/>
      <c r="Z52" s="92"/>
      <c r="AA52" s="92"/>
      <c r="AB52" s="92"/>
      <c r="AC52" s="92"/>
      <c r="AD52" s="92"/>
      <c r="AE52" s="92"/>
      <c r="AF52" s="92"/>
    </row>
    <row r="53" spans="1:32" ht="12.75" customHeight="1" x14ac:dyDescent="0.25">
      <c r="A53" s="16" t="s">
        <v>4</v>
      </c>
      <c r="B53" s="17">
        <v>198.70000000000002</v>
      </c>
      <c r="C53" s="17">
        <v>32.200000000000003</v>
      </c>
      <c r="D53" s="17">
        <v>280.7</v>
      </c>
      <c r="E53" s="17">
        <v>99.161911318031542</v>
      </c>
      <c r="F53" s="17">
        <v>35.13714206466382</v>
      </c>
      <c r="G53" s="17">
        <v>12.45123637597705</v>
      </c>
      <c r="H53" s="17">
        <v>4.4142050829932016</v>
      </c>
      <c r="I53" s="17">
        <v>1.5665896192080484</v>
      </c>
      <c r="J53" s="17">
        <v>0.55753725530943488</v>
      </c>
      <c r="K53" s="17">
        <v>0.19983066628672663</v>
      </c>
      <c r="L53" s="17">
        <v>7.2972347232100471E-2</v>
      </c>
      <c r="M53" s="18">
        <v>3.5152784172606255</v>
      </c>
      <c r="N53" s="19">
        <v>-18.763275864913364</v>
      </c>
      <c r="O53" s="19">
        <v>-18.734051765627889</v>
      </c>
      <c r="P53" s="19">
        <v>-18.690341202250028</v>
      </c>
      <c r="Q53" s="19">
        <v>-18.400322500877554</v>
      </c>
      <c r="S53" s="92"/>
      <c r="T53" s="92"/>
      <c r="U53" s="92"/>
      <c r="V53" s="92"/>
      <c r="W53" s="92"/>
      <c r="X53" s="92"/>
      <c r="Y53" s="92"/>
      <c r="Z53" s="92"/>
      <c r="AA53" s="92"/>
      <c r="AB53" s="92"/>
      <c r="AC53" s="92"/>
      <c r="AD53" s="92"/>
      <c r="AE53" s="92"/>
      <c r="AF53" s="92"/>
    </row>
    <row r="54" spans="1:32" ht="12.75" customHeight="1" x14ac:dyDescent="0.25">
      <c r="A54" s="16" t="s">
        <v>5</v>
      </c>
      <c r="B54" s="17">
        <v>98.899999999999991</v>
      </c>
      <c r="C54" s="17">
        <v>132.5</v>
      </c>
      <c r="D54" s="17">
        <v>88.6</v>
      </c>
      <c r="E54" s="17">
        <v>78.661767772847313</v>
      </c>
      <c r="F54" s="17">
        <v>75.141746709544776</v>
      </c>
      <c r="G54" s="17">
        <v>73.298950088653001</v>
      </c>
      <c r="H54" s="17">
        <v>73.932995667984841</v>
      </c>
      <c r="I54" s="17">
        <v>72.144812052381766</v>
      </c>
      <c r="J54" s="17">
        <v>66.537764034117387</v>
      </c>
      <c r="K54" s="17">
        <v>60.226524351654355</v>
      </c>
      <c r="L54" s="17">
        <v>54.536453523392609</v>
      </c>
      <c r="M54" s="18">
        <v>-1.0937484068400449</v>
      </c>
      <c r="N54" s="19">
        <v>-1.6340577479926677</v>
      </c>
      <c r="O54" s="19">
        <v>-0.16203924308186846</v>
      </c>
      <c r="P54" s="19">
        <v>-1.0483615029862503</v>
      </c>
      <c r="Q54" s="19">
        <v>-1.969352994803597</v>
      </c>
      <c r="S54" s="92"/>
      <c r="T54" s="92"/>
      <c r="U54" s="92"/>
      <c r="V54" s="92"/>
      <c r="W54" s="92"/>
      <c r="X54" s="92"/>
      <c r="Y54" s="92"/>
      <c r="Z54" s="92"/>
      <c r="AA54" s="92"/>
      <c r="AB54" s="92"/>
      <c r="AC54" s="92"/>
      <c r="AD54" s="92"/>
      <c r="AE54" s="92"/>
      <c r="AF54" s="92"/>
    </row>
    <row r="55" spans="1:32" ht="12.75" customHeight="1" x14ac:dyDescent="0.25">
      <c r="A55" s="16" t="s">
        <v>22</v>
      </c>
      <c r="B55" s="17">
        <v>1408</v>
      </c>
      <c r="C55" s="17">
        <v>940.5</v>
      </c>
      <c r="D55" s="17">
        <v>875</v>
      </c>
      <c r="E55" s="17">
        <v>1062.8561633729057</v>
      </c>
      <c r="F55" s="17">
        <v>1174.4085762155212</v>
      </c>
      <c r="G55" s="17">
        <v>1051.3674770648761</v>
      </c>
      <c r="H55" s="17">
        <v>957.01369157537749</v>
      </c>
      <c r="I55" s="17">
        <v>892.52805524648863</v>
      </c>
      <c r="J55" s="17">
        <v>849.99125444051037</v>
      </c>
      <c r="K55" s="17">
        <v>814.03037204867996</v>
      </c>
      <c r="L55" s="17">
        <v>783.65901127885127</v>
      </c>
      <c r="M55" s="18">
        <v>-4.6456434633266213</v>
      </c>
      <c r="N55" s="19">
        <v>2.9866937920376646</v>
      </c>
      <c r="O55" s="19">
        <v>-2.0262133474978516</v>
      </c>
      <c r="P55" s="19">
        <v>-1.1789121031521854</v>
      </c>
      <c r="Q55" s="19">
        <v>-0.80922866670064542</v>
      </c>
      <c r="S55" s="92"/>
      <c r="T55" s="92"/>
      <c r="U55" s="92"/>
      <c r="V55" s="92"/>
      <c r="W55" s="92"/>
      <c r="X55" s="92"/>
      <c r="Y55" s="92"/>
      <c r="Z55" s="92"/>
      <c r="AA55" s="92"/>
      <c r="AB55" s="92"/>
      <c r="AC55" s="92"/>
      <c r="AD55" s="92"/>
      <c r="AE55" s="92"/>
      <c r="AF55" s="92"/>
    </row>
    <row r="56" spans="1:32" ht="12.75" customHeight="1" x14ac:dyDescent="0.25">
      <c r="A56" s="16" t="s">
        <v>12</v>
      </c>
      <c r="B56" s="17">
        <v>506.1</v>
      </c>
      <c r="C56" s="17">
        <v>562.6</v>
      </c>
      <c r="D56" s="17">
        <v>713.7</v>
      </c>
      <c r="E56" s="17">
        <v>677.40518540794596</v>
      </c>
      <c r="F56" s="17">
        <v>728.43590848783299</v>
      </c>
      <c r="G56" s="17">
        <v>836.15566056421267</v>
      </c>
      <c r="H56" s="17">
        <v>926.17469531448035</v>
      </c>
      <c r="I56" s="17">
        <v>994.62856614603527</v>
      </c>
      <c r="J56" s="17">
        <v>1045.5693328922098</v>
      </c>
      <c r="K56" s="17">
        <v>1088.9532292814042</v>
      </c>
      <c r="L56" s="17">
        <v>1107.636239049054</v>
      </c>
      <c r="M56" s="18">
        <v>3.4970416043224484</v>
      </c>
      <c r="N56" s="19">
        <v>0.20457836076892555</v>
      </c>
      <c r="O56" s="19">
        <v>2.4307037344058369</v>
      </c>
      <c r="P56" s="19">
        <v>1.2199206590051803</v>
      </c>
      <c r="Q56" s="19">
        <v>0.57833269447000735</v>
      </c>
      <c r="S56" s="92"/>
      <c r="T56" s="92"/>
      <c r="U56" s="92"/>
      <c r="V56" s="92"/>
      <c r="W56" s="92"/>
      <c r="X56" s="92"/>
      <c r="Y56" s="92"/>
      <c r="Z56" s="92"/>
      <c r="AA56" s="92"/>
      <c r="AB56" s="92"/>
      <c r="AC56" s="92"/>
      <c r="AD56" s="92"/>
      <c r="AE56" s="92"/>
      <c r="AF56" s="92"/>
    </row>
    <row r="57" spans="1:32" ht="12.75" customHeight="1" x14ac:dyDescent="0.25">
      <c r="A57" s="16" t="s">
        <v>87</v>
      </c>
      <c r="B57" s="17">
        <v>195</v>
      </c>
      <c r="C57" s="17">
        <v>243.8</v>
      </c>
      <c r="D57" s="17">
        <v>253.80000000000004</v>
      </c>
      <c r="E57" s="17">
        <v>97.4</v>
      </c>
      <c r="F57" s="17">
        <v>101.97199475307519</v>
      </c>
      <c r="G57" s="17">
        <v>102.20602179776637</v>
      </c>
      <c r="H57" s="17">
        <v>100.32797772389344</v>
      </c>
      <c r="I57" s="17">
        <v>101.70332610471083</v>
      </c>
      <c r="J57" s="17">
        <v>99.712309293869993</v>
      </c>
      <c r="K57" s="17">
        <v>95.114282345236973</v>
      </c>
      <c r="L57" s="17">
        <v>91.513169778543983</v>
      </c>
      <c r="M57" s="18">
        <v>2.6705055841435232</v>
      </c>
      <c r="N57" s="19">
        <v>-8.7151030307018313</v>
      </c>
      <c r="O57" s="19">
        <v>-0.16240416001044311</v>
      </c>
      <c r="P57" s="19">
        <v>-6.153569715333651E-2</v>
      </c>
      <c r="Q57" s="19">
        <v>-0.8543915390423984</v>
      </c>
      <c r="S57" s="92"/>
      <c r="T57" s="92"/>
      <c r="U57" s="92"/>
      <c r="V57" s="92"/>
      <c r="W57" s="92"/>
      <c r="X57" s="92"/>
      <c r="Y57" s="92"/>
      <c r="Z57" s="92"/>
      <c r="AA57" s="92"/>
      <c r="AB57" s="92"/>
      <c r="AC57" s="92"/>
      <c r="AD57" s="92"/>
      <c r="AE57" s="92"/>
      <c r="AF57" s="92"/>
    </row>
    <row r="58" spans="1:32" ht="12.75" customHeight="1" x14ac:dyDescent="0.25">
      <c r="A58" s="16" t="s">
        <v>27</v>
      </c>
      <c r="B58" s="17">
        <v>0.59999999999979536</v>
      </c>
      <c r="C58" s="17">
        <v>4.5999999999997385</v>
      </c>
      <c r="D58" s="17">
        <v>28.299999999999869</v>
      </c>
      <c r="E58" s="17">
        <v>22.63038657962133</v>
      </c>
      <c r="F58" s="17">
        <v>35.792498703353601</v>
      </c>
      <c r="G58" s="17">
        <v>53.175677104916815</v>
      </c>
      <c r="H58" s="17">
        <v>48.863465799937813</v>
      </c>
      <c r="I58" s="17">
        <v>53.090813060502953</v>
      </c>
      <c r="J58" s="17">
        <v>57.128802652240921</v>
      </c>
      <c r="K58" s="17">
        <v>59.254707782129969</v>
      </c>
      <c r="L58" s="17">
        <v>60.298924073310133</v>
      </c>
      <c r="M58" s="18">
        <v>47.01563311269723</v>
      </c>
      <c r="N58" s="19">
        <v>2.3765660579650127</v>
      </c>
      <c r="O58" s="19">
        <v>3.1618745200115983</v>
      </c>
      <c r="P58" s="19">
        <v>1.5750595104424114</v>
      </c>
      <c r="Q58" s="19">
        <v>0.54151940914282104</v>
      </c>
      <c r="S58" s="92"/>
      <c r="T58" s="92"/>
      <c r="U58" s="92"/>
      <c r="V58" s="92"/>
      <c r="W58" s="92"/>
      <c r="X58" s="92"/>
      <c r="Y58" s="92"/>
      <c r="Z58" s="92"/>
      <c r="AA58" s="92"/>
      <c r="AB58" s="92"/>
      <c r="AC58" s="92"/>
      <c r="AD58" s="92"/>
      <c r="AE58" s="92"/>
      <c r="AF58" s="92"/>
    </row>
    <row r="59" spans="1:32" ht="2.1" customHeight="1" x14ac:dyDescent="0.25">
      <c r="A59" s="8"/>
      <c r="B59" s="8"/>
      <c r="C59" s="8"/>
      <c r="D59" s="8"/>
      <c r="E59" s="8"/>
      <c r="F59" s="8"/>
      <c r="G59" s="8"/>
      <c r="H59" s="8"/>
      <c r="I59" s="8"/>
      <c r="J59" s="8"/>
      <c r="K59" s="8"/>
      <c r="L59" s="8"/>
      <c r="M59" s="9"/>
      <c r="N59" s="9"/>
      <c r="O59" s="9"/>
      <c r="P59" s="9"/>
      <c r="Q59" s="9"/>
      <c r="S59" s="92"/>
      <c r="T59" s="92"/>
      <c r="U59" s="92"/>
      <c r="V59" s="92"/>
      <c r="W59" s="92"/>
      <c r="X59" s="92"/>
      <c r="Y59" s="92"/>
      <c r="Z59" s="92"/>
      <c r="AA59" s="92"/>
      <c r="AB59" s="92"/>
      <c r="AC59" s="92"/>
      <c r="AD59" s="92"/>
      <c r="AE59" s="92"/>
      <c r="AF59" s="92"/>
    </row>
    <row r="60" spans="1:32" ht="12.75" customHeight="1" x14ac:dyDescent="0.25">
      <c r="A60" s="4" t="s">
        <v>79</v>
      </c>
      <c r="B60" s="67"/>
      <c r="C60" s="67"/>
      <c r="D60" s="67"/>
      <c r="E60" s="67"/>
      <c r="F60" s="67"/>
      <c r="G60" s="67"/>
      <c r="H60" s="67"/>
      <c r="I60" s="67"/>
      <c r="J60" s="67"/>
      <c r="K60" s="67"/>
      <c r="L60" s="67"/>
      <c r="M60" s="14"/>
      <c r="N60" s="15"/>
      <c r="O60" s="15"/>
      <c r="P60" s="15"/>
      <c r="Q60" s="15"/>
      <c r="S60" s="92"/>
      <c r="T60" s="92"/>
      <c r="U60" s="92"/>
      <c r="V60" s="92"/>
      <c r="W60" s="92"/>
      <c r="X60" s="92"/>
      <c r="Y60" s="92"/>
      <c r="Z60" s="92"/>
      <c r="AA60" s="92"/>
      <c r="AB60" s="92"/>
      <c r="AC60" s="92"/>
      <c r="AD60" s="92"/>
      <c r="AE60" s="92"/>
      <c r="AF60" s="92"/>
    </row>
    <row r="61" spans="1:32" ht="12.75" customHeight="1" x14ac:dyDescent="0.25">
      <c r="A61" s="74" t="s">
        <v>528</v>
      </c>
      <c r="B61" s="32">
        <v>80.719607130446164</v>
      </c>
      <c r="C61" s="32">
        <v>57.729378299116931</v>
      </c>
      <c r="D61" s="32">
        <v>54.812707042760316</v>
      </c>
      <c r="E61" s="32">
        <v>43.874613166920923</v>
      </c>
      <c r="F61" s="32">
        <v>39.442534071634505</v>
      </c>
      <c r="G61" s="32">
        <v>33.865967476259264</v>
      </c>
      <c r="H61" s="32">
        <v>29.172067323469154</v>
      </c>
      <c r="I61" s="32">
        <v>26.657407252415773</v>
      </c>
      <c r="J61" s="32">
        <v>25.109843138538363</v>
      </c>
      <c r="K61" s="32">
        <v>24.169388118732215</v>
      </c>
      <c r="L61" s="32">
        <v>23.167040044531053</v>
      </c>
      <c r="M61" s="18">
        <v>-3.7966442775573261</v>
      </c>
      <c r="N61" s="19">
        <v>-3.2372158455095446</v>
      </c>
      <c r="O61" s="19">
        <v>-2.971293949881848</v>
      </c>
      <c r="P61" s="19">
        <v>-1.488330493019796</v>
      </c>
      <c r="Q61" s="19">
        <v>-0.80205965237232224</v>
      </c>
      <c r="S61" s="92"/>
      <c r="T61" s="92"/>
      <c r="U61" s="92"/>
      <c r="V61" s="92"/>
      <c r="W61" s="92"/>
      <c r="X61" s="92"/>
      <c r="Y61" s="92"/>
      <c r="Z61" s="92"/>
      <c r="AA61" s="92"/>
      <c r="AB61" s="92"/>
      <c r="AC61" s="92"/>
      <c r="AD61" s="92"/>
      <c r="AE61" s="92"/>
      <c r="AF61" s="92"/>
    </row>
    <row r="62" spans="1:32" ht="12.75" customHeight="1" x14ac:dyDescent="0.25">
      <c r="A62" s="16" t="s">
        <v>91</v>
      </c>
      <c r="B62" s="32">
        <v>76.81817426303391</v>
      </c>
      <c r="C62" s="32">
        <v>55.378714250188004</v>
      </c>
      <c r="D62" s="32">
        <v>53.893309058247134</v>
      </c>
      <c r="E62" s="32">
        <v>42.64620361081969</v>
      </c>
      <c r="F62" s="32">
        <v>38.188710104016614</v>
      </c>
      <c r="G62" s="32">
        <v>32.536298911550375</v>
      </c>
      <c r="H62" s="32">
        <v>27.82607457750515</v>
      </c>
      <c r="I62" s="32">
        <v>25.333875422097456</v>
      </c>
      <c r="J62" s="32">
        <v>23.838501013186018</v>
      </c>
      <c r="K62" s="32">
        <v>22.96313850528912</v>
      </c>
      <c r="L62" s="32">
        <v>22.021035876417365</v>
      </c>
      <c r="M62" s="18">
        <v>-3.4822727286817012</v>
      </c>
      <c r="N62" s="19">
        <v>-3.3860109341968037</v>
      </c>
      <c r="O62" s="19">
        <v>-3.1160815309612677</v>
      </c>
      <c r="P62" s="19">
        <v>-1.5348153115628205</v>
      </c>
      <c r="Q62" s="19">
        <v>-0.78990165585612893</v>
      </c>
      <c r="S62" s="92"/>
      <c r="T62" s="92"/>
      <c r="U62" s="92"/>
      <c r="V62" s="92"/>
      <c r="W62" s="92"/>
      <c r="X62" s="92"/>
      <c r="Y62" s="92"/>
      <c r="Z62" s="92"/>
      <c r="AA62" s="92"/>
      <c r="AB62" s="92"/>
      <c r="AC62" s="92"/>
      <c r="AD62" s="92"/>
      <c r="AE62" s="92"/>
      <c r="AF62" s="92"/>
    </row>
    <row r="63" spans="1:32" ht="12.75" customHeight="1" x14ac:dyDescent="0.25">
      <c r="A63" s="66" t="s">
        <v>92</v>
      </c>
      <c r="B63" s="206">
        <v>175.52843794075241</v>
      </c>
      <c r="C63" s="206">
        <v>105.00189197713496</v>
      </c>
      <c r="D63" s="206">
        <v>74.785555616421917</v>
      </c>
      <c r="E63" s="206">
        <v>72.674244197397641</v>
      </c>
      <c r="F63" s="206">
        <v>71.156965592674752</v>
      </c>
      <c r="G63" s="206">
        <v>70.058551992174756</v>
      </c>
      <c r="H63" s="206">
        <v>67.844808158359427</v>
      </c>
      <c r="I63" s="206">
        <v>66.759427315600618</v>
      </c>
      <c r="J63" s="206">
        <v>65.817274166236004</v>
      </c>
      <c r="K63" s="206">
        <v>65.260291427228154</v>
      </c>
      <c r="L63" s="206">
        <v>64.737557174943291</v>
      </c>
      <c r="M63" s="194">
        <v>-8.1779417219666417</v>
      </c>
      <c r="N63" s="194">
        <v>-0.49613058382148578</v>
      </c>
      <c r="O63" s="194">
        <v>-0.47551936873040379</v>
      </c>
      <c r="P63" s="19">
        <v>-0.3029455385982871</v>
      </c>
      <c r="Q63" s="19">
        <v>-0.16527141882056728</v>
      </c>
      <c r="S63" s="92"/>
      <c r="T63" s="92"/>
      <c r="U63" s="92"/>
      <c r="V63" s="92"/>
      <c r="W63" s="92"/>
      <c r="X63" s="92"/>
      <c r="Y63" s="92"/>
      <c r="Z63" s="92"/>
      <c r="AA63" s="92"/>
      <c r="AB63" s="92"/>
      <c r="AC63" s="92"/>
      <c r="AD63" s="92"/>
      <c r="AE63" s="92"/>
      <c r="AF63" s="92"/>
    </row>
    <row r="64" spans="1:32" ht="12.75" customHeight="1" x14ac:dyDescent="0.25">
      <c r="A64" s="74" t="s">
        <v>134</v>
      </c>
      <c r="B64" s="55">
        <v>0.4459071950672176</v>
      </c>
      <c r="C64" s="55">
        <v>0.35665593646379784</v>
      </c>
      <c r="D64" s="55">
        <v>0.41557135728080052</v>
      </c>
      <c r="E64" s="55">
        <v>0.37622774305605189</v>
      </c>
      <c r="F64" s="55">
        <v>0.39737472680153141</v>
      </c>
      <c r="G64" s="55">
        <v>0.39593363326054198</v>
      </c>
      <c r="H64" s="55">
        <v>0.39783025947215123</v>
      </c>
      <c r="I64" s="55">
        <v>0.40617218484386947</v>
      </c>
      <c r="J64" s="55">
        <v>0.41551159225429191</v>
      </c>
      <c r="K64" s="55">
        <v>0.4247981539761973</v>
      </c>
      <c r="L64" s="55">
        <v>0.43193785392215861</v>
      </c>
      <c r="M64" s="18">
        <v>-0.70208885578666447</v>
      </c>
      <c r="N64" s="19">
        <v>-0.44674517337760511</v>
      </c>
      <c r="O64" s="19">
        <v>1.1457644870804806E-2</v>
      </c>
      <c r="P64" s="19">
        <v>0.43579767676951153</v>
      </c>
      <c r="Q64" s="19">
        <v>0.38846465355935056</v>
      </c>
      <c r="S64" s="92"/>
      <c r="T64" s="92"/>
      <c r="U64" s="92"/>
      <c r="V64" s="92"/>
      <c r="W64" s="92"/>
      <c r="X64" s="92"/>
      <c r="Y64" s="92"/>
      <c r="Z64" s="92"/>
      <c r="AA64" s="92"/>
      <c r="AB64" s="92"/>
      <c r="AC64" s="92"/>
      <c r="AD64" s="92"/>
      <c r="AE64" s="92"/>
      <c r="AF64" s="92"/>
    </row>
    <row r="65" spans="1:32" ht="12.75" customHeight="1" x14ac:dyDescent="0.25">
      <c r="A65" s="16" t="s">
        <v>91</v>
      </c>
      <c r="B65" s="55">
        <v>0.4075828488455554</v>
      </c>
      <c r="C65" s="55">
        <v>0.32592642226372842</v>
      </c>
      <c r="D65" s="55">
        <v>0.39061963746727979</v>
      </c>
      <c r="E65" s="55">
        <v>0.35073396310903032</v>
      </c>
      <c r="F65" s="55">
        <v>0.3701104832237837</v>
      </c>
      <c r="G65" s="55">
        <v>0.36690847755057915</v>
      </c>
      <c r="H65" s="55">
        <v>0.36671118994112628</v>
      </c>
      <c r="I65" s="55">
        <v>0.3736731126941677</v>
      </c>
      <c r="J65" s="55">
        <v>0.38252695348917143</v>
      </c>
      <c r="K65" s="55">
        <v>0.39208728920734259</v>
      </c>
      <c r="L65" s="55">
        <v>0.39955632550353876</v>
      </c>
      <c r="M65" s="18">
        <v>-0.42419702944073157</v>
      </c>
      <c r="N65" s="19">
        <v>-0.53787552091062452</v>
      </c>
      <c r="O65" s="19">
        <v>-9.2227189698856904E-2</v>
      </c>
      <c r="P65" s="19">
        <v>0.42313798703348393</v>
      </c>
      <c r="Q65" s="19">
        <v>0.43650620343256286</v>
      </c>
      <c r="S65" s="92"/>
      <c r="T65" s="92"/>
      <c r="U65" s="92"/>
      <c r="V65" s="92"/>
      <c r="W65" s="92"/>
      <c r="X65" s="92"/>
      <c r="Y65" s="92"/>
      <c r="Z65" s="92"/>
      <c r="AA65" s="92"/>
      <c r="AB65" s="92"/>
      <c r="AC65" s="92"/>
      <c r="AD65" s="92"/>
      <c r="AE65" s="92"/>
      <c r="AF65" s="92"/>
    </row>
    <row r="66" spans="1:32" ht="12.75" customHeight="1" x14ac:dyDescent="0.25">
      <c r="A66" s="66" t="s">
        <v>92</v>
      </c>
      <c r="B66" s="55">
        <v>3.832434622166217E-2</v>
      </c>
      <c r="C66" s="55">
        <v>3.0729514200069429E-2</v>
      </c>
      <c r="D66" s="55">
        <v>2.4951719813520679E-2</v>
      </c>
      <c r="E66" s="55">
        <v>2.549377994702157E-2</v>
      </c>
      <c r="F66" s="55">
        <v>2.7264243577747659E-2</v>
      </c>
      <c r="G66" s="55">
        <v>2.9025155709962794E-2</v>
      </c>
      <c r="H66" s="55">
        <v>3.1119069531024935E-2</v>
      </c>
      <c r="I66" s="55">
        <v>3.249907214970163E-2</v>
      </c>
      <c r="J66" s="55">
        <v>3.2984638765120491E-2</v>
      </c>
      <c r="K66" s="55">
        <v>3.2710864768854611E-2</v>
      </c>
      <c r="L66" s="55">
        <v>3.2381528418619736E-2</v>
      </c>
      <c r="M66" s="18">
        <v>-4.20064765831426</v>
      </c>
      <c r="N66" s="19">
        <v>0.8902729088728023</v>
      </c>
      <c r="O66" s="19">
        <v>1.3312301547129257</v>
      </c>
      <c r="P66" s="19">
        <v>0.58390976234199421</v>
      </c>
      <c r="Q66" s="19">
        <v>-0.18436794749570051</v>
      </c>
      <c r="S66" s="92"/>
      <c r="T66" s="92"/>
      <c r="U66" s="92"/>
      <c r="V66" s="92"/>
      <c r="W66" s="92"/>
      <c r="X66" s="92"/>
      <c r="Y66" s="92"/>
      <c r="Z66" s="92"/>
      <c r="AA66" s="92"/>
      <c r="AB66" s="92"/>
      <c r="AC66" s="92"/>
      <c r="AD66" s="92"/>
      <c r="AE66" s="92"/>
      <c r="AF66" s="92"/>
    </row>
    <row r="67" spans="1:32" ht="2.1" customHeight="1" x14ac:dyDescent="0.25">
      <c r="A67" s="11"/>
      <c r="B67" s="20"/>
      <c r="C67" s="20"/>
      <c r="D67" s="20"/>
      <c r="E67" s="20"/>
      <c r="F67" s="20"/>
      <c r="G67" s="20"/>
      <c r="H67" s="20"/>
      <c r="I67" s="20"/>
      <c r="J67" s="20"/>
      <c r="K67" s="20"/>
      <c r="L67" s="20"/>
      <c r="M67" s="21"/>
      <c r="N67" s="21"/>
      <c r="O67" s="21"/>
      <c r="P67" s="21"/>
      <c r="Q67" s="21"/>
      <c r="S67" s="92"/>
      <c r="T67" s="92"/>
      <c r="U67" s="92"/>
      <c r="V67" s="92"/>
      <c r="W67" s="92"/>
      <c r="X67" s="92"/>
      <c r="Y67" s="92"/>
      <c r="Z67" s="92"/>
      <c r="AA67" s="92"/>
      <c r="AB67" s="92"/>
      <c r="AC67" s="92"/>
      <c r="AD67" s="92"/>
      <c r="AE67" s="92"/>
      <c r="AF67" s="92"/>
    </row>
    <row r="68" spans="1:32" ht="12.75" customHeight="1" x14ac:dyDescent="0.25">
      <c r="A68" s="68" t="s">
        <v>82</v>
      </c>
      <c r="B68" s="13">
        <v>4461.2949549926734</v>
      </c>
      <c r="C68" s="13">
        <v>2743.3976271571823</v>
      </c>
      <c r="D68" s="13">
        <v>3476.3274021352313</v>
      </c>
      <c r="E68" s="13">
        <v>3143.1158062434274</v>
      </c>
      <c r="F68" s="13">
        <v>3129.330240649957</v>
      </c>
      <c r="G68" s="13">
        <v>2741.0605014710113</v>
      </c>
      <c r="H68" s="13">
        <v>2488.4550642263216</v>
      </c>
      <c r="I68" s="13">
        <v>2319.6455557828413</v>
      </c>
      <c r="J68" s="13">
        <v>2198.6076262608431</v>
      </c>
      <c r="K68" s="13">
        <v>2093.344922171269</v>
      </c>
      <c r="L68" s="13">
        <v>2004.2139678361698</v>
      </c>
      <c r="M68" s="14">
        <v>-2.463768123468868</v>
      </c>
      <c r="N68" s="15">
        <v>-1.0460642040552637</v>
      </c>
      <c r="O68" s="15">
        <v>-2.2655123589603754</v>
      </c>
      <c r="P68" s="15">
        <v>-1.2307416438937291</v>
      </c>
      <c r="Q68" s="15">
        <v>-0.921451524014405</v>
      </c>
      <c r="S68" s="92"/>
      <c r="T68" s="92"/>
      <c r="U68" s="92"/>
      <c r="V68" s="92"/>
      <c r="W68" s="92"/>
      <c r="X68" s="92"/>
      <c r="Y68" s="92"/>
      <c r="Z68" s="92"/>
      <c r="AA68" s="92"/>
      <c r="AB68" s="92"/>
      <c r="AC68" s="92"/>
      <c r="AD68" s="92"/>
      <c r="AE68" s="92"/>
      <c r="AF68" s="92"/>
    </row>
    <row r="69" spans="1:32" ht="12.75" customHeight="1" x14ac:dyDescent="0.25">
      <c r="A69" s="16" t="s">
        <v>91</v>
      </c>
      <c r="B69" s="17">
        <v>4046.713837136278</v>
      </c>
      <c r="C69" s="17">
        <v>2386.156262283831</v>
      </c>
      <c r="D69" s="17">
        <v>3185.6395227129997</v>
      </c>
      <c r="E69" s="17">
        <v>2855.9196917855966</v>
      </c>
      <c r="F69" s="17">
        <v>2854.4040182650706</v>
      </c>
      <c r="G69" s="17">
        <v>2468.6013622704245</v>
      </c>
      <c r="H69" s="17">
        <v>2209.2139531187117</v>
      </c>
      <c r="I69" s="17">
        <v>2042.8448522563222</v>
      </c>
      <c r="J69" s="17">
        <v>1936.0228618853027</v>
      </c>
      <c r="K69" s="17">
        <v>1849.5976157641685</v>
      </c>
      <c r="L69" s="17">
        <v>1777.4828294634103</v>
      </c>
      <c r="M69" s="18">
        <v>-2.3641270379866408</v>
      </c>
      <c r="N69" s="19">
        <v>-1.0918949730037153</v>
      </c>
      <c r="O69" s="19">
        <v>-2.5297155803453597</v>
      </c>
      <c r="P69" s="19">
        <v>-1.3113358517738316</v>
      </c>
      <c r="Q69" s="19">
        <v>-0.85073633151295791</v>
      </c>
      <c r="S69" s="92"/>
      <c r="T69" s="92"/>
      <c r="U69" s="92"/>
      <c r="V69" s="92"/>
      <c r="W69" s="92"/>
      <c r="X69" s="92"/>
      <c r="Y69" s="92"/>
      <c r="Z69" s="92"/>
      <c r="AA69" s="92"/>
      <c r="AB69" s="92"/>
      <c r="AC69" s="92"/>
      <c r="AD69" s="92"/>
      <c r="AE69" s="92"/>
      <c r="AF69" s="92"/>
    </row>
    <row r="70" spans="1:32" ht="12.75" customHeight="1" x14ac:dyDescent="0.25">
      <c r="A70" s="66" t="s">
        <v>92</v>
      </c>
      <c r="B70" s="17">
        <v>414.58111785639517</v>
      </c>
      <c r="C70" s="17">
        <v>357.24136487335147</v>
      </c>
      <c r="D70" s="17">
        <v>290.6878794222315</v>
      </c>
      <c r="E70" s="17">
        <v>287.19611445783073</v>
      </c>
      <c r="F70" s="17">
        <v>274.92622238488644</v>
      </c>
      <c r="G70" s="17">
        <v>272.45913920058672</v>
      </c>
      <c r="H70" s="17">
        <v>279.24111110761004</v>
      </c>
      <c r="I70" s="17">
        <v>276.8007035265191</v>
      </c>
      <c r="J70" s="17">
        <v>262.58476437554032</v>
      </c>
      <c r="K70" s="17">
        <v>243.74730640710027</v>
      </c>
      <c r="L70" s="17">
        <v>226.7311383727594</v>
      </c>
      <c r="M70" s="18">
        <v>-3.4879055461519703</v>
      </c>
      <c r="N70" s="19">
        <v>-0.55592232897581084</v>
      </c>
      <c r="O70" s="19">
        <v>0.15584958643704017</v>
      </c>
      <c r="P70" s="19">
        <v>-0.61312928703323166</v>
      </c>
      <c r="Q70" s="19">
        <v>-1.4573664836556421</v>
      </c>
      <c r="S70" s="92"/>
      <c r="T70" s="92"/>
      <c r="U70" s="92"/>
      <c r="V70" s="92"/>
      <c r="W70" s="92"/>
      <c r="X70" s="92"/>
      <c r="Y70" s="92"/>
      <c r="Z70" s="92"/>
      <c r="AA70" s="92"/>
      <c r="AB70" s="92"/>
      <c r="AC70" s="92"/>
      <c r="AD70" s="92"/>
      <c r="AE70" s="92"/>
      <c r="AF70" s="92"/>
    </row>
    <row r="71" spans="1:32" ht="2.1" customHeight="1" x14ac:dyDescent="0.25">
      <c r="A71" s="11"/>
      <c r="B71" s="215"/>
      <c r="C71" s="215"/>
      <c r="D71" s="215"/>
      <c r="E71" s="215"/>
      <c r="F71" s="215"/>
      <c r="G71" s="215"/>
      <c r="H71" s="215"/>
      <c r="I71" s="215"/>
      <c r="J71" s="215"/>
      <c r="K71" s="215"/>
      <c r="L71" s="215"/>
      <c r="M71" s="195"/>
      <c r="N71" s="195"/>
      <c r="O71" s="195"/>
      <c r="P71" s="21"/>
      <c r="Q71" s="21"/>
      <c r="S71" s="92"/>
      <c r="T71" s="92"/>
      <c r="U71" s="92"/>
      <c r="V71" s="92"/>
      <c r="W71" s="92"/>
      <c r="X71" s="92"/>
      <c r="Y71" s="92"/>
      <c r="Z71" s="92"/>
      <c r="AA71" s="92"/>
      <c r="AB71" s="92"/>
      <c r="AC71" s="92"/>
      <c r="AD71" s="92"/>
      <c r="AE71" s="92"/>
      <c r="AF71" s="92"/>
    </row>
    <row r="72" spans="1:32" ht="12.75" customHeight="1" x14ac:dyDescent="0.25">
      <c r="A72" s="4" t="s">
        <v>80</v>
      </c>
      <c r="B72" s="67"/>
      <c r="C72" s="67"/>
      <c r="D72" s="67"/>
      <c r="E72" s="67"/>
      <c r="F72" s="67"/>
      <c r="G72" s="67"/>
      <c r="H72" s="67"/>
      <c r="I72" s="67"/>
      <c r="J72" s="67"/>
      <c r="K72" s="67"/>
      <c r="L72" s="67"/>
      <c r="M72" s="14"/>
      <c r="N72" s="15"/>
      <c r="O72" s="15"/>
      <c r="P72" s="15"/>
      <c r="Q72" s="15"/>
      <c r="S72" s="92"/>
      <c r="T72" s="92"/>
      <c r="U72" s="92"/>
      <c r="V72" s="92"/>
      <c r="W72" s="92"/>
      <c r="X72" s="92"/>
      <c r="Y72" s="92"/>
      <c r="Z72" s="92"/>
      <c r="AA72" s="92"/>
      <c r="AB72" s="92"/>
      <c r="AC72" s="92"/>
      <c r="AD72" s="92"/>
      <c r="AE72" s="92"/>
      <c r="AF72" s="92"/>
    </row>
    <row r="73" spans="1:32" ht="12.75" customHeight="1" x14ac:dyDescent="0.25">
      <c r="A73" s="74" t="s">
        <v>529</v>
      </c>
      <c r="B73" s="32">
        <v>149.59247956633996</v>
      </c>
      <c r="C73" s="32">
        <v>82.650370234347534</v>
      </c>
      <c r="D73" s="32">
        <v>85.061789865612454</v>
      </c>
      <c r="E73" s="32">
        <v>67.6620122491384</v>
      </c>
      <c r="F73" s="32">
        <v>57.385006692224756</v>
      </c>
      <c r="G73" s="32">
        <v>43.609069948124265</v>
      </c>
      <c r="H73" s="32">
        <v>34.39259439671936</v>
      </c>
      <c r="I73" s="32">
        <v>29.227604182608072</v>
      </c>
      <c r="J73" s="32">
        <v>26.047072774249028</v>
      </c>
      <c r="K73" s="32">
        <v>23.890532094739836</v>
      </c>
      <c r="L73" s="32">
        <v>22.134401513867761</v>
      </c>
      <c r="M73" s="18">
        <v>-5.4889744871606911</v>
      </c>
      <c r="N73" s="19">
        <v>-3.8594965617449128</v>
      </c>
      <c r="O73" s="19">
        <v>-4.9905836638265537</v>
      </c>
      <c r="P73" s="19">
        <v>-2.7410898849693166</v>
      </c>
      <c r="Q73" s="19">
        <v>-1.6145478098280264</v>
      </c>
      <c r="S73" s="92"/>
      <c r="T73" s="92"/>
      <c r="U73" s="92"/>
      <c r="V73" s="92"/>
      <c r="W73" s="92"/>
      <c r="X73" s="92"/>
      <c r="Y73" s="92"/>
      <c r="Z73" s="92"/>
      <c r="AA73" s="92"/>
      <c r="AB73" s="92"/>
      <c r="AC73" s="92"/>
      <c r="AD73" s="92"/>
      <c r="AE73" s="92"/>
      <c r="AF73" s="92"/>
    </row>
    <row r="74" spans="1:32" ht="12.75" customHeight="1" x14ac:dyDescent="0.25">
      <c r="A74" s="16" t="s">
        <v>91</v>
      </c>
      <c r="B74" s="32">
        <v>141.27484490718291</v>
      </c>
      <c r="C74" s="32">
        <v>75.462432645373156</v>
      </c>
      <c r="D74" s="32">
        <v>81.53716534277099</v>
      </c>
      <c r="E74" s="32">
        <v>64.101853629472956</v>
      </c>
      <c r="F74" s="32">
        <v>54.412855764993466</v>
      </c>
      <c r="G74" s="32">
        <v>40.71725374709213</v>
      </c>
      <c r="H74" s="32">
        <v>31.595941491718214</v>
      </c>
      <c r="I74" s="32">
        <v>26.589429887828391</v>
      </c>
      <c r="J74" s="32">
        <v>23.652536487164692</v>
      </c>
      <c r="K74" s="32">
        <v>21.728399269811685</v>
      </c>
      <c r="L74" s="32">
        <v>20.17156360965377</v>
      </c>
      <c r="M74" s="18">
        <v>-5.3481564991521235</v>
      </c>
      <c r="N74" s="19">
        <v>-3.9638832151058345</v>
      </c>
      <c r="O74" s="19">
        <v>-5.2906233707713639</v>
      </c>
      <c r="P74" s="19">
        <v>-2.8540628899110243</v>
      </c>
      <c r="Q74" s="19">
        <v>-1.5793601125764334</v>
      </c>
      <c r="S74" s="92"/>
      <c r="T74" s="92"/>
      <c r="U74" s="92"/>
      <c r="V74" s="92"/>
      <c r="W74" s="92"/>
      <c r="X74" s="92"/>
      <c r="Y74" s="92"/>
      <c r="Z74" s="92"/>
      <c r="AA74" s="92"/>
      <c r="AB74" s="92"/>
      <c r="AC74" s="92"/>
      <c r="AD74" s="92"/>
      <c r="AE74" s="92"/>
      <c r="AF74" s="92"/>
    </row>
    <row r="75" spans="1:32" ht="12.75" customHeight="1" x14ac:dyDescent="0.25">
      <c r="A75" s="66" t="s">
        <v>92</v>
      </c>
      <c r="B75" s="32">
        <v>351.71955542321899</v>
      </c>
      <c r="C75" s="32">
        <v>227.2018122604234</v>
      </c>
      <c r="D75" s="32">
        <v>161.63014552826053</v>
      </c>
      <c r="E75" s="32">
        <v>151.12868193359853</v>
      </c>
      <c r="F75" s="32">
        <v>132.56308550256614</v>
      </c>
      <c r="G75" s="32">
        <v>122.32214555073793</v>
      </c>
      <c r="H75" s="32">
        <v>114.74535508176443</v>
      </c>
      <c r="I75" s="32">
        <v>109.16230320226778</v>
      </c>
      <c r="J75" s="32">
        <v>102.71834701743499</v>
      </c>
      <c r="K75" s="32">
        <v>97.543605106430647</v>
      </c>
      <c r="L75" s="32">
        <v>93.335003563734034</v>
      </c>
      <c r="M75" s="18">
        <v>-7.4806474661419209</v>
      </c>
      <c r="N75" s="19">
        <v>-1.9629975310915815</v>
      </c>
      <c r="O75" s="19">
        <v>-1.4330652475072148</v>
      </c>
      <c r="P75" s="19">
        <v>-1.101138809582991</v>
      </c>
      <c r="Q75" s="19">
        <v>-0.95338160426429175</v>
      </c>
      <c r="S75" s="92"/>
      <c r="T75" s="92"/>
      <c r="U75" s="92"/>
      <c r="V75" s="92"/>
      <c r="W75" s="92"/>
      <c r="X75" s="92"/>
      <c r="Y75" s="92"/>
      <c r="Z75" s="92"/>
      <c r="AA75" s="92"/>
      <c r="AB75" s="92"/>
      <c r="AC75" s="92"/>
      <c r="AD75" s="92"/>
      <c r="AE75" s="92"/>
      <c r="AF75" s="92"/>
    </row>
    <row r="76" spans="1:32" ht="12.75" customHeight="1" x14ac:dyDescent="0.25">
      <c r="A76" s="74" t="s">
        <v>140</v>
      </c>
      <c r="B76" s="55">
        <v>0.82637125399755407</v>
      </c>
      <c r="C76" s="55">
        <v>0.5106194811639212</v>
      </c>
      <c r="D76" s="55">
        <v>0.64490964548804852</v>
      </c>
      <c r="E76" s="55">
        <v>0.5802062815294966</v>
      </c>
      <c r="F76" s="55">
        <v>0.57814113351368368</v>
      </c>
      <c r="G76" s="55">
        <v>0.5098421452089914</v>
      </c>
      <c r="H76" s="55">
        <v>0.46902451585115151</v>
      </c>
      <c r="I76" s="55">
        <v>0.44533362664240023</v>
      </c>
      <c r="J76" s="55">
        <v>0.43102064088089814</v>
      </c>
      <c r="K76" s="55">
        <v>0.41989701524503947</v>
      </c>
      <c r="L76" s="55">
        <v>0.41268482591535777</v>
      </c>
      <c r="M76" s="18">
        <v>-2.4488559359776119</v>
      </c>
      <c r="N76" s="19">
        <v>-1.0869713849153251</v>
      </c>
      <c r="O76" s="19">
        <v>-2.0699068906367524</v>
      </c>
      <c r="P76" s="19">
        <v>-0.84143058925434389</v>
      </c>
      <c r="Q76" s="19">
        <v>-0.43377458235970279</v>
      </c>
      <c r="S76" s="92"/>
      <c r="T76" s="92"/>
      <c r="U76" s="92"/>
      <c r="V76" s="92"/>
      <c r="W76" s="92"/>
      <c r="X76" s="92"/>
      <c r="Y76" s="92"/>
      <c r="Z76" s="92"/>
      <c r="AA76" s="92"/>
      <c r="AB76" s="92"/>
      <c r="AC76" s="92"/>
      <c r="AD76" s="92"/>
      <c r="AE76" s="92"/>
      <c r="AF76" s="92"/>
    </row>
    <row r="77" spans="1:32" ht="12.75" customHeight="1" x14ac:dyDescent="0.25">
      <c r="A77" s="16" t="s">
        <v>91</v>
      </c>
      <c r="B77" s="55">
        <v>0.74957787411503973</v>
      </c>
      <c r="C77" s="55">
        <v>0.44412733340663574</v>
      </c>
      <c r="D77" s="55">
        <v>0.59098278659934955</v>
      </c>
      <c r="E77" s="55">
        <v>0.52719105717527415</v>
      </c>
      <c r="F77" s="55">
        <v>0.52734874484932204</v>
      </c>
      <c r="G77" s="55">
        <v>0.45916425906336467</v>
      </c>
      <c r="H77" s="55">
        <v>0.41639309452239059</v>
      </c>
      <c r="I77" s="55">
        <v>0.39219246425604959</v>
      </c>
      <c r="J77" s="55">
        <v>0.37954285463343185</v>
      </c>
      <c r="K77" s="55">
        <v>0.37100456309807034</v>
      </c>
      <c r="L77" s="55">
        <v>0.36599894213720335</v>
      </c>
      <c r="M77" s="18">
        <v>-2.3491996164995643</v>
      </c>
      <c r="N77" s="19">
        <v>-1.1327832075981314</v>
      </c>
      <c r="O77" s="19">
        <v>-2.3346388874427748</v>
      </c>
      <c r="P77" s="19">
        <v>-0.92234246901525818</v>
      </c>
      <c r="Q77" s="19">
        <v>-0.36271132088331326</v>
      </c>
      <c r="S77" s="92"/>
      <c r="T77" s="92"/>
      <c r="U77" s="92"/>
      <c r="V77" s="92"/>
      <c r="W77" s="92"/>
      <c r="X77" s="92"/>
      <c r="Y77" s="92"/>
      <c r="Z77" s="92"/>
      <c r="AA77" s="92"/>
      <c r="AB77" s="92"/>
      <c r="AC77" s="92"/>
      <c r="AD77" s="92"/>
      <c r="AE77" s="92"/>
      <c r="AF77" s="92"/>
    </row>
    <row r="78" spans="1:32" ht="12.75" customHeight="1" x14ac:dyDescent="0.25">
      <c r="A78" s="66" t="s">
        <v>92</v>
      </c>
      <c r="B78" s="208">
        <v>7.6793379882514334E-2</v>
      </c>
      <c r="C78" s="208">
        <v>6.64921477572855E-2</v>
      </c>
      <c r="D78" s="208">
        <v>5.3926858888698907E-2</v>
      </c>
      <c r="E78" s="208">
        <v>5.3015224354222311E-2</v>
      </c>
      <c r="F78" s="208">
        <v>5.0792388664361761E-2</v>
      </c>
      <c r="G78" s="208">
        <v>5.0677886145626704E-2</v>
      </c>
      <c r="H78" s="208">
        <v>5.263142132876094E-2</v>
      </c>
      <c r="I78" s="208">
        <v>5.3141162386350652E-2</v>
      </c>
      <c r="J78" s="208">
        <v>5.1477786247466337E-2</v>
      </c>
      <c r="K78" s="208">
        <v>4.8892452146969086E-2</v>
      </c>
      <c r="L78" s="208">
        <v>4.6685883778154399E-2</v>
      </c>
      <c r="M78" s="194">
        <v>-3.4731499376977504</v>
      </c>
      <c r="N78" s="194">
        <v>-0.59703213262363164</v>
      </c>
      <c r="O78" s="194">
        <v>0.35630116025260339</v>
      </c>
      <c r="P78" s="19">
        <v>-0.22138383810954565</v>
      </c>
      <c r="Q78" s="19">
        <v>-0.97232738210382141</v>
      </c>
      <c r="S78" s="92"/>
      <c r="T78" s="92"/>
      <c r="U78" s="92"/>
      <c r="V78" s="92"/>
      <c r="W78" s="92"/>
      <c r="X78" s="92"/>
      <c r="Y78" s="92"/>
      <c r="Z78" s="92"/>
      <c r="AA78" s="92"/>
      <c r="AB78" s="92"/>
      <c r="AC78" s="92"/>
      <c r="AD78" s="92"/>
      <c r="AE78" s="92"/>
      <c r="AF78" s="92"/>
    </row>
    <row r="79" spans="1:32" ht="12.75" customHeight="1" x14ac:dyDescent="0.25">
      <c r="A79" s="74" t="s">
        <v>141</v>
      </c>
      <c r="B79" s="55">
        <v>1.8532359718326232</v>
      </c>
      <c r="C79" s="55">
        <v>1.4316864769633559</v>
      </c>
      <c r="D79" s="55">
        <v>1.551862596373033</v>
      </c>
      <c r="E79" s="55">
        <v>1.5421677221795287</v>
      </c>
      <c r="F79" s="55">
        <v>1.4549016193534523</v>
      </c>
      <c r="G79" s="55">
        <v>1.2876959732124917</v>
      </c>
      <c r="H79" s="55">
        <v>1.1789563631320104</v>
      </c>
      <c r="I79" s="55">
        <v>1.0964158631728667</v>
      </c>
      <c r="J79" s="55">
        <v>1.0373251887930837</v>
      </c>
      <c r="K79" s="55">
        <v>0.98846242930840877</v>
      </c>
      <c r="L79" s="55">
        <v>0.9554263933295587</v>
      </c>
      <c r="M79" s="18">
        <v>-1.7591176491659199</v>
      </c>
      <c r="N79" s="19">
        <v>-0.64309922629121052</v>
      </c>
      <c r="O79" s="19">
        <v>-2.0811260874711524</v>
      </c>
      <c r="P79" s="19">
        <v>-1.2716862867304779</v>
      </c>
      <c r="Q79" s="19">
        <v>-0.81905748708936965</v>
      </c>
      <c r="S79" s="92"/>
      <c r="T79" s="92"/>
      <c r="U79" s="92"/>
      <c r="V79" s="92"/>
      <c r="W79" s="92"/>
      <c r="X79" s="92"/>
      <c r="Y79" s="92"/>
      <c r="Z79" s="92"/>
      <c r="AA79" s="92"/>
      <c r="AB79" s="92"/>
      <c r="AC79" s="92"/>
      <c r="AD79" s="92"/>
      <c r="AE79" s="92"/>
      <c r="AF79" s="92"/>
    </row>
    <row r="80" spans="1:32" ht="12.75" customHeight="1" x14ac:dyDescent="0.25">
      <c r="A80" s="16" t="s">
        <v>91</v>
      </c>
      <c r="B80" s="55">
        <v>1.8390810021524626</v>
      </c>
      <c r="C80" s="55">
        <v>1.3626613341807041</v>
      </c>
      <c r="D80" s="55">
        <v>1.5129367034161283</v>
      </c>
      <c r="E80" s="55">
        <v>1.5031080893964919</v>
      </c>
      <c r="F80" s="55">
        <v>1.4248414156117422</v>
      </c>
      <c r="G80" s="55">
        <v>1.2514408555743111</v>
      </c>
      <c r="H80" s="55">
        <v>1.135479652500488</v>
      </c>
      <c r="I80" s="55">
        <v>1.0495602999861513</v>
      </c>
      <c r="J80" s="55">
        <v>0.99219898407544749</v>
      </c>
      <c r="K80" s="55">
        <v>0.94622950886295287</v>
      </c>
      <c r="L80" s="55">
        <v>0.91601338478612515</v>
      </c>
      <c r="M80" s="18">
        <v>-1.9332031775108893</v>
      </c>
      <c r="N80" s="19">
        <v>-0.59812485386090408</v>
      </c>
      <c r="O80" s="19">
        <v>-2.2444817201577316</v>
      </c>
      <c r="P80" s="19">
        <v>-1.3398112058821132</v>
      </c>
      <c r="Q80" s="19">
        <v>-0.79574405216473743</v>
      </c>
      <c r="S80" s="92"/>
      <c r="T80" s="92"/>
      <c r="U80" s="92"/>
      <c r="V80" s="92"/>
      <c r="W80" s="92"/>
      <c r="X80" s="92"/>
      <c r="Y80" s="92"/>
      <c r="Z80" s="92"/>
      <c r="AA80" s="92"/>
      <c r="AB80" s="92"/>
      <c r="AC80" s="92"/>
      <c r="AD80" s="92"/>
      <c r="AE80" s="92"/>
      <c r="AF80" s="92"/>
    </row>
    <row r="81" spans="1:32" ht="12.75" customHeight="1" x14ac:dyDescent="0.25">
      <c r="A81" s="66" t="s">
        <v>92</v>
      </c>
      <c r="B81" s="55">
        <v>2.0037753400502423</v>
      </c>
      <c r="C81" s="55">
        <v>2.1637877945084885</v>
      </c>
      <c r="D81" s="55">
        <v>2.161248174142985</v>
      </c>
      <c r="E81" s="55">
        <v>2.0795356539670795</v>
      </c>
      <c r="F81" s="55">
        <v>1.8629670953283712</v>
      </c>
      <c r="G81" s="55">
        <v>1.7459987692066601</v>
      </c>
      <c r="H81" s="55">
        <v>1.691291613853966</v>
      </c>
      <c r="I81" s="55">
        <v>1.6351593713680386</v>
      </c>
      <c r="J81" s="55">
        <v>1.5606593909981321</v>
      </c>
      <c r="K81" s="55">
        <v>1.4946854047564537</v>
      </c>
      <c r="L81" s="55">
        <v>1.441744292443883</v>
      </c>
      <c r="M81" s="18">
        <v>0.75939732663510284</v>
      </c>
      <c r="N81" s="19">
        <v>-1.4741808091249919</v>
      </c>
      <c r="O81" s="19">
        <v>-0.96212095024583721</v>
      </c>
      <c r="P81" s="19">
        <v>-0.80061870964677206</v>
      </c>
      <c r="Q81" s="19">
        <v>-0.78941486258748972</v>
      </c>
      <c r="S81" s="92"/>
      <c r="T81" s="92"/>
      <c r="U81" s="92"/>
      <c r="V81" s="92"/>
      <c r="W81" s="92"/>
      <c r="X81" s="92"/>
      <c r="Y81" s="92"/>
      <c r="Z81" s="92"/>
      <c r="AA81" s="92"/>
      <c r="AB81" s="92"/>
      <c r="AC81" s="92"/>
      <c r="AD81" s="92"/>
      <c r="AE81" s="92"/>
      <c r="AF81" s="92"/>
    </row>
    <row r="82" spans="1:32" ht="2.1" customHeight="1" thickBot="1" x14ac:dyDescent="0.3">
      <c r="A82" s="27"/>
      <c r="B82" s="27">
        <v>0</v>
      </c>
      <c r="C82" s="27">
        <v>0</v>
      </c>
      <c r="D82" s="27">
        <v>0</v>
      </c>
      <c r="E82" s="27">
        <v>0</v>
      </c>
      <c r="F82" s="27">
        <v>0</v>
      </c>
      <c r="G82" s="27">
        <v>0</v>
      </c>
      <c r="H82" s="27">
        <v>0</v>
      </c>
      <c r="I82" s="27">
        <v>0</v>
      </c>
      <c r="J82" s="27">
        <v>0</v>
      </c>
      <c r="K82" s="27">
        <v>0</v>
      </c>
      <c r="L82" s="27">
        <v>0</v>
      </c>
      <c r="M82" s="28">
        <v>0</v>
      </c>
      <c r="N82" s="28">
        <v>0</v>
      </c>
      <c r="O82" s="28">
        <v>0</v>
      </c>
      <c r="P82" s="28">
        <v>0</v>
      </c>
      <c r="Q82" s="28">
        <v>0</v>
      </c>
      <c r="S82" s="92"/>
      <c r="T82" s="92"/>
      <c r="U82" s="92"/>
      <c r="V82" s="92"/>
      <c r="W82" s="92"/>
      <c r="X82" s="92"/>
      <c r="Y82" s="92"/>
      <c r="Z82" s="92"/>
      <c r="AA82" s="92"/>
      <c r="AB82" s="92"/>
      <c r="AC82" s="92"/>
      <c r="AD82" s="92"/>
      <c r="AE82" s="92"/>
      <c r="AF82" s="92"/>
    </row>
    <row r="83" spans="1:32" x14ac:dyDescent="0.25">
      <c r="A83" s="185" t="s">
        <v>28</v>
      </c>
      <c r="B83" s="185"/>
      <c r="C83" s="185"/>
      <c r="D83" s="185"/>
      <c r="E83" s="185"/>
      <c r="F83" s="185"/>
      <c r="G83" s="185"/>
      <c r="H83" s="185"/>
      <c r="I83" s="185"/>
      <c r="J83" s="185"/>
      <c r="K83" s="185"/>
      <c r="L83" s="185"/>
      <c r="M83" s="185"/>
      <c r="N83" s="185"/>
      <c r="O83" s="185"/>
    </row>
    <row r="87" spans="1:32" x14ac:dyDescent="0.25">
      <c r="A87" s="192"/>
      <c r="B87" s="192"/>
      <c r="C87" s="192"/>
      <c r="D87" s="192"/>
      <c r="E87" s="192"/>
      <c r="F87" s="192"/>
      <c r="G87" s="192"/>
      <c r="H87" s="192"/>
      <c r="I87" s="192"/>
      <c r="J87" s="192"/>
      <c r="K87" s="192"/>
      <c r="L87" s="192"/>
      <c r="M87" s="192"/>
      <c r="N87" s="192"/>
      <c r="P87" s="192"/>
      <c r="Q87" s="192"/>
      <c r="R87" s="192"/>
    </row>
    <row r="95" spans="1:32"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printOptions gridLinesSet="0"/>
  <pageMargins left="0.35" right="0.17" top="0.33" bottom="0.39370078740157483" header="0.31" footer="0.11811023622047245"/>
  <pageSetup paperSize="9" scale="85" orientation="portrait" horizontalDpi="4294967292"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F234"/>
  <sheetViews>
    <sheetView showGridLines="0" topLeftCell="A45" workbookViewId="0">
      <selection sqref="A1:F1"/>
    </sheetView>
  </sheetViews>
  <sheetFormatPr baseColWidth="10" defaultColWidth="12" defaultRowHeight="13.5" x14ac:dyDescent="0.25"/>
  <cols>
    <col min="1" max="1" width="69.83203125" style="3" bestFit="1"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95</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96</v>
      </c>
      <c r="B6" s="13"/>
      <c r="C6" s="13"/>
      <c r="D6" s="13"/>
      <c r="E6" s="13"/>
      <c r="F6" s="13"/>
      <c r="G6" s="13"/>
      <c r="H6" s="13"/>
      <c r="I6" s="13"/>
      <c r="J6" s="13"/>
      <c r="K6" s="13"/>
      <c r="L6" s="13"/>
      <c r="M6" s="14"/>
      <c r="N6" s="15"/>
      <c r="O6" s="15"/>
      <c r="P6" s="15"/>
      <c r="Q6" s="15"/>
      <c r="S6" s="92"/>
      <c r="T6" s="92"/>
      <c r="U6" s="92"/>
      <c r="V6" s="92"/>
      <c r="W6" s="92"/>
      <c r="X6" s="92"/>
      <c r="Y6" s="92"/>
      <c r="Z6" s="92"/>
      <c r="AA6" s="92"/>
      <c r="AB6" s="92"/>
      <c r="AC6" s="92"/>
      <c r="AD6" s="92"/>
      <c r="AE6" s="92"/>
      <c r="AF6" s="92"/>
    </row>
    <row r="7" spans="1:32" ht="12.75" customHeight="1" x14ac:dyDescent="0.25">
      <c r="A7" s="74" t="s">
        <v>62</v>
      </c>
      <c r="B7" s="31">
        <v>37.153022813337529</v>
      </c>
      <c r="C7" s="31">
        <v>39.016804106088941</v>
      </c>
      <c r="D7" s="31">
        <v>36.239489518885271</v>
      </c>
      <c r="E7" s="31">
        <v>37.979153875967185</v>
      </c>
      <c r="F7" s="31">
        <v>45.074958102704784</v>
      </c>
      <c r="G7" s="31">
        <v>51.338368009038909</v>
      </c>
      <c r="H7" s="31">
        <v>57.596548299505365</v>
      </c>
      <c r="I7" s="31">
        <v>62.133060168769084</v>
      </c>
      <c r="J7" s="31">
        <v>65.020479288475173</v>
      </c>
      <c r="K7" s="31">
        <v>66.732632633337857</v>
      </c>
      <c r="L7" s="31">
        <v>68.172997043083456</v>
      </c>
      <c r="M7" s="14">
        <v>-0.24864776495844287</v>
      </c>
      <c r="N7" s="15">
        <v>2.2057491858013645</v>
      </c>
      <c r="O7" s="15">
        <v>2.4816508119604785</v>
      </c>
      <c r="P7" s="15">
        <v>1.2197757748749538</v>
      </c>
      <c r="Q7" s="15">
        <v>0.4745852294017805</v>
      </c>
      <c r="S7" s="92"/>
      <c r="T7" s="92"/>
      <c r="U7" s="92"/>
      <c r="V7" s="92"/>
      <c r="W7" s="92"/>
      <c r="X7" s="92"/>
      <c r="Y7" s="92"/>
      <c r="Z7" s="92"/>
      <c r="AA7" s="92"/>
      <c r="AB7" s="92"/>
      <c r="AC7" s="92"/>
      <c r="AD7" s="92"/>
      <c r="AE7" s="92"/>
      <c r="AF7" s="92"/>
    </row>
    <row r="8" spans="1:32" ht="12.75" customHeight="1" x14ac:dyDescent="0.25">
      <c r="A8" s="16" t="s">
        <v>142</v>
      </c>
      <c r="B8" s="32">
        <v>9.3174635714693359</v>
      </c>
      <c r="C8" s="32">
        <v>8.5377824473980741</v>
      </c>
      <c r="D8" s="32">
        <v>5.2707795000000015</v>
      </c>
      <c r="E8" s="32">
        <v>5.6962338394390066</v>
      </c>
      <c r="F8" s="32">
        <v>6.4493163305721293</v>
      </c>
      <c r="G8" s="32">
        <v>7.2753013200320167</v>
      </c>
      <c r="H8" s="32">
        <v>8.1209473682370952</v>
      </c>
      <c r="I8" s="32">
        <v>8.5826218397982483</v>
      </c>
      <c r="J8" s="32">
        <v>9.0433380075115615</v>
      </c>
      <c r="K8" s="32">
        <v>9.2168970778055037</v>
      </c>
      <c r="L8" s="32">
        <v>9.3898893007994779</v>
      </c>
      <c r="M8" s="18">
        <v>-5.5378742779431223</v>
      </c>
      <c r="N8" s="19">
        <v>2.0384570928423162</v>
      </c>
      <c r="O8" s="19">
        <v>2.3314909313099985</v>
      </c>
      <c r="P8" s="19">
        <v>1.0816230668709403</v>
      </c>
      <c r="Q8" s="19">
        <v>0.37675945309167957</v>
      </c>
      <c r="S8" s="92"/>
      <c r="T8" s="92"/>
      <c r="U8" s="92"/>
      <c r="V8" s="92"/>
      <c r="W8" s="92"/>
      <c r="X8" s="92"/>
      <c r="Y8" s="92"/>
      <c r="Z8" s="92"/>
      <c r="AA8" s="92"/>
      <c r="AB8" s="92"/>
      <c r="AC8" s="92"/>
      <c r="AD8" s="92"/>
      <c r="AE8" s="92"/>
      <c r="AF8" s="92"/>
    </row>
    <row r="9" spans="1:32" ht="12.75" customHeight="1" x14ac:dyDescent="0.25">
      <c r="A9" s="16" t="s">
        <v>543</v>
      </c>
      <c r="B9" s="206">
        <v>23.929002387751844</v>
      </c>
      <c r="C9" s="206">
        <v>25.824000535244341</v>
      </c>
      <c r="D9" s="206">
        <v>26.879000599999991</v>
      </c>
      <c r="E9" s="206">
        <v>27.672463177974432</v>
      </c>
      <c r="F9" s="206">
        <v>33.248400740509339</v>
      </c>
      <c r="G9" s="206">
        <v>37.770341583491039</v>
      </c>
      <c r="H9" s="206">
        <v>42.051689149278772</v>
      </c>
      <c r="I9" s="206">
        <v>45.264456581562584</v>
      </c>
      <c r="J9" s="206">
        <v>47.113537529186083</v>
      </c>
      <c r="K9" s="206">
        <v>48.306147785531664</v>
      </c>
      <c r="L9" s="206">
        <v>49.285404715656306</v>
      </c>
      <c r="M9" s="194">
        <v>1.1693249993010468</v>
      </c>
      <c r="N9" s="194">
        <v>2.1493869001518284</v>
      </c>
      <c r="O9" s="194">
        <v>2.3767334882082825</v>
      </c>
      <c r="P9" s="19">
        <v>1.1430921848980535</v>
      </c>
      <c r="Q9" s="19">
        <v>0.45169313286566037</v>
      </c>
      <c r="S9" s="92"/>
      <c r="T9" s="92"/>
      <c r="U9" s="92"/>
      <c r="V9" s="92"/>
      <c r="W9" s="92"/>
      <c r="X9" s="92"/>
      <c r="Y9" s="92"/>
      <c r="Z9" s="92"/>
      <c r="AA9" s="92"/>
      <c r="AB9" s="92"/>
      <c r="AC9" s="92"/>
      <c r="AD9" s="92"/>
      <c r="AE9" s="92"/>
      <c r="AF9" s="92"/>
    </row>
    <row r="10" spans="1:32" ht="12.75" customHeight="1" x14ac:dyDescent="0.25">
      <c r="A10" s="16" t="s">
        <v>144</v>
      </c>
      <c r="B10" s="32">
        <v>0.46000100938293509</v>
      </c>
      <c r="C10" s="32">
        <v>0.57000099885296296</v>
      </c>
      <c r="D10" s="32">
        <v>0.56000099999999964</v>
      </c>
      <c r="E10" s="32">
        <v>0.62723861442218687</v>
      </c>
      <c r="F10" s="32">
        <v>0.69449956502627042</v>
      </c>
      <c r="G10" s="32">
        <v>0.7883219139349803</v>
      </c>
      <c r="H10" s="32">
        <v>0.88145958810257941</v>
      </c>
      <c r="I10" s="32">
        <v>0.94159223910238943</v>
      </c>
      <c r="J10" s="32">
        <v>1.0016546880276478</v>
      </c>
      <c r="K10" s="32">
        <v>1.0284680052598396</v>
      </c>
      <c r="L10" s="32">
        <v>1.0556688446032847</v>
      </c>
      <c r="M10" s="18">
        <v>1.9865737331517419</v>
      </c>
      <c r="N10" s="19">
        <v>2.1758637074984488</v>
      </c>
      <c r="O10" s="19">
        <v>2.4125176727096465</v>
      </c>
      <c r="P10" s="19">
        <v>1.2864995398275569</v>
      </c>
      <c r="Q10" s="19">
        <v>0.52659387154656567</v>
      </c>
      <c r="S10" s="92"/>
      <c r="T10" s="92"/>
      <c r="U10" s="92"/>
      <c r="V10" s="92"/>
      <c r="W10" s="92"/>
      <c r="X10" s="92"/>
      <c r="Y10" s="92"/>
      <c r="Z10" s="92"/>
      <c r="AA10" s="92"/>
      <c r="AB10" s="92"/>
      <c r="AC10" s="92"/>
      <c r="AD10" s="92"/>
      <c r="AE10" s="92"/>
      <c r="AF10" s="92"/>
    </row>
    <row r="11" spans="1:32" ht="12.75" customHeight="1" x14ac:dyDescent="0.25">
      <c r="A11" s="16" t="s">
        <v>145</v>
      </c>
      <c r="B11" s="32">
        <v>3.2200003716380543</v>
      </c>
      <c r="C11" s="32">
        <v>2.5682179324348651</v>
      </c>
      <c r="D11" s="32">
        <v>2.5924434999999999</v>
      </c>
      <c r="E11" s="32">
        <v>2.9733331756288264</v>
      </c>
      <c r="F11" s="32">
        <v>3.4196014334993738</v>
      </c>
      <c r="G11" s="32">
        <v>3.9440471062073068</v>
      </c>
      <c r="H11" s="32">
        <v>4.5417372637901492</v>
      </c>
      <c r="I11" s="32">
        <v>5.010678122261309</v>
      </c>
      <c r="J11" s="32">
        <v>5.3035537061448634</v>
      </c>
      <c r="K11" s="32">
        <v>5.4925710137527695</v>
      </c>
      <c r="L11" s="32">
        <v>5.6379579135603555</v>
      </c>
      <c r="M11" s="18">
        <v>-2.1444780342810166</v>
      </c>
      <c r="N11" s="19">
        <v>2.8079309845469025</v>
      </c>
      <c r="O11" s="19">
        <v>2.8785066736694453</v>
      </c>
      <c r="P11" s="19">
        <v>1.5627604575566334</v>
      </c>
      <c r="Q11" s="19">
        <v>0.61332137467564607</v>
      </c>
      <c r="S11" s="92"/>
      <c r="T11" s="92"/>
      <c r="U11" s="92"/>
      <c r="V11" s="92"/>
      <c r="W11" s="92"/>
      <c r="X11" s="92"/>
      <c r="Y11" s="92"/>
      <c r="Z11" s="92"/>
      <c r="AA11" s="92"/>
      <c r="AB11" s="92"/>
      <c r="AC11" s="92"/>
      <c r="AD11" s="92"/>
      <c r="AE11" s="92"/>
      <c r="AF11" s="92"/>
    </row>
    <row r="12" spans="1:32" ht="12.75" customHeight="1" x14ac:dyDescent="0.25">
      <c r="A12" s="16" t="s">
        <v>544</v>
      </c>
      <c r="B12" s="32">
        <v>0.2265554730953607</v>
      </c>
      <c r="C12" s="32">
        <v>1.5168021921586994</v>
      </c>
      <c r="D12" s="32">
        <v>0.93726491888527941</v>
      </c>
      <c r="E12" s="32">
        <v>1.0098850685027383</v>
      </c>
      <c r="F12" s="32">
        <v>1.2631400330976683</v>
      </c>
      <c r="G12" s="32">
        <v>1.5603560853735665</v>
      </c>
      <c r="H12" s="32">
        <v>2.0007149300967657</v>
      </c>
      <c r="I12" s="32">
        <v>2.333711386044552</v>
      </c>
      <c r="J12" s="32">
        <v>2.5583953576050074</v>
      </c>
      <c r="K12" s="32">
        <v>2.6885487509880761</v>
      </c>
      <c r="L12" s="32">
        <v>2.8040762684640304</v>
      </c>
      <c r="M12" s="18">
        <v>15.2573898947314</v>
      </c>
      <c r="N12" s="19">
        <v>3.0288645816438198</v>
      </c>
      <c r="O12" s="19">
        <v>4.7064345595829282</v>
      </c>
      <c r="P12" s="19">
        <v>2.4892333596242988</v>
      </c>
      <c r="Q12" s="19">
        <v>0.92115596759978491</v>
      </c>
      <c r="S12" s="92"/>
      <c r="T12" s="92"/>
      <c r="U12" s="92"/>
      <c r="V12" s="92"/>
      <c r="W12" s="92"/>
      <c r="X12" s="92"/>
      <c r="Y12" s="92"/>
      <c r="Z12" s="92"/>
      <c r="AA12" s="92"/>
      <c r="AB12" s="92"/>
      <c r="AC12" s="92"/>
      <c r="AD12" s="92"/>
      <c r="AE12" s="92"/>
      <c r="AF12" s="92"/>
    </row>
    <row r="13" spans="1:32" ht="12.75" customHeight="1" x14ac:dyDescent="0.25">
      <c r="A13" s="16" t="s">
        <v>147</v>
      </c>
      <c r="B13" s="48">
        <v>0</v>
      </c>
      <c r="C13" s="48">
        <v>0</v>
      </c>
      <c r="D13" s="48">
        <v>0</v>
      </c>
      <c r="E13" s="48">
        <v>0</v>
      </c>
      <c r="F13" s="48">
        <v>0</v>
      </c>
      <c r="G13" s="48">
        <v>0</v>
      </c>
      <c r="H13" s="48">
        <v>0</v>
      </c>
      <c r="I13" s="48">
        <v>0</v>
      </c>
      <c r="J13" s="48">
        <v>0</v>
      </c>
      <c r="K13" s="48">
        <v>0</v>
      </c>
      <c r="L13" s="48">
        <v>0</v>
      </c>
      <c r="M13" s="18">
        <v>0</v>
      </c>
      <c r="N13" s="19">
        <v>0</v>
      </c>
      <c r="O13" s="19">
        <v>0</v>
      </c>
      <c r="P13" s="19">
        <v>0</v>
      </c>
      <c r="Q13" s="19">
        <v>0</v>
      </c>
      <c r="S13" s="92"/>
      <c r="T13" s="92"/>
      <c r="U13" s="92"/>
      <c r="V13" s="92"/>
      <c r="W13" s="92"/>
      <c r="X13" s="92"/>
      <c r="Y13" s="92"/>
      <c r="Z13" s="92"/>
      <c r="AA13" s="92"/>
      <c r="AB13" s="92"/>
      <c r="AC13" s="92"/>
      <c r="AD13" s="92"/>
      <c r="AE13" s="92"/>
      <c r="AF13" s="92"/>
    </row>
    <row r="14" spans="1:32" ht="12.75" customHeight="1" x14ac:dyDescent="0.25">
      <c r="A14" s="74" t="s">
        <v>183</v>
      </c>
      <c r="B14" s="31">
        <v>19.621931830987826</v>
      </c>
      <c r="C14" s="31">
        <v>21.394012649018372</v>
      </c>
      <c r="D14" s="31">
        <v>21.815582735895848</v>
      </c>
      <c r="E14" s="31">
        <v>22.937588506226291</v>
      </c>
      <c r="F14" s="31">
        <v>26.055242149047075</v>
      </c>
      <c r="G14" s="31">
        <v>28.985324460395518</v>
      </c>
      <c r="H14" s="31">
        <v>32.066888020912934</v>
      </c>
      <c r="I14" s="31">
        <v>34.289276656207967</v>
      </c>
      <c r="J14" s="31">
        <v>35.710571724918296</v>
      </c>
      <c r="K14" s="31">
        <v>36.575140923391764</v>
      </c>
      <c r="L14" s="31">
        <v>37.333701728985559</v>
      </c>
      <c r="M14" s="14">
        <v>1.065401482625683</v>
      </c>
      <c r="N14" s="15">
        <v>1.7918082999244023</v>
      </c>
      <c r="O14" s="15">
        <v>2.0977497204858198</v>
      </c>
      <c r="P14" s="15">
        <v>1.0820401633034438</v>
      </c>
      <c r="Q14" s="15">
        <v>0.4454861385198905</v>
      </c>
      <c r="S14" s="92"/>
      <c r="T14" s="92"/>
      <c r="U14" s="92"/>
      <c r="V14" s="92"/>
      <c r="W14" s="92"/>
      <c r="X14" s="92"/>
      <c r="Y14" s="92"/>
      <c r="Z14" s="92"/>
      <c r="AA14" s="92"/>
      <c r="AB14" s="92"/>
      <c r="AC14" s="92"/>
      <c r="AD14" s="92"/>
      <c r="AE14" s="92"/>
      <c r="AF14" s="92"/>
    </row>
    <row r="15" spans="1:32" ht="12.75" customHeight="1" x14ac:dyDescent="0.25">
      <c r="A15" s="16" t="s">
        <v>545</v>
      </c>
      <c r="B15" s="48">
        <v>7.0096319923906112</v>
      </c>
      <c r="C15" s="48">
        <v>11.190712691029773</v>
      </c>
      <c r="D15" s="48">
        <v>12.52158273589585</v>
      </c>
      <c r="E15" s="48">
        <v>13.516636762053539</v>
      </c>
      <c r="F15" s="48">
        <v>15.049240834718965</v>
      </c>
      <c r="G15" s="48">
        <v>16.384136689502711</v>
      </c>
      <c r="H15" s="48">
        <v>17.838404852216243</v>
      </c>
      <c r="I15" s="48">
        <v>18.867240759942277</v>
      </c>
      <c r="J15" s="48">
        <v>19.510590966417574</v>
      </c>
      <c r="K15" s="48">
        <v>19.879238972280188</v>
      </c>
      <c r="L15" s="48">
        <v>20.229518040123228</v>
      </c>
      <c r="M15" s="18">
        <v>5.9732859703090835</v>
      </c>
      <c r="N15" s="19">
        <v>1.8557465993295663</v>
      </c>
      <c r="O15" s="19">
        <v>1.7147983383699605</v>
      </c>
      <c r="P15" s="19">
        <v>0.90006378756117833</v>
      </c>
      <c r="Q15" s="19">
        <v>0.36250930398820103</v>
      </c>
      <c r="S15" s="92"/>
      <c r="T15" s="92"/>
      <c r="U15" s="92"/>
      <c r="V15" s="92"/>
      <c r="W15" s="92"/>
      <c r="X15" s="92"/>
      <c r="Y15" s="92"/>
      <c r="Z15" s="92"/>
      <c r="AA15" s="92"/>
      <c r="AB15" s="92"/>
      <c r="AC15" s="92"/>
      <c r="AD15" s="92"/>
      <c r="AE15" s="92"/>
      <c r="AF15" s="92"/>
    </row>
    <row r="16" spans="1:32" ht="12.75" customHeight="1" x14ac:dyDescent="0.25">
      <c r="A16" s="16" t="s">
        <v>145</v>
      </c>
      <c r="B16" s="212">
        <v>11.232999858836125</v>
      </c>
      <c r="C16" s="212">
        <v>9.4629999605178323</v>
      </c>
      <c r="D16" s="212">
        <v>8.1050000000000004</v>
      </c>
      <c r="E16" s="212">
        <v>8.2121917070647772</v>
      </c>
      <c r="F16" s="212">
        <v>9.6860564399372784</v>
      </c>
      <c r="G16" s="212">
        <v>11.187408103122898</v>
      </c>
      <c r="H16" s="212">
        <v>12.717698444843005</v>
      </c>
      <c r="I16" s="212">
        <v>13.843092291105169</v>
      </c>
      <c r="J16" s="212">
        <v>14.579321390804344</v>
      </c>
      <c r="K16" s="212">
        <v>15.051527296484155</v>
      </c>
      <c r="L16" s="212">
        <v>15.445996930553996</v>
      </c>
      <c r="M16" s="194">
        <v>-3.2110615736764991</v>
      </c>
      <c r="N16" s="194">
        <v>1.7980356296883881</v>
      </c>
      <c r="O16" s="194">
        <v>2.7604867568715497</v>
      </c>
      <c r="P16" s="19">
        <v>1.3754695245935311</v>
      </c>
      <c r="Q16" s="19">
        <v>0.57912739395309387</v>
      </c>
      <c r="S16" s="92"/>
      <c r="T16" s="92"/>
      <c r="U16" s="92"/>
      <c r="V16" s="92"/>
      <c r="W16" s="92"/>
      <c r="X16" s="92"/>
      <c r="Y16" s="92"/>
      <c r="Z16" s="92"/>
      <c r="AA16" s="92"/>
      <c r="AB16" s="92"/>
      <c r="AC16" s="92"/>
      <c r="AD16" s="92"/>
      <c r="AE16" s="92"/>
      <c r="AF16" s="92"/>
    </row>
    <row r="17" spans="1:32" ht="12.75" customHeight="1" x14ac:dyDescent="0.25">
      <c r="A17" s="16" t="s">
        <v>147</v>
      </c>
      <c r="B17" s="48">
        <v>1.3792999797610903</v>
      </c>
      <c r="C17" s="48">
        <v>0.74029999747076902</v>
      </c>
      <c r="D17" s="48">
        <v>1.1890000000000001</v>
      </c>
      <c r="E17" s="48">
        <v>1.2087600371079743</v>
      </c>
      <c r="F17" s="48">
        <v>1.3199448743908277</v>
      </c>
      <c r="G17" s="48">
        <v>1.4137796677699062</v>
      </c>
      <c r="H17" s="48">
        <v>1.5107847238536856</v>
      </c>
      <c r="I17" s="48">
        <v>1.5789436051605139</v>
      </c>
      <c r="J17" s="48">
        <v>1.6206593676963756</v>
      </c>
      <c r="K17" s="48">
        <v>1.6443746546274198</v>
      </c>
      <c r="L17" s="48">
        <v>1.6581867583083389</v>
      </c>
      <c r="M17" s="18">
        <v>-1.4736685502344637</v>
      </c>
      <c r="N17" s="19">
        <v>1.0502503777264582</v>
      </c>
      <c r="O17" s="19">
        <v>1.3595512433764778</v>
      </c>
      <c r="P17" s="19">
        <v>0.70450889972482056</v>
      </c>
      <c r="Q17" s="19">
        <v>0.22917828843764809</v>
      </c>
      <c r="S17" s="92"/>
      <c r="T17" s="92"/>
      <c r="U17" s="92"/>
      <c r="V17" s="92"/>
      <c r="W17" s="92"/>
      <c r="X17" s="92"/>
      <c r="Y17" s="92"/>
      <c r="Z17" s="92"/>
      <c r="AA17" s="92"/>
      <c r="AB17" s="92"/>
      <c r="AC17" s="92"/>
      <c r="AD17" s="92"/>
      <c r="AE17" s="92"/>
      <c r="AF17" s="92"/>
    </row>
    <row r="18" spans="1:32" ht="2.1" customHeight="1" x14ac:dyDescent="0.25">
      <c r="A18" s="12" t="s">
        <v>114</v>
      </c>
      <c r="B18" s="22"/>
      <c r="C18" s="22"/>
      <c r="D18" s="22"/>
      <c r="E18" s="22"/>
      <c r="F18" s="22"/>
      <c r="G18" s="22"/>
      <c r="H18" s="22"/>
      <c r="I18" s="22"/>
      <c r="J18" s="22"/>
      <c r="K18" s="22"/>
      <c r="L18" s="22"/>
      <c r="M18" s="23"/>
      <c r="N18" s="23"/>
      <c r="O18" s="23"/>
      <c r="P18" s="23"/>
      <c r="Q18" s="23"/>
      <c r="S18" s="92"/>
      <c r="T18" s="92"/>
      <c r="U18" s="92"/>
      <c r="V18" s="92"/>
      <c r="W18" s="92"/>
      <c r="X18" s="92"/>
      <c r="Y18" s="92"/>
      <c r="Z18" s="92"/>
      <c r="AA18" s="92"/>
      <c r="AB18" s="92"/>
      <c r="AC18" s="92"/>
      <c r="AD18" s="92"/>
      <c r="AE18" s="92"/>
      <c r="AF18" s="92"/>
    </row>
    <row r="19" spans="1:32" ht="12.75" customHeight="1" x14ac:dyDescent="0.25">
      <c r="A19" s="4" t="s">
        <v>97</v>
      </c>
      <c r="B19" s="13"/>
      <c r="C19" s="13"/>
      <c r="D19" s="13"/>
      <c r="E19" s="13"/>
      <c r="F19" s="13"/>
      <c r="G19" s="13"/>
      <c r="H19" s="13"/>
      <c r="I19" s="13"/>
      <c r="J19" s="13"/>
      <c r="K19" s="13"/>
      <c r="L19" s="13"/>
      <c r="M19" s="14"/>
      <c r="N19" s="15"/>
      <c r="O19" s="15"/>
      <c r="P19" s="15"/>
      <c r="Q19" s="15"/>
      <c r="S19" s="92"/>
      <c r="T19" s="92"/>
      <c r="U19" s="92"/>
      <c r="V19" s="92"/>
      <c r="W19" s="92"/>
      <c r="X19" s="92"/>
      <c r="Y19" s="92"/>
      <c r="Z19" s="92"/>
      <c r="AA19" s="92"/>
      <c r="AB19" s="92"/>
      <c r="AC19" s="92"/>
      <c r="AD19" s="92"/>
      <c r="AE19" s="92"/>
      <c r="AF19" s="92"/>
    </row>
    <row r="20" spans="1:32" ht="12.75" customHeight="1" x14ac:dyDescent="0.25">
      <c r="A20" s="30" t="s">
        <v>149</v>
      </c>
      <c r="B20" s="38">
        <v>6881.9009641356224</v>
      </c>
      <c r="C20" s="38">
        <v>7262.0680546298427</v>
      </c>
      <c r="D20" s="38">
        <v>6722.9560495185469</v>
      </c>
      <c r="E20" s="38">
        <v>7010.7959758403076</v>
      </c>
      <c r="F20" s="38">
        <v>8327.5606492611623</v>
      </c>
      <c r="G20" s="38">
        <v>9549.0280726055935</v>
      </c>
      <c r="H20" s="38">
        <v>10855.80911997375</v>
      </c>
      <c r="I20" s="38">
        <v>11928.521127017728</v>
      </c>
      <c r="J20" s="38">
        <v>12746.780425283954</v>
      </c>
      <c r="K20" s="38">
        <v>13385.674269636551</v>
      </c>
      <c r="L20" s="38">
        <v>14037.404123686281</v>
      </c>
      <c r="M20" s="18">
        <v>-0.23339691059984791</v>
      </c>
      <c r="N20" s="19">
        <v>2.1634977176484993</v>
      </c>
      <c r="O20" s="19">
        <v>2.6867572363710179</v>
      </c>
      <c r="P20" s="19">
        <v>1.6187458422131318</v>
      </c>
      <c r="Q20" s="19">
        <v>0.96913363763342364</v>
      </c>
      <c r="S20" s="92"/>
      <c r="T20" s="92"/>
      <c r="U20" s="92"/>
      <c r="V20" s="92"/>
      <c r="W20" s="92"/>
      <c r="X20" s="92"/>
      <c r="Y20" s="92"/>
      <c r="Z20" s="92"/>
      <c r="AA20" s="92"/>
      <c r="AB20" s="92"/>
      <c r="AC20" s="92"/>
      <c r="AD20" s="92"/>
      <c r="AE20" s="92"/>
      <c r="AF20" s="92"/>
    </row>
    <row r="21" spans="1:32" ht="12.75" customHeight="1" x14ac:dyDescent="0.25">
      <c r="A21" s="30" t="s">
        <v>521</v>
      </c>
      <c r="B21" s="17">
        <v>454.90975311270978</v>
      </c>
      <c r="C21" s="17">
        <v>390.37472941309034</v>
      </c>
      <c r="D21" s="17">
        <v>316.73916955487397</v>
      </c>
      <c r="E21" s="17">
        <v>299.86428242541172</v>
      </c>
      <c r="F21" s="17">
        <v>292.59611253157215</v>
      </c>
      <c r="G21" s="17">
        <v>284.25516578519364</v>
      </c>
      <c r="H21" s="17">
        <v>274.85935378951064</v>
      </c>
      <c r="I21" s="17">
        <v>269.03251836464102</v>
      </c>
      <c r="J21" s="17">
        <v>265.5088001842567</v>
      </c>
      <c r="K21" s="17">
        <v>263.48518126041779</v>
      </c>
      <c r="L21" s="17">
        <v>261.62298087151657</v>
      </c>
      <c r="M21" s="18">
        <v>-3.5554585480405354</v>
      </c>
      <c r="N21" s="19">
        <v>-0.78971943765790975</v>
      </c>
      <c r="O21" s="19">
        <v>-0.62338560366983486</v>
      </c>
      <c r="P21" s="19">
        <v>-0.34551711344317226</v>
      </c>
      <c r="Q21" s="19">
        <v>-0.14732659509486545</v>
      </c>
      <c r="S21" s="92"/>
      <c r="T21" s="92"/>
      <c r="U21" s="92"/>
      <c r="V21" s="92"/>
      <c r="W21" s="92"/>
      <c r="X21" s="92"/>
      <c r="Y21" s="92"/>
      <c r="Z21" s="92"/>
      <c r="AA21" s="92"/>
      <c r="AB21" s="92"/>
      <c r="AC21" s="92"/>
      <c r="AD21" s="92"/>
      <c r="AE21" s="92"/>
      <c r="AF21" s="92"/>
    </row>
    <row r="22" spans="1:32" ht="2.1" customHeight="1" x14ac:dyDescent="0.25">
      <c r="A22" s="11"/>
      <c r="B22" s="215"/>
      <c r="C22" s="215"/>
      <c r="D22" s="215"/>
      <c r="E22" s="215"/>
      <c r="F22" s="215"/>
      <c r="G22" s="215"/>
      <c r="H22" s="215"/>
      <c r="I22" s="215"/>
      <c r="J22" s="215"/>
      <c r="K22" s="215"/>
      <c r="L22" s="215"/>
      <c r="M22" s="195"/>
      <c r="N22" s="195"/>
      <c r="O22" s="195"/>
      <c r="P22" s="21"/>
      <c r="Q22" s="21"/>
      <c r="S22" s="92"/>
      <c r="T22" s="92"/>
      <c r="U22" s="92"/>
      <c r="V22" s="92"/>
      <c r="W22" s="92"/>
      <c r="X22" s="92"/>
      <c r="Y22" s="92"/>
      <c r="Z22" s="92"/>
      <c r="AA22" s="92"/>
      <c r="AB22" s="92"/>
      <c r="AC22" s="92"/>
      <c r="AD22" s="92"/>
      <c r="AE22" s="92"/>
      <c r="AF22" s="92"/>
    </row>
    <row r="23" spans="1:32" ht="12.75" customHeight="1" x14ac:dyDescent="0.25">
      <c r="A23" s="4" t="s">
        <v>77</v>
      </c>
      <c r="B23" s="13">
        <v>1454.5000000000002</v>
      </c>
      <c r="C23" s="13">
        <v>1793.6029999460088</v>
      </c>
      <c r="D23" s="13">
        <v>2240.5402490539241</v>
      </c>
      <c r="E23" s="13">
        <v>2205.1321778747842</v>
      </c>
      <c r="F23" s="13">
        <v>2349.8203296482657</v>
      </c>
      <c r="G23" s="13">
        <v>2412.52354777045</v>
      </c>
      <c r="H23" s="13">
        <v>2533.0989362502532</v>
      </c>
      <c r="I23" s="13">
        <v>2629.8938868616065</v>
      </c>
      <c r="J23" s="13">
        <v>2666.8560004170722</v>
      </c>
      <c r="K23" s="13">
        <v>2666.390710827452</v>
      </c>
      <c r="L23" s="13">
        <v>2666.9492301094533</v>
      </c>
      <c r="M23" s="14">
        <v>4.4152427384358539</v>
      </c>
      <c r="N23" s="15">
        <v>0.47735422607968481</v>
      </c>
      <c r="O23" s="15">
        <v>0.75387301554508124</v>
      </c>
      <c r="P23" s="15">
        <v>0.51589439064192444</v>
      </c>
      <c r="Q23" s="15">
        <v>3.4958102637094868E-4</v>
      </c>
      <c r="S23" s="92"/>
      <c r="T23" s="92"/>
      <c r="U23" s="92"/>
      <c r="V23" s="92"/>
      <c r="W23" s="92"/>
      <c r="X23" s="92"/>
      <c r="Y23" s="92"/>
      <c r="Z23" s="92"/>
      <c r="AA23" s="92"/>
      <c r="AB23" s="92"/>
      <c r="AC23" s="92"/>
      <c r="AD23" s="92"/>
      <c r="AE23" s="92"/>
      <c r="AF23" s="92"/>
    </row>
    <row r="24" spans="1:32" s="73" customFormat="1" x14ac:dyDescent="0.25">
      <c r="A24" s="74" t="s">
        <v>150</v>
      </c>
      <c r="B24" s="17"/>
      <c r="C24" s="17"/>
      <c r="D24" s="17"/>
      <c r="E24" s="17"/>
      <c r="F24" s="17"/>
      <c r="G24" s="17"/>
      <c r="H24" s="17"/>
      <c r="I24" s="17"/>
      <c r="J24" s="17"/>
      <c r="K24" s="17"/>
      <c r="L24" s="17"/>
      <c r="M24" s="18"/>
      <c r="N24" s="19"/>
      <c r="O24" s="19"/>
      <c r="P24" s="19"/>
      <c r="Q24" s="19"/>
      <c r="R24" s="3"/>
      <c r="S24" s="92"/>
      <c r="T24" s="92"/>
      <c r="U24" s="92"/>
      <c r="V24" s="92"/>
      <c r="W24" s="92"/>
      <c r="X24" s="92"/>
      <c r="Y24" s="92"/>
      <c r="Z24" s="92"/>
      <c r="AA24" s="92"/>
      <c r="AB24" s="92"/>
      <c r="AC24" s="92"/>
      <c r="AD24" s="92"/>
      <c r="AE24" s="92"/>
      <c r="AF24" s="92"/>
    </row>
    <row r="25" spans="1:32" s="73" customFormat="1" x14ac:dyDescent="0.25">
      <c r="A25" s="16" t="s">
        <v>151</v>
      </c>
      <c r="B25" s="17">
        <v>1330.3583923818351</v>
      </c>
      <c r="C25" s="17">
        <v>1704.4209793616997</v>
      </c>
      <c r="D25" s="17">
        <v>2147.4839240434526</v>
      </c>
      <c r="E25" s="17">
        <v>2110.0373967704941</v>
      </c>
      <c r="F25" s="17">
        <v>2238.0526877802931</v>
      </c>
      <c r="G25" s="17">
        <v>2284.5413019011712</v>
      </c>
      <c r="H25" s="17">
        <v>2388.7467251795429</v>
      </c>
      <c r="I25" s="17">
        <v>2474.0422622099741</v>
      </c>
      <c r="J25" s="17">
        <v>2504.061111799313</v>
      </c>
      <c r="K25" s="17">
        <v>2500.2430667536237</v>
      </c>
      <c r="L25" s="17">
        <v>2498.6227578573785</v>
      </c>
      <c r="M25" s="18">
        <v>4.9049851859353399</v>
      </c>
      <c r="N25" s="19">
        <v>0.41394703377719555</v>
      </c>
      <c r="O25" s="19">
        <v>0.65375464411983053</v>
      </c>
      <c r="P25" s="19">
        <v>0.47256320437465416</v>
      </c>
      <c r="Q25" s="19">
        <v>-2.1739390582065088E-2</v>
      </c>
      <c r="R25" s="3"/>
      <c r="S25" s="92"/>
      <c r="T25" s="92"/>
      <c r="U25" s="92"/>
      <c r="V25" s="92"/>
      <c r="W25" s="92"/>
      <c r="X25" s="92"/>
      <c r="Y25" s="92"/>
      <c r="Z25" s="92"/>
      <c r="AA25" s="92"/>
      <c r="AB25" s="92"/>
      <c r="AC25" s="92"/>
      <c r="AD25" s="92"/>
      <c r="AE25" s="92"/>
      <c r="AF25" s="92"/>
    </row>
    <row r="26" spans="1:32" s="73" customFormat="1" x14ac:dyDescent="0.25">
      <c r="A26" s="39" t="s">
        <v>142</v>
      </c>
      <c r="B26" s="17">
        <v>193.24312114739681</v>
      </c>
      <c r="C26" s="17">
        <v>185.46673696081072</v>
      </c>
      <c r="D26" s="17">
        <v>132.47299258823796</v>
      </c>
      <c r="E26" s="17">
        <v>140.82914611307842</v>
      </c>
      <c r="F26" s="17">
        <v>154.90086798316932</v>
      </c>
      <c r="G26" s="17">
        <v>166.81605571295955</v>
      </c>
      <c r="H26" s="17">
        <v>179.39366698959103</v>
      </c>
      <c r="I26" s="17">
        <v>184.78789797136923</v>
      </c>
      <c r="J26" s="17">
        <v>190.59949196859688</v>
      </c>
      <c r="K26" s="17">
        <v>191.20150616888432</v>
      </c>
      <c r="L26" s="17">
        <v>192.11590799175022</v>
      </c>
      <c r="M26" s="18">
        <v>-3.7053119950280822</v>
      </c>
      <c r="N26" s="19">
        <v>1.5763610829276686</v>
      </c>
      <c r="O26" s="19">
        <v>1.4788006108744423</v>
      </c>
      <c r="P26" s="19">
        <v>0.60775616733048654</v>
      </c>
      <c r="Q26" s="19">
        <v>7.9276923100768393E-2</v>
      </c>
      <c r="R26" s="3"/>
      <c r="S26" s="92"/>
      <c r="T26" s="92"/>
      <c r="U26" s="92"/>
      <c r="V26" s="92"/>
      <c r="W26" s="92"/>
      <c r="X26" s="92"/>
      <c r="Y26" s="92"/>
      <c r="Z26" s="92"/>
      <c r="AA26" s="92"/>
      <c r="AB26" s="92"/>
      <c r="AC26" s="92"/>
      <c r="AD26" s="92"/>
      <c r="AE26" s="92"/>
      <c r="AF26" s="92"/>
    </row>
    <row r="27" spans="1:32" s="73" customFormat="1" x14ac:dyDescent="0.25">
      <c r="A27" s="39" t="s">
        <v>144</v>
      </c>
      <c r="B27" s="17">
        <v>12.187849565796</v>
      </c>
      <c r="C27" s="17">
        <v>15.589588164337741</v>
      </c>
      <c r="D27" s="17">
        <v>16.275760912083193</v>
      </c>
      <c r="E27" s="17">
        <v>17.950582161493021</v>
      </c>
      <c r="F27" s="17">
        <v>19.598406848328651</v>
      </c>
      <c r="G27" s="17">
        <v>21.790040040045085</v>
      </c>
      <c r="H27" s="17">
        <v>24.073765080415711</v>
      </c>
      <c r="I27" s="17">
        <v>25.311608759373367</v>
      </c>
      <c r="J27" s="17">
        <v>26.638442189651521</v>
      </c>
      <c r="K27" s="17">
        <v>27.045337811529212</v>
      </c>
      <c r="L27" s="17">
        <v>27.550214997847874</v>
      </c>
      <c r="M27" s="18">
        <v>2.9346095833774566</v>
      </c>
      <c r="N27" s="19">
        <v>1.8750762384148079</v>
      </c>
      <c r="O27" s="19">
        <v>2.0780405514926548</v>
      </c>
      <c r="P27" s="19">
        <v>1.0174684240320087</v>
      </c>
      <c r="Q27" s="19">
        <v>0.3371166832784267</v>
      </c>
      <c r="R27" s="3"/>
      <c r="S27" s="92"/>
      <c r="T27" s="92"/>
      <c r="U27" s="92"/>
      <c r="V27" s="92"/>
      <c r="W27" s="92"/>
      <c r="X27" s="92"/>
      <c r="Y27" s="92"/>
      <c r="Z27" s="92"/>
      <c r="AA27" s="92"/>
      <c r="AB27" s="92"/>
      <c r="AC27" s="92"/>
      <c r="AD27" s="92"/>
      <c r="AE27" s="92"/>
      <c r="AF27" s="92"/>
    </row>
    <row r="28" spans="1:32" s="73" customFormat="1" x14ac:dyDescent="0.25">
      <c r="A28" s="39" t="s">
        <v>143</v>
      </c>
      <c r="B28" s="17">
        <v>817.32194940772229</v>
      </c>
      <c r="C28" s="17">
        <v>976.31303368397107</v>
      </c>
      <c r="D28" s="17">
        <v>1177.6234195311101</v>
      </c>
      <c r="E28" s="17">
        <v>1136.839769629069</v>
      </c>
      <c r="F28" s="17">
        <v>1189.9933271709383</v>
      </c>
      <c r="G28" s="17">
        <v>1203.4327729115701</v>
      </c>
      <c r="H28" s="17">
        <v>1272.0543445656995</v>
      </c>
      <c r="I28" s="17">
        <v>1327.534687703652</v>
      </c>
      <c r="J28" s="17">
        <v>1344.614929900649</v>
      </c>
      <c r="K28" s="17">
        <v>1344.7511131735926</v>
      </c>
      <c r="L28" s="17">
        <v>1343.4450683129085</v>
      </c>
      <c r="M28" s="18">
        <v>3.719717968096159</v>
      </c>
      <c r="N28" s="19">
        <v>0.10454804725121836</v>
      </c>
      <c r="O28" s="19">
        <v>0.66908330818444828</v>
      </c>
      <c r="P28" s="19">
        <v>0.55628642730842781</v>
      </c>
      <c r="Q28" s="19">
        <v>-8.7037547576551688E-3</v>
      </c>
      <c r="R28" s="3"/>
      <c r="S28" s="92"/>
      <c r="T28" s="92"/>
      <c r="U28" s="92"/>
      <c r="V28" s="92"/>
      <c r="W28" s="92"/>
      <c r="X28" s="92"/>
      <c r="Y28" s="92"/>
      <c r="Z28" s="92"/>
      <c r="AA28" s="92"/>
      <c r="AB28" s="92"/>
      <c r="AC28" s="92"/>
      <c r="AD28" s="92"/>
      <c r="AE28" s="92"/>
      <c r="AF28" s="92"/>
    </row>
    <row r="29" spans="1:32" s="73" customFormat="1" x14ac:dyDescent="0.25">
      <c r="A29" s="39" t="s">
        <v>148</v>
      </c>
      <c r="B29" s="17">
        <v>307.60547226092007</v>
      </c>
      <c r="C29" s="17">
        <v>527.05162055257995</v>
      </c>
      <c r="D29" s="17">
        <v>821.11175101202127</v>
      </c>
      <c r="E29" s="17">
        <v>814.41789886685353</v>
      </c>
      <c r="F29" s="17">
        <v>873.56008577785656</v>
      </c>
      <c r="G29" s="17">
        <v>892.50243323659674</v>
      </c>
      <c r="H29" s="17">
        <v>913.22494854383672</v>
      </c>
      <c r="I29" s="17">
        <v>936.40806777557941</v>
      </c>
      <c r="J29" s="17">
        <v>942.20824774041546</v>
      </c>
      <c r="K29" s="17">
        <v>937.24510959961731</v>
      </c>
      <c r="L29" s="17">
        <v>935.51156655487182</v>
      </c>
      <c r="M29" s="18">
        <v>10.316588001767379</v>
      </c>
      <c r="N29" s="19">
        <v>0.62109784990518335</v>
      </c>
      <c r="O29" s="19">
        <v>0.44504057320364776</v>
      </c>
      <c r="P29" s="19">
        <v>0.31292946255656595</v>
      </c>
      <c r="Q29" s="19">
        <v>-7.1302670149253622E-2</v>
      </c>
      <c r="R29" s="3"/>
      <c r="S29" s="92"/>
      <c r="T29" s="92"/>
      <c r="U29" s="92"/>
      <c r="V29" s="92"/>
      <c r="W29" s="92"/>
      <c r="X29" s="92"/>
      <c r="Y29" s="92"/>
      <c r="Z29" s="92"/>
      <c r="AA29" s="92"/>
      <c r="AB29" s="92"/>
      <c r="AC29" s="92"/>
      <c r="AD29" s="92"/>
      <c r="AE29" s="92"/>
      <c r="AF29" s="92"/>
    </row>
    <row r="30" spans="1:32" s="73" customFormat="1" x14ac:dyDescent="0.25">
      <c r="A30" s="16" t="s">
        <v>145</v>
      </c>
      <c r="B30" s="17">
        <v>83</v>
      </c>
      <c r="C30" s="17">
        <v>42.49999999913981</v>
      </c>
      <c r="D30" s="17">
        <v>39.800000000000004</v>
      </c>
      <c r="E30" s="17">
        <v>40.72933160474507</v>
      </c>
      <c r="F30" s="17">
        <v>47.552907958119121</v>
      </c>
      <c r="G30" s="17">
        <v>54.000469104143313</v>
      </c>
      <c r="H30" s="17">
        <v>60.277368655230248</v>
      </c>
      <c r="I30" s="17">
        <v>64.127630350785523</v>
      </c>
      <c r="J30" s="17">
        <v>65.898717589175106</v>
      </c>
      <c r="K30" s="17">
        <v>66.501768917563524</v>
      </c>
      <c r="L30" s="17">
        <v>66.599236897912661</v>
      </c>
      <c r="M30" s="18">
        <v>-7.0861410159668186</v>
      </c>
      <c r="N30" s="19">
        <v>1.795692417462047</v>
      </c>
      <c r="O30" s="19">
        <v>2.399472760938326</v>
      </c>
      <c r="P30" s="19">
        <v>0.89560940058655003</v>
      </c>
      <c r="Q30" s="19">
        <v>0.10579730715012392</v>
      </c>
      <c r="R30" s="3"/>
      <c r="S30" s="92"/>
      <c r="T30" s="92"/>
      <c r="U30" s="92"/>
      <c r="V30" s="92"/>
      <c r="W30" s="92"/>
      <c r="X30" s="92"/>
      <c r="Y30" s="92"/>
      <c r="Z30" s="92"/>
      <c r="AA30" s="92"/>
      <c r="AB30" s="92"/>
      <c r="AC30" s="92"/>
      <c r="AD30" s="92"/>
      <c r="AE30" s="92"/>
      <c r="AF30" s="92"/>
    </row>
    <row r="31" spans="1:32" s="73" customFormat="1" x14ac:dyDescent="0.25">
      <c r="A31" s="16" t="s">
        <v>146</v>
      </c>
      <c r="B31" s="207">
        <v>26.7</v>
      </c>
      <c r="C31" s="207">
        <v>39.299999946078145</v>
      </c>
      <c r="D31" s="207">
        <v>41.4</v>
      </c>
      <c r="E31" s="207">
        <v>43.878177102642731</v>
      </c>
      <c r="F31" s="207">
        <v>52.798927038761988</v>
      </c>
      <c r="G31" s="207">
        <v>61.842503164924025</v>
      </c>
      <c r="H31" s="207">
        <v>71.213373186448251</v>
      </c>
      <c r="I31" s="207">
        <v>78.403493529564315</v>
      </c>
      <c r="J31" s="207">
        <v>83.350017899258916</v>
      </c>
      <c r="K31" s="207">
        <v>86.037683024045407</v>
      </c>
      <c r="L31" s="207">
        <v>88.154536031579141</v>
      </c>
      <c r="M31" s="194">
        <v>4.4837876778738295</v>
      </c>
      <c r="N31" s="194">
        <v>2.4619166675688309</v>
      </c>
      <c r="O31" s="194">
        <v>3.037104549536962</v>
      </c>
      <c r="P31" s="19">
        <v>1.5861295593225799</v>
      </c>
      <c r="Q31" s="19">
        <v>0.56199873771993758</v>
      </c>
      <c r="R31" s="3"/>
      <c r="S31" s="92"/>
      <c r="T31" s="92"/>
      <c r="U31" s="92"/>
      <c r="V31" s="92"/>
      <c r="W31" s="92"/>
      <c r="X31" s="92"/>
      <c r="Y31" s="92"/>
      <c r="Z31" s="92"/>
      <c r="AA31" s="92"/>
      <c r="AB31" s="92"/>
      <c r="AC31" s="92"/>
      <c r="AD31" s="92"/>
      <c r="AE31" s="92"/>
      <c r="AF31" s="92"/>
    </row>
    <row r="32" spans="1:32" s="73" customFormat="1" x14ac:dyDescent="0.25">
      <c r="A32" s="16" t="s">
        <v>147</v>
      </c>
      <c r="B32" s="17">
        <v>14.441607618164998</v>
      </c>
      <c r="C32" s="17">
        <v>7.382020639091313</v>
      </c>
      <c r="D32" s="17">
        <v>11.856325010471039</v>
      </c>
      <c r="E32" s="17">
        <v>10.487272396902199</v>
      </c>
      <c r="F32" s="17">
        <v>11.415806871091158</v>
      </c>
      <c r="G32" s="17">
        <v>12.139273600211872</v>
      </c>
      <c r="H32" s="17">
        <v>12.861469229031476</v>
      </c>
      <c r="I32" s="17">
        <v>13.320500771282243</v>
      </c>
      <c r="J32" s="17">
        <v>13.546153129325008</v>
      </c>
      <c r="K32" s="17">
        <v>13.608192132219571</v>
      </c>
      <c r="L32" s="17">
        <v>13.572699322583111</v>
      </c>
      <c r="M32" s="18">
        <v>-1.9531928812208665</v>
      </c>
      <c r="N32" s="19">
        <v>-0.37790930561728553</v>
      </c>
      <c r="O32" s="19">
        <v>1.1995070455651069</v>
      </c>
      <c r="P32" s="19">
        <v>0.52001385151381196</v>
      </c>
      <c r="Q32" s="19">
        <v>1.9579589894580529E-2</v>
      </c>
      <c r="R32" s="3"/>
      <c r="S32" s="92"/>
      <c r="T32" s="92"/>
      <c r="U32" s="92"/>
      <c r="V32" s="92"/>
      <c r="W32" s="92"/>
      <c r="X32" s="92"/>
      <c r="Y32" s="92"/>
      <c r="Z32" s="92"/>
      <c r="AA32" s="92"/>
      <c r="AB32" s="92"/>
      <c r="AC32" s="92"/>
      <c r="AD32" s="92"/>
      <c r="AE32" s="92"/>
      <c r="AF32" s="92"/>
    </row>
    <row r="33" spans="1:32" ht="12.75" customHeight="1" x14ac:dyDescent="0.25">
      <c r="A33" s="74" t="s">
        <v>154</v>
      </c>
      <c r="B33" s="13"/>
      <c r="C33" s="13"/>
      <c r="D33" s="13"/>
      <c r="E33" s="13"/>
      <c r="F33" s="13"/>
      <c r="G33" s="13"/>
      <c r="H33" s="13"/>
      <c r="I33" s="13"/>
      <c r="J33" s="13"/>
      <c r="K33" s="13"/>
      <c r="L33" s="13"/>
      <c r="M33" s="18"/>
      <c r="N33" s="19"/>
      <c r="O33" s="19"/>
      <c r="P33" s="19"/>
      <c r="Q33" s="19"/>
      <c r="S33" s="92"/>
      <c r="T33" s="92"/>
      <c r="U33" s="92"/>
      <c r="V33" s="92"/>
      <c r="W33" s="92"/>
      <c r="X33" s="92"/>
      <c r="Y33" s="92"/>
      <c r="Z33" s="92"/>
      <c r="AA33" s="92"/>
      <c r="AB33" s="92"/>
      <c r="AC33" s="92"/>
      <c r="AD33" s="92"/>
      <c r="AE33" s="92"/>
      <c r="AF33" s="92"/>
    </row>
    <row r="34" spans="1:32" ht="12.75" customHeight="1" x14ac:dyDescent="0.25">
      <c r="A34" s="16" t="s">
        <v>152</v>
      </c>
      <c r="B34" s="17">
        <v>1064.2120916923154</v>
      </c>
      <c r="C34" s="17">
        <v>1223.2393446927811</v>
      </c>
      <c r="D34" s="17">
        <v>1373.7614340516729</v>
      </c>
      <c r="E34" s="17">
        <v>1346.073306188026</v>
      </c>
      <c r="F34" s="17">
        <v>1424.7025561075955</v>
      </c>
      <c r="G34" s="17">
        <v>1462.0879750214935</v>
      </c>
      <c r="H34" s="17">
        <v>1555.7652418818946</v>
      </c>
      <c r="I34" s="17">
        <v>1625.5667419354479</v>
      </c>
      <c r="J34" s="17">
        <v>1654.900146215344</v>
      </c>
      <c r="K34" s="17">
        <v>1658.7645961859259</v>
      </c>
      <c r="L34" s="17">
        <v>1660.9985143326066</v>
      </c>
      <c r="M34" s="18">
        <v>2.5860512173576433</v>
      </c>
      <c r="N34" s="19">
        <v>0.36476876218987098</v>
      </c>
      <c r="O34" s="19">
        <v>0.88392860078310154</v>
      </c>
      <c r="P34" s="19">
        <v>0.6196432030958654</v>
      </c>
      <c r="Q34" s="19">
        <v>3.6789403576631408E-2</v>
      </c>
      <c r="S34" s="92"/>
      <c r="T34" s="92"/>
      <c r="U34" s="92"/>
      <c r="V34" s="92"/>
      <c r="W34" s="92"/>
      <c r="X34" s="92"/>
      <c r="Y34" s="92"/>
      <c r="Z34" s="92"/>
      <c r="AA34" s="92"/>
      <c r="AB34" s="92"/>
      <c r="AC34" s="92"/>
      <c r="AD34" s="92"/>
      <c r="AE34" s="92"/>
      <c r="AF34" s="92"/>
    </row>
    <row r="35" spans="1:32" ht="12.75" customHeight="1" x14ac:dyDescent="0.25">
      <c r="A35" s="66" t="s">
        <v>153</v>
      </c>
      <c r="B35" s="17">
        <v>390.28790830768475</v>
      </c>
      <c r="C35" s="17">
        <v>570.36365525322776</v>
      </c>
      <c r="D35" s="17">
        <v>866.77881500225067</v>
      </c>
      <c r="E35" s="17">
        <v>859.05887168675781</v>
      </c>
      <c r="F35" s="17">
        <v>925.11777354066976</v>
      </c>
      <c r="G35" s="17">
        <v>950.43557274895716</v>
      </c>
      <c r="H35" s="17">
        <v>977.33369436835824</v>
      </c>
      <c r="I35" s="17">
        <v>1004.3271449261582</v>
      </c>
      <c r="J35" s="17">
        <v>1011.9558542017282</v>
      </c>
      <c r="K35" s="17">
        <v>1007.6261146415261</v>
      </c>
      <c r="L35" s="17">
        <v>1005.9507157768467</v>
      </c>
      <c r="M35" s="18">
        <v>8.3059507666379151</v>
      </c>
      <c r="N35" s="19">
        <v>0.65349827515859271</v>
      </c>
      <c r="O35" s="19">
        <v>0.5505810729568017</v>
      </c>
      <c r="P35" s="19">
        <v>0.34872747249232727</v>
      </c>
      <c r="Q35" s="19">
        <v>-5.9500965025471864E-2</v>
      </c>
      <c r="S35" s="92"/>
      <c r="T35" s="92"/>
      <c r="U35" s="92"/>
      <c r="V35" s="92"/>
      <c r="W35" s="92"/>
      <c r="X35" s="92"/>
      <c r="Y35" s="92"/>
      <c r="Z35" s="92"/>
      <c r="AA35" s="92"/>
      <c r="AB35" s="92"/>
      <c r="AC35" s="92"/>
      <c r="AD35" s="92"/>
      <c r="AE35" s="92"/>
      <c r="AF35" s="92"/>
    </row>
    <row r="36" spans="1:32" ht="12.75" customHeight="1" x14ac:dyDescent="0.25">
      <c r="A36" s="74" t="s">
        <v>155</v>
      </c>
      <c r="B36" s="13"/>
      <c r="C36" s="13"/>
      <c r="D36" s="13"/>
      <c r="E36" s="13"/>
      <c r="F36" s="13"/>
      <c r="G36" s="13"/>
      <c r="H36" s="13"/>
      <c r="I36" s="13"/>
      <c r="J36" s="13"/>
      <c r="K36" s="13"/>
      <c r="L36" s="13"/>
      <c r="M36" s="18"/>
      <c r="N36" s="19"/>
      <c r="O36" s="19"/>
      <c r="P36" s="19"/>
      <c r="Q36" s="19"/>
      <c r="S36" s="92"/>
      <c r="T36" s="92"/>
      <c r="U36" s="92"/>
      <c r="V36" s="92"/>
      <c r="W36" s="92"/>
      <c r="X36" s="92"/>
      <c r="Y36" s="92"/>
      <c r="Z36" s="92"/>
      <c r="AA36" s="92"/>
      <c r="AB36" s="92"/>
      <c r="AC36" s="92"/>
      <c r="AD36" s="92"/>
      <c r="AE36" s="92"/>
      <c r="AF36" s="92"/>
    </row>
    <row r="37" spans="1:32" ht="12.75" customHeight="1" x14ac:dyDescent="0.25">
      <c r="A37" s="16" t="s">
        <v>4</v>
      </c>
      <c r="B37" s="17">
        <v>0</v>
      </c>
      <c r="C37" s="17">
        <v>0</v>
      </c>
      <c r="D37" s="17">
        <v>0</v>
      </c>
      <c r="E37" s="17">
        <v>0</v>
      </c>
      <c r="F37" s="17">
        <v>0</v>
      </c>
      <c r="G37" s="17">
        <v>0</v>
      </c>
      <c r="H37" s="17">
        <v>0</v>
      </c>
      <c r="I37" s="17">
        <v>0</v>
      </c>
      <c r="J37" s="17">
        <v>0</v>
      </c>
      <c r="K37" s="17">
        <v>0</v>
      </c>
      <c r="L37" s="17">
        <v>0</v>
      </c>
      <c r="M37" s="18">
        <v>0</v>
      </c>
      <c r="N37" s="19">
        <v>0</v>
      </c>
      <c r="O37" s="19">
        <v>0</v>
      </c>
      <c r="P37" s="19">
        <v>0</v>
      </c>
      <c r="Q37" s="19">
        <v>0</v>
      </c>
      <c r="S37" s="92"/>
      <c r="T37" s="92"/>
      <c r="U37" s="92"/>
      <c r="V37" s="92"/>
      <c r="W37" s="92"/>
      <c r="X37" s="92"/>
      <c r="Y37" s="92"/>
      <c r="Z37" s="92"/>
      <c r="AA37" s="92"/>
      <c r="AB37" s="92"/>
      <c r="AC37" s="92"/>
      <c r="AD37" s="92"/>
      <c r="AE37" s="92"/>
      <c r="AF37" s="92"/>
    </row>
    <row r="38" spans="1:32" ht="12.75" customHeight="1" x14ac:dyDescent="0.25">
      <c r="A38" s="16" t="s">
        <v>5</v>
      </c>
      <c r="B38" s="17">
        <v>1371.5000000000002</v>
      </c>
      <c r="C38" s="17">
        <v>1743.2029999468691</v>
      </c>
      <c r="D38" s="17">
        <v>2190.702753473699</v>
      </c>
      <c r="E38" s="17">
        <v>2154.4847583865931</v>
      </c>
      <c r="F38" s="17">
        <v>2289.3503507779574</v>
      </c>
      <c r="G38" s="17">
        <v>2339.1779211675607</v>
      </c>
      <c r="H38" s="17">
        <v>2441.8818063236572</v>
      </c>
      <c r="I38" s="17">
        <v>2520.3328056494565</v>
      </c>
      <c r="J38" s="17">
        <v>2540.8728007931563</v>
      </c>
      <c r="K38" s="17">
        <v>2524.8844221402701</v>
      </c>
      <c r="L38" s="17">
        <v>2510.7314576122531</v>
      </c>
      <c r="M38" s="18">
        <v>4.7945661976450005</v>
      </c>
      <c r="N38" s="19">
        <v>0.44142847123662676</v>
      </c>
      <c r="O38" s="19">
        <v>0.64709352641412199</v>
      </c>
      <c r="P38" s="19">
        <v>0.3981773299613689</v>
      </c>
      <c r="Q38" s="19">
        <v>-0.11926398691004536</v>
      </c>
      <c r="S38" s="92"/>
      <c r="T38" s="92"/>
      <c r="U38" s="92"/>
      <c r="V38" s="92"/>
      <c r="W38" s="92"/>
      <c r="X38" s="92"/>
      <c r="Y38" s="92"/>
      <c r="Z38" s="92"/>
      <c r="AA38" s="92"/>
      <c r="AB38" s="92"/>
      <c r="AC38" s="92"/>
      <c r="AD38" s="92"/>
      <c r="AE38" s="92"/>
      <c r="AF38" s="92"/>
    </row>
    <row r="39" spans="1:32" ht="12.75" customHeight="1" x14ac:dyDescent="0.25">
      <c r="A39" s="39" t="s">
        <v>266</v>
      </c>
      <c r="B39" s="207">
        <v>0</v>
      </c>
      <c r="C39" s="207">
        <v>1.0999999999999999</v>
      </c>
      <c r="D39" s="207">
        <v>2.2000000000000006</v>
      </c>
      <c r="E39" s="207">
        <v>6.1945705837355707</v>
      </c>
      <c r="F39" s="207">
        <v>12.78665928105517</v>
      </c>
      <c r="G39" s="207">
        <v>18.173008073318254</v>
      </c>
      <c r="H39" s="207">
        <v>21.111867042392419</v>
      </c>
      <c r="I39" s="207">
        <v>22.319097198178504</v>
      </c>
      <c r="J39" s="207">
        <v>22.110323212849561</v>
      </c>
      <c r="K39" s="207">
        <v>21.767817648744582</v>
      </c>
      <c r="L39" s="207">
        <v>21.382474701675779</v>
      </c>
      <c r="M39" s="194">
        <v>0</v>
      </c>
      <c r="N39" s="194">
        <v>19.243150304730207</v>
      </c>
      <c r="O39" s="194">
        <v>5.1421745666371921</v>
      </c>
      <c r="P39" s="19">
        <v>0.46316241375106149</v>
      </c>
      <c r="Q39" s="19">
        <v>-0.33417006306821762</v>
      </c>
      <c r="S39" s="92"/>
      <c r="T39" s="92"/>
      <c r="U39" s="92"/>
      <c r="V39" s="92"/>
      <c r="W39" s="92"/>
      <c r="X39" s="92"/>
      <c r="Y39" s="92"/>
      <c r="Z39" s="92"/>
      <c r="AA39" s="92"/>
      <c r="AB39" s="92"/>
      <c r="AC39" s="92"/>
      <c r="AD39" s="92"/>
      <c r="AE39" s="92"/>
      <c r="AF39" s="92"/>
    </row>
    <row r="40" spans="1:32" ht="12.75" customHeight="1" x14ac:dyDescent="0.25">
      <c r="A40" s="39" t="s">
        <v>156</v>
      </c>
      <c r="B40" s="17">
        <v>605</v>
      </c>
      <c r="C40" s="17">
        <v>679.29999999999984</v>
      </c>
      <c r="D40" s="17">
        <v>623.29999999999995</v>
      </c>
      <c r="E40" s="17">
        <v>574.72802966945903</v>
      </c>
      <c r="F40" s="17">
        <v>526.89253825258447</v>
      </c>
      <c r="G40" s="17">
        <v>469.76950186520696</v>
      </c>
      <c r="H40" s="17">
        <v>480.83954855383593</v>
      </c>
      <c r="I40" s="17">
        <v>500.98428975996217</v>
      </c>
      <c r="J40" s="17">
        <v>508.34150359101011</v>
      </c>
      <c r="K40" s="17">
        <v>501.25004379921461</v>
      </c>
      <c r="L40" s="17">
        <v>493.25712870301351</v>
      </c>
      <c r="M40" s="18">
        <v>0.29843930388191442</v>
      </c>
      <c r="N40" s="19">
        <v>-1.666274759730324</v>
      </c>
      <c r="O40" s="19">
        <v>-0.91045978421894214</v>
      </c>
      <c r="P40" s="19">
        <v>0.55774802803612022</v>
      </c>
      <c r="Q40" s="19">
        <v>-0.30077551708319605</v>
      </c>
      <c r="S40" s="92"/>
      <c r="T40" s="92"/>
      <c r="U40" s="92"/>
      <c r="V40" s="92"/>
      <c r="W40" s="92"/>
      <c r="X40" s="92"/>
      <c r="Y40" s="92"/>
      <c r="Z40" s="92"/>
      <c r="AA40" s="92"/>
      <c r="AB40" s="92"/>
      <c r="AC40" s="92"/>
      <c r="AD40" s="92"/>
      <c r="AE40" s="92"/>
      <c r="AF40" s="92"/>
    </row>
    <row r="41" spans="1:32" ht="12.75" customHeight="1" x14ac:dyDescent="0.25">
      <c r="A41" s="86" t="s">
        <v>186</v>
      </c>
      <c r="B41" s="82">
        <v>0</v>
      </c>
      <c r="C41" s="82">
        <v>0</v>
      </c>
      <c r="D41" s="82">
        <v>23.593469397520874</v>
      </c>
      <c r="E41" s="82">
        <v>19.855789113913723</v>
      </c>
      <c r="F41" s="82">
        <v>31.426744195293079</v>
      </c>
      <c r="G41" s="82">
        <v>27.728410902906635</v>
      </c>
      <c r="H41" s="82">
        <v>28.677916924104039</v>
      </c>
      <c r="I41" s="82">
        <v>30.267808256903784</v>
      </c>
      <c r="J41" s="82">
        <v>31.111566688574527</v>
      </c>
      <c r="K41" s="82">
        <v>31.076362677183869</v>
      </c>
      <c r="L41" s="82">
        <v>30.978370781793021</v>
      </c>
      <c r="M41" s="83">
        <v>0</v>
      </c>
      <c r="N41" s="84">
        <v>2.9083839600883454</v>
      </c>
      <c r="O41" s="84">
        <v>-0.91114245905857816</v>
      </c>
      <c r="P41" s="84">
        <v>0.81784914101696859</v>
      </c>
      <c r="Q41" s="84">
        <v>-4.2895047801971842E-2</v>
      </c>
      <c r="S41" s="92"/>
      <c r="T41" s="92"/>
      <c r="U41" s="92"/>
      <c r="V41" s="92"/>
      <c r="W41" s="92"/>
      <c r="X41" s="92"/>
      <c r="Y41" s="92"/>
      <c r="Z41" s="92"/>
      <c r="AA41" s="92"/>
      <c r="AB41" s="92"/>
      <c r="AC41" s="92"/>
      <c r="AD41" s="92"/>
      <c r="AE41" s="92"/>
      <c r="AF41" s="92"/>
    </row>
    <row r="42" spans="1:32" ht="12.75" customHeight="1" x14ac:dyDescent="0.25">
      <c r="A42" s="39" t="s">
        <v>157</v>
      </c>
      <c r="B42" s="17">
        <v>739.80000000000007</v>
      </c>
      <c r="C42" s="17">
        <v>1022.5000000007911</v>
      </c>
      <c r="D42" s="17">
        <v>1523.8027534736991</v>
      </c>
      <c r="E42" s="17">
        <v>1529.6805681345297</v>
      </c>
      <c r="F42" s="17">
        <v>1696.8657034041521</v>
      </c>
      <c r="G42" s="17">
        <v>1789.3840403293727</v>
      </c>
      <c r="H42" s="17">
        <v>1868.7060205032046</v>
      </c>
      <c r="I42" s="17">
        <v>1918.6133103326499</v>
      </c>
      <c r="J42" s="17">
        <v>1927.0572945618878</v>
      </c>
      <c r="K42" s="17">
        <v>1915.8146513190068</v>
      </c>
      <c r="L42" s="17">
        <v>1907.9229772745598</v>
      </c>
      <c r="M42" s="18">
        <v>7.4933116206522099</v>
      </c>
      <c r="N42" s="19">
        <v>1.0815451016428668</v>
      </c>
      <c r="O42" s="19">
        <v>0.96930137030180052</v>
      </c>
      <c r="P42" s="19">
        <v>0.30795217955417176</v>
      </c>
      <c r="Q42" s="19">
        <v>-9.9739403174470276E-2</v>
      </c>
      <c r="S42" s="92"/>
      <c r="T42" s="92"/>
      <c r="U42" s="92"/>
      <c r="V42" s="92"/>
      <c r="W42" s="92"/>
      <c r="X42" s="92"/>
      <c r="Y42" s="92"/>
      <c r="Z42" s="92"/>
      <c r="AA42" s="92"/>
      <c r="AB42" s="92"/>
      <c r="AC42" s="92"/>
      <c r="AD42" s="92"/>
      <c r="AE42" s="92"/>
      <c r="AF42" s="92"/>
    </row>
    <row r="43" spans="1:32" ht="12.75" customHeight="1" x14ac:dyDescent="0.25">
      <c r="A43" s="86" t="s">
        <v>186</v>
      </c>
      <c r="B43" s="82">
        <v>0</v>
      </c>
      <c r="C43" s="82">
        <v>11.2</v>
      </c>
      <c r="D43" s="82">
        <v>73.902754826840976</v>
      </c>
      <c r="E43" s="82">
        <v>97.998201578805663</v>
      </c>
      <c r="F43" s="82">
        <v>144.28073242823899</v>
      </c>
      <c r="G43" s="82">
        <v>149.60815622224627</v>
      </c>
      <c r="H43" s="82">
        <v>157.33778510541711</v>
      </c>
      <c r="I43" s="82">
        <v>163.64235562882405</v>
      </c>
      <c r="J43" s="82">
        <v>166.5031457650644</v>
      </c>
      <c r="K43" s="82">
        <v>167.68365801309113</v>
      </c>
      <c r="L43" s="82">
        <v>169.16363378893681</v>
      </c>
      <c r="M43" s="83">
        <v>0</v>
      </c>
      <c r="N43" s="84">
        <v>6.9189711630597506</v>
      </c>
      <c r="O43" s="84">
        <v>0.87010418296098457</v>
      </c>
      <c r="P43" s="84">
        <v>0.56779800739175101</v>
      </c>
      <c r="Q43" s="84">
        <v>0.15864862418468739</v>
      </c>
      <c r="S43" s="92"/>
      <c r="T43" s="92"/>
      <c r="U43" s="92"/>
      <c r="V43" s="92"/>
      <c r="W43" s="92"/>
      <c r="X43" s="92"/>
      <c r="Y43" s="92"/>
      <c r="Z43" s="92"/>
      <c r="AA43" s="92"/>
      <c r="AB43" s="92"/>
      <c r="AC43" s="92"/>
      <c r="AD43" s="92"/>
      <c r="AE43" s="92"/>
      <c r="AF43" s="92"/>
    </row>
    <row r="44" spans="1:32" ht="12.75" customHeight="1" x14ac:dyDescent="0.25">
      <c r="A44" s="39" t="s">
        <v>158</v>
      </c>
      <c r="B44" s="17">
        <v>26.7</v>
      </c>
      <c r="C44" s="17">
        <v>39.299999946078145</v>
      </c>
      <c r="D44" s="17">
        <v>41.4</v>
      </c>
      <c r="E44" s="17">
        <v>43.878177102642731</v>
      </c>
      <c r="F44" s="17">
        <v>52.798927038761988</v>
      </c>
      <c r="G44" s="17">
        <v>61.842503164924025</v>
      </c>
      <c r="H44" s="17">
        <v>71.213373186448251</v>
      </c>
      <c r="I44" s="17">
        <v>78.403493529564315</v>
      </c>
      <c r="J44" s="17">
        <v>83.350017899258916</v>
      </c>
      <c r="K44" s="17">
        <v>86.037683024045407</v>
      </c>
      <c r="L44" s="17">
        <v>88.154536031579141</v>
      </c>
      <c r="M44" s="18">
        <v>4.4837876778738295</v>
      </c>
      <c r="N44" s="19">
        <v>2.4619166675688309</v>
      </c>
      <c r="O44" s="19">
        <v>3.037104549536962</v>
      </c>
      <c r="P44" s="19">
        <v>1.5861295593225799</v>
      </c>
      <c r="Q44" s="19">
        <v>0.56199873771993758</v>
      </c>
      <c r="S44" s="92"/>
      <c r="T44" s="92"/>
      <c r="U44" s="92"/>
      <c r="V44" s="92"/>
      <c r="W44" s="92"/>
      <c r="X44" s="92"/>
      <c r="Y44" s="92"/>
      <c r="Z44" s="92"/>
      <c r="AA44" s="92"/>
      <c r="AB44" s="92"/>
      <c r="AC44" s="92"/>
      <c r="AD44" s="92"/>
      <c r="AE44" s="92"/>
      <c r="AF44" s="92"/>
    </row>
    <row r="45" spans="1:32" ht="12.75" customHeight="1" x14ac:dyDescent="0.25">
      <c r="A45" s="86" t="s">
        <v>186</v>
      </c>
      <c r="B45" s="82">
        <v>0</v>
      </c>
      <c r="C45" s="82">
        <v>0</v>
      </c>
      <c r="D45" s="82">
        <v>0</v>
      </c>
      <c r="E45" s="82">
        <v>0</v>
      </c>
      <c r="F45" s="82">
        <v>0</v>
      </c>
      <c r="G45" s="82">
        <v>0</v>
      </c>
      <c r="H45" s="82">
        <v>0</v>
      </c>
      <c r="I45" s="82">
        <v>0.16244928392962113</v>
      </c>
      <c r="J45" s="82">
        <v>0.43277984206886227</v>
      </c>
      <c r="K45" s="82">
        <v>1.3853503125319828</v>
      </c>
      <c r="L45" s="82">
        <v>1.777823088759535</v>
      </c>
      <c r="M45" s="83">
        <v>0</v>
      </c>
      <c r="N45" s="84">
        <v>0</v>
      </c>
      <c r="O45" s="84">
        <v>0</v>
      </c>
      <c r="P45" s="84">
        <v>0</v>
      </c>
      <c r="Q45" s="84">
        <v>15.176042474698237</v>
      </c>
      <c r="S45" s="92"/>
      <c r="T45" s="92"/>
      <c r="U45" s="92"/>
      <c r="V45" s="92"/>
      <c r="W45" s="92"/>
      <c r="X45" s="92"/>
      <c r="Y45" s="92"/>
      <c r="Z45" s="92"/>
      <c r="AA45" s="92"/>
      <c r="AB45" s="92"/>
      <c r="AC45" s="92"/>
      <c r="AD45" s="92"/>
      <c r="AE45" s="92"/>
      <c r="AF45" s="92"/>
    </row>
    <row r="46" spans="1:32" ht="15" customHeight="1" x14ac:dyDescent="0.25">
      <c r="A46" s="39" t="s">
        <v>473</v>
      </c>
      <c r="B46" s="17">
        <v>0</v>
      </c>
      <c r="C46" s="17">
        <v>1.0029999999999999</v>
      </c>
      <c r="D46" s="17">
        <v>0</v>
      </c>
      <c r="E46" s="17">
        <v>3.4128962265121961E-3</v>
      </c>
      <c r="F46" s="17">
        <v>6.5228014039422208E-3</v>
      </c>
      <c r="G46" s="17">
        <v>8.8677347392296171E-3</v>
      </c>
      <c r="H46" s="17">
        <v>1.0997037776691004E-2</v>
      </c>
      <c r="I46" s="17">
        <v>1.2614829101804337E-2</v>
      </c>
      <c r="J46" s="17">
        <v>1.3661528149716015E-2</v>
      </c>
      <c r="K46" s="17">
        <v>1.422634925855335E-2</v>
      </c>
      <c r="L46" s="17">
        <v>1.4340901424513918E-2</v>
      </c>
      <c r="M46" s="18">
        <v>0</v>
      </c>
      <c r="N46" s="19">
        <v>0</v>
      </c>
      <c r="O46" s="19">
        <v>5.3620364408759835</v>
      </c>
      <c r="P46" s="19">
        <v>2.1932842188961965</v>
      </c>
      <c r="Q46" s="19">
        <v>0.48649934132578565</v>
      </c>
      <c r="S46" s="92"/>
      <c r="T46" s="92"/>
      <c r="U46" s="92"/>
      <c r="V46" s="92"/>
      <c r="W46" s="92"/>
      <c r="X46" s="92"/>
      <c r="Y46" s="92"/>
      <c r="Z46" s="92"/>
      <c r="AA46" s="92"/>
      <c r="AB46" s="92"/>
      <c r="AC46" s="92"/>
      <c r="AD46" s="92"/>
      <c r="AE46" s="92"/>
      <c r="AF46" s="92"/>
    </row>
    <row r="47" spans="1:32" ht="15" customHeight="1" x14ac:dyDescent="0.25">
      <c r="A47" s="86" t="s">
        <v>494</v>
      </c>
      <c r="B47" s="82">
        <v>0</v>
      </c>
      <c r="C47" s="82">
        <v>0</v>
      </c>
      <c r="D47" s="82">
        <v>0</v>
      </c>
      <c r="E47" s="82">
        <v>0</v>
      </c>
      <c r="F47" s="82">
        <v>5.5461001942719442E-4</v>
      </c>
      <c r="G47" s="82">
        <v>7.4140046676377067E-4</v>
      </c>
      <c r="H47" s="82">
        <v>9.2584222918357648E-4</v>
      </c>
      <c r="I47" s="82">
        <v>1.0758508951305397E-3</v>
      </c>
      <c r="J47" s="82">
        <v>1.1802647616801121E-3</v>
      </c>
      <c r="K47" s="82">
        <v>1.2450393319214438E-3</v>
      </c>
      <c r="L47" s="82">
        <v>1.2713803676742291E-3</v>
      </c>
      <c r="M47" s="83">
        <v>0</v>
      </c>
      <c r="N47" s="84">
        <v>0</v>
      </c>
      <c r="O47" s="84">
        <v>5.2579548479851912</v>
      </c>
      <c r="P47" s="84">
        <v>2.457615784446876</v>
      </c>
      <c r="Q47" s="84">
        <v>0.74641616355752838</v>
      </c>
      <c r="S47" s="92"/>
      <c r="T47" s="92"/>
      <c r="U47" s="92"/>
      <c r="V47" s="92"/>
      <c r="W47" s="92"/>
      <c r="X47" s="92"/>
      <c r="Y47" s="92"/>
      <c r="Z47" s="92"/>
      <c r="AA47" s="92"/>
      <c r="AB47" s="92"/>
      <c r="AC47" s="92"/>
      <c r="AD47" s="92"/>
      <c r="AE47" s="92"/>
      <c r="AF47" s="92"/>
    </row>
    <row r="48" spans="1:32" ht="12.75" customHeight="1" x14ac:dyDescent="0.25">
      <c r="A48" s="39" t="s">
        <v>159</v>
      </c>
      <c r="B48" s="17">
        <v>0</v>
      </c>
      <c r="C48" s="17">
        <v>0</v>
      </c>
      <c r="D48" s="17">
        <v>0</v>
      </c>
      <c r="E48" s="17">
        <v>0</v>
      </c>
      <c r="F48" s="17">
        <v>0</v>
      </c>
      <c r="G48" s="17">
        <v>0</v>
      </c>
      <c r="H48" s="17">
        <v>0</v>
      </c>
      <c r="I48" s="17">
        <v>0</v>
      </c>
      <c r="J48" s="17">
        <v>0</v>
      </c>
      <c r="K48" s="17">
        <v>0</v>
      </c>
      <c r="L48" s="17">
        <v>0</v>
      </c>
      <c r="M48" s="18">
        <v>0</v>
      </c>
      <c r="N48" s="19">
        <v>0</v>
      </c>
      <c r="O48" s="19">
        <v>0</v>
      </c>
      <c r="P48" s="19">
        <v>0</v>
      </c>
      <c r="Q48" s="19">
        <v>0</v>
      </c>
      <c r="S48" s="92"/>
      <c r="T48" s="92"/>
      <c r="U48" s="92"/>
      <c r="V48" s="92"/>
      <c r="W48" s="92"/>
      <c r="X48" s="92"/>
      <c r="Y48" s="92"/>
      <c r="Z48" s="92"/>
      <c r="AA48" s="92"/>
      <c r="AB48" s="92"/>
      <c r="AC48" s="92"/>
      <c r="AD48" s="92"/>
      <c r="AE48" s="92"/>
      <c r="AF48" s="92"/>
    </row>
    <row r="49" spans="1:32" ht="12.75" customHeight="1" x14ac:dyDescent="0.25">
      <c r="A49" s="248" t="s">
        <v>22</v>
      </c>
      <c r="B49" s="17">
        <v>0</v>
      </c>
      <c r="C49" s="17">
        <v>7.9000000000000057</v>
      </c>
      <c r="D49" s="17">
        <v>9.8000135897362153</v>
      </c>
      <c r="E49" s="17">
        <v>9.5483987169411755</v>
      </c>
      <c r="F49" s="17">
        <v>9.3766031682370539</v>
      </c>
      <c r="G49" s="17">
        <v>12.608803916504321</v>
      </c>
      <c r="H49" s="17">
        <v>19.136105386811732</v>
      </c>
      <c r="I49" s="17">
        <v>26.51690229438239</v>
      </c>
      <c r="J49" s="17">
        <v>32.384585248818347</v>
      </c>
      <c r="K49" s="17">
        <v>37.777047654916359</v>
      </c>
      <c r="L49" s="17">
        <v>43.043358276472453</v>
      </c>
      <c r="M49" s="18">
        <v>0</v>
      </c>
      <c r="N49" s="19">
        <v>-0.44068821256820767</v>
      </c>
      <c r="O49" s="19">
        <v>7.3941937079669229</v>
      </c>
      <c r="P49" s="19">
        <v>5.4019094380318045</v>
      </c>
      <c r="Q49" s="19">
        <v>2.8861179308706131</v>
      </c>
      <c r="S49" s="92"/>
      <c r="T49" s="92"/>
      <c r="U49" s="92"/>
      <c r="V49" s="92"/>
      <c r="W49" s="92"/>
      <c r="X49" s="92"/>
      <c r="Y49" s="92"/>
      <c r="Z49" s="92"/>
      <c r="AA49" s="92"/>
      <c r="AB49" s="92"/>
      <c r="AC49" s="92"/>
      <c r="AD49" s="92"/>
      <c r="AE49" s="92"/>
      <c r="AF49" s="92"/>
    </row>
    <row r="50" spans="1:32" ht="12.75" customHeight="1" x14ac:dyDescent="0.25">
      <c r="A50" s="86" t="s">
        <v>489</v>
      </c>
      <c r="B50" s="17">
        <v>0</v>
      </c>
      <c r="C50" s="17">
        <v>0</v>
      </c>
      <c r="D50" s="17">
        <v>1.3589736214420326E-5</v>
      </c>
      <c r="E50" s="17">
        <v>8.9238886103939537E-3</v>
      </c>
      <c r="F50" s="17">
        <v>0.34347997727487112</v>
      </c>
      <c r="G50" s="17">
        <v>0.59681088662799264</v>
      </c>
      <c r="H50" s="17">
        <v>0.8673530446339216</v>
      </c>
      <c r="I50" s="17">
        <v>1.3169903801869953</v>
      </c>
      <c r="J50" s="17">
        <v>1.7759542638545966</v>
      </c>
      <c r="K50" s="17">
        <v>2.1931610971613833</v>
      </c>
      <c r="L50" s="17">
        <v>2.6170597167783187</v>
      </c>
      <c r="M50" s="18">
        <v>0</v>
      </c>
      <c r="N50" s="19">
        <v>175.59354412927064</v>
      </c>
      <c r="O50" s="19">
        <v>9.7057644904212204</v>
      </c>
      <c r="P50" s="19">
        <v>7.4295080524075408</v>
      </c>
      <c r="Q50" s="19">
        <v>3.9532772522911985</v>
      </c>
      <c r="S50" s="92"/>
      <c r="T50" s="92"/>
      <c r="U50" s="92"/>
      <c r="V50" s="92"/>
      <c r="W50" s="92"/>
      <c r="X50" s="92"/>
      <c r="Y50" s="92"/>
      <c r="Z50" s="92"/>
      <c r="AA50" s="92"/>
      <c r="AB50" s="92"/>
      <c r="AC50" s="92"/>
      <c r="AD50" s="92"/>
      <c r="AE50" s="92"/>
      <c r="AF50" s="92"/>
    </row>
    <row r="51" spans="1:32" ht="12.75" customHeight="1" x14ac:dyDescent="0.25">
      <c r="A51" s="16" t="s">
        <v>98</v>
      </c>
      <c r="B51" s="207">
        <v>0</v>
      </c>
      <c r="C51" s="207">
        <v>0</v>
      </c>
      <c r="D51" s="207">
        <v>0.23748199048808971</v>
      </c>
      <c r="E51" s="207">
        <v>0.33628134694708683</v>
      </c>
      <c r="F51" s="207">
        <v>1.5265801589427666</v>
      </c>
      <c r="G51" s="207">
        <v>2.2992064839215569</v>
      </c>
      <c r="H51" s="207">
        <v>2.6029732223568893</v>
      </c>
      <c r="I51" s="207">
        <v>2.9483900760646993</v>
      </c>
      <c r="J51" s="207">
        <v>3.0034826528333292</v>
      </c>
      <c r="K51" s="207">
        <v>2.9938504687316314</v>
      </c>
      <c r="L51" s="207">
        <v>2.9704449883270043</v>
      </c>
      <c r="M51" s="194">
        <v>0</v>
      </c>
      <c r="N51" s="194">
        <v>20.450579372916987</v>
      </c>
      <c r="O51" s="194">
        <v>5.4811870824119202</v>
      </c>
      <c r="P51" s="19">
        <v>1.4414720460482089</v>
      </c>
      <c r="Q51" s="19">
        <v>-0.11054615596566286</v>
      </c>
      <c r="S51" s="92"/>
      <c r="T51" s="92"/>
      <c r="U51" s="92"/>
      <c r="V51" s="92"/>
      <c r="W51" s="92"/>
      <c r="X51" s="92"/>
      <c r="Y51" s="92"/>
      <c r="Z51" s="92"/>
      <c r="AA51" s="92"/>
      <c r="AB51" s="92"/>
      <c r="AC51" s="92"/>
      <c r="AD51" s="92"/>
      <c r="AE51" s="92"/>
      <c r="AF51" s="92"/>
    </row>
    <row r="52" spans="1:32" ht="15.75" customHeight="1" x14ac:dyDescent="0.25">
      <c r="A52" s="16" t="s">
        <v>99</v>
      </c>
      <c r="B52" s="207">
        <v>0</v>
      </c>
      <c r="C52" s="207">
        <v>0</v>
      </c>
      <c r="D52" s="207">
        <v>0</v>
      </c>
      <c r="E52" s="207">
        <v>2.9337007515180708E-4</v>
      </c>
      <c r="F52" s="207">
        <v>4.9479649557035302E-3</v>
      </c>
      <c r="G52" s="207">
        <v>4.4564400985319712E-2</v>
      </c>
      <c r="H52" s="207">
        <v>0.26752126370229012</v>
      </c>
      <c r="I52" s="207">
        <v>0.96121509800044891</v>
      </c>
      <c r="J52" s="207">
        <v>3.0168582974511828</v>
      </c>
      <c r="K52" s="207">
        <v>5.1898081883275653</v>
      </c>
      <c r="L52" s="207">
        <v>7.7716023864609625</v>
      </c>
      <c r="M52" s="194">
        <v>0</v>
      </c>
      <c r="N52" s="194">
        <v>0</v>
      </c>
      <c r="O52" s="194">
        <v>49.036680597407603</v>
      </c>
      <c r="P52" s="19">
        <v>27.41473650790882</v>
      </c>
      <c r="Q52" s="19">
        <v>9.9247701320102522</v>
      </c>
      <c r="S52" s="92"/>
      <c r="T52" s="92"/>
      <c r="U52" s="92"/>
      <c r="V52" s="92"/>
      <c r="W52" s="92"/>
      <c r="X52" s="92"/>
      <c r="Y52" s="92"/>
      <c r="Z52" s="92"/>
      <c r="AA52" s="92"/>
      <c r="AB52" s="92"/>
      <c r="AC52" s="92"/>
      <c r="AD52" s="92"/>
      <c r="AE52" s="92"/>
      <c r="AF52" s="92"/>
    </row>
    <row r="53" spans="1:32" ht="12.75" customHeight="1" x14ac:dyDescent="0.25">
      <c r="A53" s="249" t="s">
        <v>12</v>
      </c>
      <c r="B53" s="245">
        <v>83</v>
      </c>
      <c r="C53" s="245">
        <v>42.49999999913981</v>
      </c>
      <c r="D53" s="245">
        <v>39.800000000000004</v>
      </c>
      <c r="E53" s="245">
        <v>40.762446054227183</v>
      </c>
      <c r="F53" s="245">
        <v>49.561847578171736</v>
      </c>
      <c r="G53" s="245">
        <v>58.393051801478364</v>
      </c>
      <c r="H53" s="245">
        <v>69.210530053724426</v>
      </c>
      <c r="I53" s="245">
        <v>79.13457374370185</v>
      </c>
      <c r="J53" s="245">
        <v>87.578273424813332</v>
      </c>
      <c r="K53" s="245">
        <v>95.545582375206607</v>
      </c>
      <c r="L53" s="245">
        <v>102.43236684594012</v>
      </c>
      <c r="M53" s="21">
        <v>-7.0861410159668186</v>
      </c>
      <c r="N53" s="21">
        <v>2.2177792933896212</v>
      </c>
      <c r="O53" s="21">
        <v>3.3956978522985626</v>
      </c>
      <c r="P53" s="21">
        <v>2.3817197634663279</v>
      </c>
      <c r="Q53" s="21">
        <v>1.5790350390360697</v>
      </c>
      <c r="S53" s="92"/>
      <c r="T53" s="92"/>
      <c r="U53" s="92"/>
      <c r="V53" s="92"/>
      <c r="W53" s="92"/>
      <c r="X53" s="92"/>
      <c r="Y53" s="92"/>
      <c r="Z53" s="92"/>
      <c r="AA53" s="92"/>
      <c r="AB53" s="92"/>
      <c r="AC53" s="92"/>
      <c r="AD53" s="92"/>
      <c r="AE53" s="92"/>
      <c r="AF53" s="92"/>
    </row>
    <row r="54" spans="1:32" ht="18" customHeight="1" x14ac:dyDescent="0.25">
      <c r="A54" s="250" t="s">
        <v>496</v>
      </c>
      <c r="B54" s="20">
        <v>0</v>
      </c>
      <c r="C54" s="20">
        <v>0</v>
      </c>
      <c r="D54" s="20">
        <v>0</v>
      </c>
      <c r="E54" s="20">
        <v>1.5693773737278616E-3</v>
      </c>
      <c r="F54" s="20">
        <v>8.9762838516777438E-2</v>
      </c>
      <c r="G54" s="20">
        <v>0.19227416434448311</v>
      </c>
      <c r="H54" s="20">
        <v>0.37396854611376773</v>
      </c>
      <c r="I54" s="20">
        <v>0.60657587067696883</v>
      </c>
      <c r="J54" s="20">
        <v>0.86577582845253387</v>
      </c>
      <c r="K54" s="20">
        <v>1.1616395959195385</v>
      </c>
      <c r="L54" s="20">
        <v>1.4341152475035936</v>
      </c>
      <c r="M54" s="21">
        <v>0</v>
      </c>
      <c r="N54" s="21">
        <v>0</v>
      </c>
      <c r="O54" s="21">
        <v>15.338380705900878</v>
      </c>
      <c r="P54" s="21">
        <v>8.7569546116071031</v>
      </c>
      <c r="Q54" s="21">
        <v>5.1762929709944672</v>
      </c>
    </row>
    <row r="55" spans="1:32" ht="18" customHeight="1" x14ac:dyDescent="0.25">
      <c r="A55" s="250" t="s">
        <v>495</v>
      </c>
      <c r="B55" s="20">
        <v>0</v>
      </c>
      <c r="C55" s="20">
        <v>0.63959687124856857</v>
      </c>
      <c r="D55" s="20">
        <v>4.4409475332948052</v>
      </c>
      <c r="E55" s="20">
        <v>5.4611377257709846</v>
      </c>
      <c r="F55" s="20">
        <v>7.7199355956582423</v>
      </c>
      <c r="G55" s="20">
        <v>7.6561914533052384</v>
      </c>
      <c r="H55" s="20">
        <v>7.6914007060752692</v>
      </c>
      <c r="I55" s="20">
        <v>7.7786186141886455</v>
      </c>
      <c r="J55" s="20">
        <v>7.8729647273614285</v>
      </c>
      <c r="K55" s="20">
        <v>8.0031649608689506</v>
      </c>
      <c r="L55" s="20">
        <v>8.1161235309684194</v>
      </c>
      <c r="M55" s="21">
        <v>0</v>
      </c>
      <c r="N55" s="21">
        <v>5.6851099326213683</v>
      </c>
      <c r="O55" s="21">
        <v>-3.702422540093897E-2</v>
      </c>
      <c r="P55" s="21">
        <v>0.23359030428309335</v>
      </c>
      <c r="Q55" s="21">
        <v>0.30464248021762064</v>
      </c>
    </row>
    <row r="56" spans="1:32" ht="12.75" customHeight="1" x14ac:dyDescent="0.25">
      <c r="A56" s="4" t="s">
        <v>100</v>
      </c>
      <c r="B56" s="67"/>
      <c r="C56" s="67"/>
      <c r="D56" s="67"/>
      <c r="E56" s="67"/>
      <c r="F56" s="67"/>
      <c r="G56" s="67"/>
      <c r="H56" s="67"/>
      <c r="I56" s="67"/>
      <c r="J56" s="67"/>
      <c r="K56" s="67"/>
      <c r="L56" s="67"/>
      <c r="M56" s="14"/>
      <c r="N56" s="15"/>
      <c r="O56" s="15"/>
      <c r="P56" s="15"/>
      <c r="Q56" s="15"/>
      <c r="S56" s="92"/>
      <c r="T56" s="92"/>
      <c r="U56" s="92"/>
      <c r="V56" s="92"/>
      <c r="W56" s="92"/>
      <c r="X56" s="92"/>
      <c r="Y56" s="92"/>
      <c r="Z56" s="92"/>
      <c r="AA56" s="92"/>
      <c r="AB56" s="92"/>
      <c r="AC56" s="92"/>
      <c r="AD56" s="92"/>
      <c r="AE56" s="92"/>
      <c r="AF56" s="92"/>
    </row>
    <row r="57" spans="1:32" ht="12.75" customHeight="1" x14ac:dyDescent="0.25">
      <c r="A57" s="74" t="s">
        <v>101</v>
      </c>
      <c r="B57" s="31">
        <v>28.564269698632344</v>
      </c>
      <c r="C57" s="31">
        <v>30.803259253937799</v>
      </c>
      <c r="D57" s="31">
        <v>37.268860928819834</v>
      </c>
      <c r="E57" s="31">
        <v>34.828473478131862</v>
      </c>
      <c r="F57" s="31">
        <v>31.020252162098998</v>
      </c>
      <c r="G57" s="31">
        <v>27.896444691237559</v>
      </c>
      <c r="H57" s="31">
        <v>26.380798651086941</v>
      </c>
      <c r="I57" s="31">
        <v>25.49100923239979</v>
      </c>
      <c r="J57" s="31">
        <v>24.766391700629502</v>
      </c>
      <c r="K57" s="31">
        <v>24.167209716110683</v>
      </c>
      <c r="L57" s="31">
        <v>23.674264010785983</v>
      </c>
      <c r="M57" s="14">
        <v>2.6957094410456683</v>
      </c>
      <c r="N57" s="15">
        <v>-1.8184417731256564</v>
      </c>
      <c r="O57" s="15">
        <v>-1.6069866019569834</v>
      </c>
      <c r="P57" s="15">
        <v>-0.62949891082422216</v>
      </c>
      <c r="Q57" s="15">
        <v>-0.44997466007381526</v>
      </c>
      <c r="S57" s="92"/>
      <c r="T57" s="92"/>
      <c r="U57" s="92"/>
      <c r="V57" s="92"/>
      <c r="W57" s="92"/>
      <c r="X57" s="92"/>
      <c r="Y57" s="92"/>
      <c r="Z57" s="92"/>
      <c r="AA57" s="92"/>
      <c r="AB57" s="92"/>
      <c r="AC57" s="92"/>
      <c r="AD57" s="92"/>
      <c r="AE57" s="92"/>
      <c r="AF57" s="92"/>
    </row>
    <row r="58" spans="1:32" ht="12.75" customHeight="1" x14ac:dyDescent="0.25">
      <c r="A58" s="16" t="s">
        <v>151</v>
      </c>
      <c r="B58" s="32">
        <v>30.342928586183714</v>
      </c>
      <c r="C58" s="32">
        <v>33.70481620500157</v>
      </c>
      <c r="D58" s="32">
        <v>40.549711078055225</v>
      </c>
      <c r="E58" s="32">
        <v>38.111011620175923</v>
      </c>
      <c r="F58" s="32">
        <v>33.781077535187258</v>
      </c>
      <c r="G58" s="32">
        <v>30.371338683193098</v>
      </c>
      <c r="H58" s="32">
        <v>28.901143868715494</v>
      </c>
      <c r="I58" s="32">
        <v>28.064820261171022</v>
      </c>
      <c r="J58" s="32">
        <v>27.324930468265972</v>
      </c>
      <c r="K58" s="32">
        <v>26.694407720287796</v>
      </c>
      <c r="L58" s="32">
        <v>26.169194609142313</v>
      </c>
      <c r="M58" s="18">
        <v>2.942100802912373</v>
      </c>
      <c r="N58" s="19">
        <v>-1.8097030524028557</v>
      </c>
      <c r="O58" s="19">
        <v>-1.5480883373080845</v>
      </c>
      <c r="P58" s="19">
        <v>-0.55924720921822768</v>
      </c>
      <c r="Q58" s="19">
        <v>-0.43123299593557096</v>
      </c>
      <c r="S58" s="92"/>
      <c r="T58" s="92"/>
      <c r="U58" s="92"/>
      <c r="V58" s="92"/>
      <c r="W58" s="92"/>
      <c r="X58" s="92"/>
      <c r="Y58" s="92"/>
      <c r="Z58" s="92"/>
      <c r="AA58" s="92"/>
      <c r="AB58" s="92"/>
      <c r="AC58" s="92"/>
      <c r="AD58" s="92"/>
      <c r="AE58" s="92"/>
      <c r="AF58" s="92"/>
    </row>
    <row r="59" spans="1:32" ht="12.75" customHeight="1" x14ac:dyDescent="0.25">
      <c r="A59" s="39" t="s">
        <v>142</v>
      </c>
      <c r="B59" s="32">
        <v>20.739884805036372</v>
      </c>
      <c r="C59" s="32">
        <v>21.723057257957247</v>
      </c>
      <c r="D59" s="32">
        <v>25.133472684303701</v>
      </c>
      <c r="E59" s="32">
        <v>24.72320309921616</v>
      </c>
      <c r="F59" s="32">
        <v>24.018184260691676</v>
      </c>
      <c r="G59" s="32">
        <v>22.929092332388159</v>
      </c>
      <c r="H59" s="32">
        <v>22.090238842236705</v>
      </c>
      <c r="I59" s="32">
        <v>21.530471855872079</v>
      </c>
      <c r="J59" s="32">
        <v>21.076232228661748</v>
      </c>
      <c r="K59" s="32">
        <v>20.74467193837955</v>
      </c>
      <c r="L59" s="32">
        <v>20.459869316605577</v>
      </c>
      <c r="M59" s="18">
        <v>1.9399968706051762</v>
      </c>
      <c r="N59" s="19">
        <v>-0.45286456016695453</v>
      </c>
      <c r="O59" s="19">
        <v>-0.83326287213769668</v>
      </c>
      <c r="P59" s="19">
        <v>-0.46879629072335005</v>
      </c>
      <c r="Q59" s="19">
        <v>-0.29636594328384946</v>
      </c>
      <c r="S59" s="92"/>
      <c r="T59" s="92"/>
      <c r="U59" s="92"/>
      <c r="V59" s="92"/>
      <c r="W59" s="92"/>
      <c r="X59" s="92"/>
      <c r="Y59" s="92"/>
      <c r="Z59" s="92"/>
      <c r="AA59" s="92"/>
      <c r="AB59" s="92"/>
      <c r="AC59" s="92"/>
      <c r="AD59" s="92"/>
      <c r="AE59" s="92"/>
      <c r="AF59" s="92"/>
    </row>
    <row r="60" spans="1:32" ht="12.75" customHeight="1" x14ac:dyDescent="0.25">
      <c r="A60" s="39" t="s">
        <v>143</v>
      </c>
      <c r="B60" s="32">
        <v>34.156123024421269</v>
      </c>
      <c r="C60" s="32">
        <v>37.806420904906219</v>
      </c>
      <c r="D60" s="32">
        <v>43.812024005502295</v>
      </c>
      <c r="E60" s="32">
        <v>41.081986894969404</v>
      </c>
      <c r="F60" s="32">
        <v>35.790994473940778</v>
      </c>
      <c r="G60" s="32">
        <v>31.861845100113577</v>
      </c>
      <c r="H60" s="32">
        <v>30.249779980301135</v>
      </c>
      <c r="I60" s="32">
        <v>29.328413239901618</v>
      </c>
      <c r="J60" s="32">
        <v>28.539884721406914</v>
      </c>
      <c r="K60" s="32">
        <v>27.838094628120263</v>
      </c>
      <c r="L60" s="32">
        <v>27.258476947966329</v>
      </c>
      <c r="M60" s="18">
        <v>2.5209152762586173</v>
      </c>
      <c r="N60" s="19">
        <v>-2.0018121644718168</v>
      </c>
      <c r="O60" s="19">
        <v>-1.6680061199847773</v>
      </c>
      <c r="P60" s="19">
        <v>-0.58017383581361326</v>
      </c>
      <c r="Q60" s="19">
        <v>-0.45832665758491764</v>
      </c>
      <c r="S60" s="92"/>
      <c r="T60" s="92"/>
      <c r="U60" s="92"/>
      <c r="V60" s="92"/>
      <c r="W60" s="92"/>
      <c r="X60" s="92"/>
      <c r="Y60" s="92"/>
      <c r="Z60" s="92"/>
      <c r="AA60" s="92"/>
      <c r="AB60" s="92"/>
      <c r="AC60" s="92"/>
      <c r="AD60" s="92"/>
      <c r="AE60" s="92"/>
      <c r="AF60" s="92"/>
    </row>
    <row r="61" spans="1:32" ht="12.75" customHeight="1" x14ac:dyDescent="0.25">
      <c r="A61" s="39" t="s">
        <v>144</v>
      </c>
      <c r="B61" s="32">
        <v>26.495267004186143</v>
      </c>
      <c r="C61" s="32">
        <v>27.350106746671191</v>
      </c>
      <c r="D61" s="32">
        <v>29.063806871922022</v>
      </c>
      <c r="E61" s="32">
        <v>28.618426462836833</v>
      </c>
      <c r="F61" s="32">
        <v>28.219465979920827</v>
      </c>
      <c r="G61" s="32">
        <v>27.641043151113387</v>
      </c>
      <c r="H61" s="32">
        <v>27.311252161016984</v>
      </c>
      <c r="I61" s="32">
        <v>26.881709203022609</v>
      </c>
      <c r="J61" s="32">
        <v>26.594436693652497</v>
      </c>
      <c r="K61" s="32">
        <v>26.296722574949019</v>
      </c>
      <c r="L61" s="32">
        <v>26.097402740156753</v>
      </c>
      <c r="M61" s="18">
        <v>0.92956927125158462</v>
      </c>
      <c r="N61" s="19">
        <v>-0.29438211547171411</v>
      </c>
      <c r="O61" s="19">
        <v>-0.32659788941613588</v>
      </c>
      <c r="P61" s="19">
        <v>-0.265613992997904</v>
      </c>
      <c r="Q61" s="19">
        <v>-0.18848463970663198</v>
      </c>
      <c r="S61" s="92"/>
      <c r="T61" s="92"/>
      <c r="U61" s="92"/>
      <c r="V61" s="92"/>
      <c r="W61" s="92"/>
      <c r="X61" s="92"/>
      <c r="Y61" s="92"/>
      <c r="Z61" s="92"/>
      <c r="AA61" s="92"/>
      <c r="AB61" s="92"/>
      <c r="AC61" s="92"/>
      <c r="AD61" s="92"/>
      <c r="AE61" s="92"/>
      <c r="AF61" s="92"/>
    </row>
    <row r="62" spans="1:32" ht="12.75" customHeight="1" x14ac:dyDescent="0.25">
      <c r="A62" s="16" t="s">
        <v>145</v>
      </c>
      <c r="B62" s="32">
        <v>4.5835931266964858</v>
      </c>
      <c r="C62" s="32">
        <v>2.5581886391372075</v>
      </c>
      <c r="D62" s="32">
        <v>2.3102763937735684</v>
      </c>
      <c r="E62" s="32">
        <v>2.2115352681094222</v>
      </c>
      <c r="F62" s="32">
        <v>2.1672195460548753</v>
      </c>
      <c r="G62" s="32">
        <v>2.0807568903218385</v>
      </c>
      <c r="H62" s="32">
        <v>1.9882462448310918</v>
      </c>
      <c r="I62" s="32">
        <v>1.9017493718372307</v>
      </c>
      <c r="J62" s="32">
        <v>1.8284465086026824</v>
      </c>
      <c r="K62" s="32">
        <v>1.771293622515598</v>
      </c>
      <c r="L62" s="32">
        <v>1.7262964973739514</v>
      </c>
      <c r="M62" s="18">
        <v>-6.6217376288766339</v>
      </c>
      <c r="N62" s="19">
        <v>-0.63718270211821082</v>
      </c>
      <c r="O62" s="19">
        <v>-0.8582167592721901</v>
      </c>
      <c r="P62" s="19">
        <v>-0.83436233625605594</v>
      </c>
      <c r="Q62" s="19">
        <v>-0.57323413791466882</v>
      </c>
      <c r="S62" s="92"/>
      <c r="T62" s="92"/>
      <c r="U62" s="92"/>
      <c r="V62" s="92"/>
      <c r="W62" s="92"/>
      <c r="X62" s="92"/>
      <c r="Y62" s="92"/>
      <c r="Z62" s="92"/>
      <c r="AA62" s="92"/>
      <c r="AB62" s="92"/>
      <c r="AC62" s="92"/>
      <c r="AD62" s="92"/>
      <c r="AE62" s="92"/>
      <c r="AF62" s="92"/>
    </row>
    <row r="63" spans="1:32" ht="12.75" customHeight="1" x14ac:dyDescent="0.25">
      <c r="A63" s="16" t="s">
        <v>546</v>
      </c>
      <c r="B63" s="48">
        <v>80.83782067169966</v>
      </c>
      <c r="C63" s="48">
        <v>17.771877133267171</v>
      </c>
      <c r="D63" s="48">
        <v>26.562076204444988</v>
      </c>
      <c r="E63" s="48">
        <v>26.127664645978214</v>
      </c>
      <c r="F63" s="48">
        <v>24.948410918318121</v>
      </c>
      <c r="G63" s="48">
        <v>23.485204324928212</v>
      </c>
      <c r="H63" s="48">
        <v>21.08425985045551</v>
      </c>
      <c r="I63" s="48">
        <v>19.744760221670298</v>
      </c>
      <c r="J63" s="48">
        <v>19.124372373088914</v>
      </c>
      <c r="K63" s="48">
        <v>18.732721890547658</v>
      </c>
      <c r="L63" s="48">
        <v>18.397753164637589</v>
      </c>
      <c r="M63" s="18">
        <v>-10.532615325963024</v>
      </c>
      <c r="N63" s="19">
        <v>-0.62478368269524021</v>
      </c>
      <c r="O63" s="19">
        <v>-1.6687529131180434</v>
      </c>
      <c r="P63" s="19">
        <v>-0.97088836265958323</v>
      </c>
      <c r="Q63" s="19">
        <v>-0.3866009223769229</v>
      </c>
      <c r="S63" s="92"/>
      <c r="T63" s="92"/>
      <c r="U63" s="92"/>
      <c r="V63" s="92"/>
      <c r="W63" s="92"/>
      <c r="X63" s="92"/>
      <c r="Y63" s="92"/>
      <c r="Z63" s="92"/>
      <c r="AA63" s="92"/>
      <c r="AB63" s="92"/>
      <c r="AC63" s="92"/>
      <c r="AD63" s="92"/>
      <c r="AE63" s="92"/>
      <c r="AF63" s="92"/>
    </row>
    <row r="64" spans="1:32" s="73" customFormat="1" x14ac:dyDescent="0.25">
      <c r="A64" s="16" t="s">
        <v>147</v>
      </c>
      <c r="B64" s="212">
        <v>0</v>
      </c>
      <c r="C64" s="212">
        <v>0</v>
      </c>
      <c r="D64" s="212">
        <v>0</v>
      </c>
      <c r="E64" s="212">
        <v>0</v>
      </c>
      <c r="F64" s="212">
        <v>0</v>
      </c>
      <c r="G64" s="212">
        <v>0</v>
      </c>
      <c r="H64" s="212">
        <v>0</v>
      </c>
      <c r="I64" s="212">
        <v>0</v>
      </c>
      <c r="J64" s="212">
        <v>0</v>
      </c>
      <c r="K64" s="212">
        <v>0</v>
      </c>
      <c r="L64" s="212">
        <v>0</v>
      </c>
      <c r="M64" s="194">
        <v>0</v>
      </c>
      <c r="N64" s="194">
        <v>0</v>
      </c>
      <c r="O64" s="194">
        <v>0</v>
      </c>
      <c r="P64" s="19">
        <v>0</v>
      </c>
      <c r="Q64" s="19">
        <v>0</v>
      </c>
      <c r="R64" s="3"/>
      <c r="S64" s="92"/>
      <c r="T64" s="92"/>
      <c r="U64" s="92"/>
      <c r="V64" s="92"/>
      <c r="W64" s="92"/>
      <c r="X64" s="92"/>
      <c r="Y64" s="92"/>
      <c r="Z64" s="92"/>
      <c r="AA64" s="92"/>
      <c r="AB64" s="92"/>
      <c r="AC64" s="92"/>
      <c r="AD64" s="92"/>
      <c r="AE64" s="92"/>
      <c r="AF64" s="92"/>
    </row>
    <row r="65" spans="1:32" ht="12.75" customHeight="1" x14ac:dyDescent="0.25">
      <c r="A65" s="74" t="s">
        <v>102</v>
      </c>
      <c r="B65" s="31">
        <v>19.890391612273607</v>
      </c>
      <c r="C65" s="31">
        <v>26.659966253661064</v>
      </c>
      <c r="D65" s="31">
        <v>39.732095424434085</v>
      </c>
      <c r="E65" s="31">
        <v>37.452013382033194</v>
      </c>
      <c r="F65" s="31">
        <v>35.506013271671101</v>
      </c>
      <c r="G65" s="31">
        <v>32.790234038870167</v>
      </c>
      <c r="H65" s="31">
        <v>30.477971349479702</v>
      </c>
      <c r="I65" s="31">
        <v>29.289831774399005</v>
      </c>
      <c r="J65" s="31">
        <v>28.337710804433883</v>
      </c>
      <c r="K65" s="31">
        <v>27.549480034869671</v>
      </c>
      <c r="L65" s="31">
        <v>26.944842573589089</v>
      </c>
      <c r="M65" s="14">
        <v>7.1642215612797822</v>
      </c>
      <c r="N65" s="15">
        <v>-1.1182727213292498</v>
      </c>
      <c r="O65" s="15">
        <v>-1.5153797725853235</v>
      </c>
      <c r="P65" s="15">
        <v>-0.72546289096103722</v>
      </c>
      <c r="Q65" s="15">
        <v>-0.50274743341771622</v>
      </c>
      <c r="S65" s="92"/>
      <c r="T65" s="92"/>
      <c r="U65" s="92"/>
      <c r="V65" s="92"/>
      <c r="W65" s="92"/>
      <c r="X65" s="92"/>
      <c r="Y65" s="92"/>
      <c r="Z65" s="92"/>
      <c r="AA65" s="92"/>
      <c r="AB65" s="92"/>
      <c r="AC65" s="92"/>
      <c r="AD65" s="92"/>
      <c r="AE65" s="92"/>
      <c r="AF65" s="92"/>
    </row>
    <row r="66" spans="1:32" ht="12.75" customHeight="1" x14ac:dyDescent="0.25">
      <c r="A66" s="16" t="s">
        <v>148</v>
      </c>
      <c r="B66" s="48">
        <v>43.883255582439254</v>
      </c>
      <c r="C66" s="48">
        <v>47.097234564430629</v>
      </c>
      <c r="D66" s="48">
        <v>65.575715812516677</v>
      </c>
      <c r="E66" s="48">
        <v>60.252998819443135</v>
      </c>
      <c r="F66" s="48">
        <v>58.046787567020132</v>
      </c>
      <c r="G66" s="48">
        <v>54.473571000443471</v>
      </c>
      <c r="H66" s="48">
        <v>51.194316762598739</v>
      </c>
      <c r="I66" s="48">
        <v>49.631426221247004</v>
      </c>
      <c r="J66" s="48">
        <v>48.292142937247917</v>
      </c>
      <c r="K66" s="48">
        <v>47.146931072488307</v>
      </c>
      <c r="L66" s="48">
        <v>46.244876654964202</v>
      </c>
      <c r="M66" s="18">
        <v>4.0984876440230078</v>
      </c>
      <c r="N66" s="19">
        <v>-1.2121542383672579</v>
      </c>
      <c r="O66" s="19">
        <v>-1.2483510618998328</v>
      </c>
      <c r="P66" s="19">
        <v>-0.58189688188977629</v>
      </c>
      <c r="Q66" s="19">
        <v>-0.43224504563100785</v>
      </c>
      <c r="S66" s="92"/>
      <c r="T66" s="92"/>
      <c r="U66" s="92"/>
      <c r="V66" s="92"/>
      <c r="W66" s="92"/>
      <c r="X66" s="92"/>
      <c r="Y66" s="92"/>
      <c r="Z66" s="92"/>
      <c r="AA66" s="92"/>
      <c r="AB66" s="92"/>
      <c r="AC66" s="92"/>
      <c r="AD66" s="92"/>
      <c r="AE66" s="92"/>
      <c r="AF66" s="92"/>
    </row>
    <row r="67" spans="1:32" ht="12.75" customHeight="1" x14ac:dyDescent="0.25">
      <c r="A67" s="16" t="s">
        <v>145</v>
      </c>
      <c r="B67" s="48">
        <v>6.0750315397645043</v>
      </c>
      <c r="C67" s="48">
        <v>3.7968946646376542</v>
      </c>
      <c r="D67" s="48">
        <v>4.1715902504328533</v>
      </c>
      <c r="E67" s="48">
        <v>4.1589019888101761</v>
      </c>
      <c r="F67" s="48">
        <v>4.1442955800061334</v>
      </c>
      <c r="G67" s="48">
        <v>4.0933400739502357</v>
      </c>
      <c r="H67" s="48">
        <v>4.0296030620438783</v>
      </c>
      <c r="I67" s="48">
        <v>3.944102605916934</v>
      </c>
      <c r="J67" s="48">
        <v>3.8548744365725978</v>
      </c>
      <c r="K67" s="48">
        <v>3.7718971497962617</v>
      </c>
      <c r="L67" s="48">
        <v>3.6816302732071087</v>
      </c>
      <c r="M67" s="18">
        <v>-3.6891289554914497</v>
      </c>
      <c r="N67" s="19">
        <v>-6.562334344089038E-2</v>
      </c>
      <c r="O67" s="19">
        <v>-0.2802560903131468</v>
      </c>
      <c r="P67" s="19">
        <v>-0.44231330489545861</v>
      </c>
      <c r="Q67" s="19">
        <v>-0.45877212896558994</v>
      </c>
      <c r="S67" s="92"/>
      <c r="T67" s="92"/>
      <c r="U67" s="92"/>
      <c r="V67" s="92"/>
      <c r="W67" s="92"/>
      <c r="X67" s="92"/>
      <c r="Y67" s="92"/>
      <c r="Z67" s="92"/>
      <c r="AA67" s="92"/>
      <c r="AB67" s="92"/>
      <c r="AC67" s="92"/>
      <c r="AD67" s="92"/>
      <c r="AE67" s="92"/>
      <c r="AF67" s="92"/>
    </row>
    <row r="68" spans="1:32" ht="12.75" customHeight="1" x14ac:dyDescent="0.25">
      <c r="A68" s="16" t="s">
        <v>147</v>
      </c>
      <c r="B68" s="48">
        <v>10.470244203633237</v>
      </c>
      <c r="C68" s="48">
        <v>9.9716610351370356</v>
      </c>
      <c r="D68" s="48">
        <v>9.9716778893785012</v>
      </c>
      <c r="E68" s="48">
        <v>8.6760581711433655</v>
      </c>
      <c r="F68" s="48">
        <v>8.6486997241909105</v>
      </c>
      <c r="G68" s="48">
        <v>8.5863970722965224</v>
      </c>
      <c r="H68" s="48">
        <v>8.5131051604921222</v>
      </c>
      <c r="I68" s="48">
        <v>8.4363372622976573</v>
      </c>
      <c r="J68" s="48">
        <v>8.3584208991305005</v>
      </c>
      <c r="K68" s="48">
        <v>8.2756031868557933</v>
      </c>
      <c r="L68" s="48">
        <v>8.1852657757500165</v>
      </c>
      <c r="M68" s="18">
        <v>-0.48669662610029141</v>
      </c>
      <c r="N68" s="19">
        <v>-1.4133163233196133</v>
      </c>
      <c r="O68" s="19">
        <v>-0.15789750038166517</v>
      </c>
      <c r="P68" s="19">
        <v>-0.18320435720977635</v>
      </c>
      <c r="Q68" s="19">
        <v>-0.20911944218469092</v>
      </c>
      <c r="S68" s="92"/>
      <c r="T68" s="92"/>
      <c r="U68" s="92"/>
      <c r="V68" s="92"/>
      <c r="W68" s="92"/>
      <c r="X68" s="92"/>
      <c r="Y68" s="92"/>
      <c r="Z68" s="92"/>
      <c r="AA68" s="92"/>
      <c r="AB68" s="92"/>
      <c r="AC68" s="92"/>
      <c r="AD68" s="92"/>
      <c r="AE68" s="92"/>
      <c r="AF68" s="92"/>
    </row>
    <row r="69" spans="1:32" ht="2.1" customHeight="1" x14ac:dyDescent="0.25">
      <c r="A69" s="11"/>
      <c r="B69" s="20"/>
      <c r="C69" s="20"/>
      <c r="D69" s="20"/>
      <c r="E69" s="20"/>
      <c r="F69" s="20"/>
      <c r="G69" s="20"/>
      <c r="H69" s="20"/>
      <c r="I69" s="20"/>
      <c r="J69" s="20"/>
      <c r="K69" s="20"/>
      <c r="L69" s="20"/>
      <c r="M69" s="21"/>
      <c r="N69" s="21"/>
      <c r="O69" s="21"/>
      <c r="P69" s="21"/>
      <c r="Q69" s="21"/>
      <c r="S69" s="92"/>
      <c r="T69" s="92"/>
      <c r="U69" s="92"/>
      <c r="V69" s="92"/>
      <c r="W69" s="92"/>
      <c r="X69" s="92"/>
      <c r="Y69" s="92"/>
      <c r="Z69" s="92"/>
      <c r="AA69" s="92"/>
      <c r="AB69" s="92"/>
      <c r="AC69" s="92"/>
      <c r="AD69" s="92"/>
      <c r="AE69" s="92"/>
      <c r="AF69" s="92"/>
    </row>
    <row r="70" spans="1:32" ht="12.75" customHeight="1" x14ac:dyDescent="0.25">
      <c r="A70" s="4" t="s">
        <v>79</v>
      </c>
      <c r="B70" s="67"/>
      <c r="C70" s="67"/>
      <c r="D70" s="67"/>
      <c r="E70" s="67"/>
      <c r="F70" s="67"/>
      <c r="G70" s="67"/>
      <c r="H70" s="67"/>
      <c r="I70" s="67"/>
      <c r="J70" s="67"/>
      <c r="K70" s="67"/>
      <c r="L70" s="67"/>
      <c r="M70" s="14"/>
      <c r="N70" s="15"/>
      <c r="O70" s="15"/>
      <c r="P70" s="15"/>
      <c r="Q70" s="15"/>
      <c r="S70" s="92"/>
      <c r="T70" s="92"/>
      <c r="U70" s="92"/>
      <c r="V70" s="92"/>
      <c r="W70" s="92"/>
      <c r="X70" s="92"/>
      <c r="Y70" s="92"/>
      <c r="Z70" s="92"/>
      <c r="AA70" s="92"/>
      <c r="AB70" s="92"/>
      <c r="AC70" s="92"/>
      <c r="AD70" s="92"/>
      <c r="AE70" s="92"/>
      <c r="AF70" s="92"/>
    </row>
    <row r="71" spans="1:32" ht="12.75" customHeight="1" x14ac:dyDescent="0.25">
      <c r="A71" s="74" t="s">
        <v>530</v>
      </c>
      <c r="B71" s="32">
        <v>33.720748884546822</v>
      </c>
      <c r="C71" s="32">
        <v>32.727721408099512</v>
      </c>
      <c r="D71" s="32">
        <v>32.530272806873441</v>
      </c>
      <c r="E71" s="32">
        <v>28.827807159942608</v>
      </c>
      <c r="F71" s="32">
        <v>26.388098397615</v>
      </c>
      <c r="G71" s="32">
        <v>23.659292893863817</v>
      </c>
      <c r="H71" s="32">
        <v>21.712301369829635</v>
      </c>
      <c r="I71" s="32">
        <v>20.63405951977283</v>
      </c>
      <c r="J71" s="32">
        <v>19.828126594815597</v>
      </c>
      <c r="K71" s="32">
        <v>19.208523112050248</v>
      </c>
      <c r="L71" s="32">
        <v>18.689151493180646</v>
      </c>
      <c r="M71" s="18">
        <v>-0.3587770020912262</v>
      </c>
      <c r="N71" s="19">
        <v>-2.0708378265582139</v>
      </c>
      <c r="O71" s="19">
        <v>-1.931444963143758</v>
      </c>
      <c r="P71" s="19">
        <v>-0.90366734588650521</v>
      </c>
      <c r="Q71" s="19">
        <v>-0.58983602986116823</v>
      </c>
      <c r="S71" s="92"/>
      <c r="T71" s="92"/>
      <c r="U71" s="92"/>
      <c r="V71" s="92"/>
      <c r="W71" s="92"/>
      <c r="X71" s="92"/>
      <c r="Y71" s="92"/>
      <c r="Z71" s="92"/>
      <c r="AA71" s="92"/>
      <c r="AB71" s="92"/>
      <c r="AC71" s="92"/>
      <c r="AD71" s="92"/>
      <c r="AE71" s="92"/>
      <c r="AF71" s="92"/>
    </row>
    <row r="72" spans="1:32" ht="12.75" customHeight="1" x14ac:dyDescent="0.25">
      <c r="A72" s="16" t="s">
        <v>160</v>
      </c>
      <c r="B72" s="206">
        <v>39.905920192585498</v>
      </c>
      <c r="C72" s="206">
        <v>36.324689517277264</v>
      </c>
      <c r="D72" s="206">
        <v>34.177736146834611</v>
      </c>
      <c r="E72" s="206">
        <v>30.871285913022739</v>
      </c>
      <c r="F72" s="206">
        <v>27.621371212108887</v>
      </c>
      <c r="G72" s="206">
        <v>24.394335949292444</v>
      </c>
      <c r="H72" s="206">
        <v>22.362102314482012</v>
      </c>
      <c r="I72" s="206">
        <v>21.08554980251974</v>
      </c>
      <c r="J72" s="206">
        <v>20.058254405120191</v>
      </c>
      <c r="K72" s="206">
        <v>19.212508053174275</v>
      </c>
      <c r="L72" s="206">
        <v>18.460571049789394</v>
      </c>
      <c r="M72" s="194">
        <v>-1.537559440146441</v>
      </c>
      <c r="N72" s="194">
        <v>-2.1073254393586094</v>
      </c>
      <c r="O72" s="194">
        <v>-2.0900701139474398</v>
      </c>
      <c r="P72" s="19">
        <v>-1.0813796442278756</v>
      </c>
      <c r="Q72" s="19">
        <v>-0.82660068293625155</v>
      </c>
      <c r="S72" s="92"/>
      <c r="T72" s="92"/>
      <c r="U72" s="92"/>
      <c r="V72" s="92"/>
      <c r="W72" s="92"/>
      <c r="X72" s="92"/>
      <c r="Y72" s="92"/>
      <c r="Z72" s="92"/>
      <c r="AA72" s="92"/>
      <c r="AB72" s="92"/>
      <c r="AC72" s="92"/>
      <c r="AD72" s="92"/>
      <c r="AE72" s="92"/>
      <c r="AF72" s="92"/>
    </row>
    <row r="73" spans="1:32" ht="12.75" customHeight="1" x14ac:dyDescent="0.25">
      <c r="A73" s="66" t="s">
        <v>161</v>
      </c>
      <c r="B73" s="32">
        <v>9.0483331376545006</v>
      </c>
      <c r="C73" s="32">
        <v>10.407377112435057</v>
      </c>
      <c r="D73" s="32">
        <v>12.58471090941026</v>
      </c>
      <c r="E73" s="32">
        <v>11.2305211181903</v>
      </c>
      <c r="F73" s="32">
        <v>10.388921454785372</v>
      </c>
      <c r="G73" s="32">
        <v>9.3207934128543393</v>
      </c>
      <c r="H73" s="32">
        <v>8.3771555099332105</v>
      </c>
      <c r="I73" s="32">
        <v>7.8799172047432462</v>
      </c>
      <c r="J73" s="32">
        <v>7.5239115956536873</v>
      </c>
      <c r="K73" s="32">
        <v>7.2588797406178971</v>
      </c>
      <c r="L73" s="32">
        <v>7.049390033216123</v>
      </c>
      <c r="M73" s="18">
        <v>3.3540420853381603</v>
      </c>
      <c r="N73" s="19">
        <v>-1.8991609419408029</v>
      </c>
      <c r="O73" s="19">
        <v>-2.1293187169119432</v>
      </c>
      <c r="P73" s="19">
        <v>-1.0684734059642653</v>
      </c>
      <c r="Q73" s="19">
        <v>-0.64933334783700003</v>
      </c>
      <c r="S73" s="92"/>
      <c r="T73" s="92"/>
      <c r="U73" s="92"/>
      <c r="V73" s="92"/>
      <c r="W73" s="92"/>
      <c r="X73" s="92"/>
      <c r="Y73" s="92"/>
      <c r="Z73" s="92"/>
      <c r="AA73" s="92"/>
      <c r="AB73" s="92"/>
      <c r="AC73" s="92"/>
      <c r="AD73" s="92"/>
      <c r="AE73" s="92"/>
      <c r="AF73" s="92"/>
    </row>
    <row r="74" spans="1:32" ht="12.75" customHeight="1" x14ac:dyDescent="0.25">
      <c r="A74" s="74" t="s">
        <v>134</v>
      </c>
      <c r="B74" s="55">
        <v>0.26941885731951487</v>
      </c>
      <c r="C74" s="55">
        <v>0.33383736436176864</v>
      </c>
      <c r="D74" s="55">
        <v>0.41565302992795056</v>
      </c>
      <c r="E74" s="55">
        <v>0.40705835230898257</v>
      </c>
      <c r="F74" s="55">
        <v>0.43412733219686722</v>
      </c>
      <c r="G74" s="55">
        <v>0.44873368548501597</v>
      </c>
      <c r="H74" s="55">
        <v>0.47743900191632599</v>
      </c>
      <c r="I74" s="55">
        <v>0.50489618097084832</v>
      </c>
      <c r="J74" s="55">
        <v>0.52281724519974082</v>
      </c>
      <c r="K74" s="55">
        <v>0.53484234207913506</v>
      </c>
      <c r="L74" s="55">
        <v>0.54914769401646246</v>
      </c>
      <c r="M74" s="18">
        <v>4.4312066489407442</v>
      </c>
      <c r="N74" s="19">
        <v>0.43581726983226154</v>
      </c>
      <c r="O74" s="19">
        <v>0.95552147140036681</v>
      </c>
      <c r="P74" s="19">
        <v>0.9120900238231755</v>
      </c>
      <c r="Q74" s="19">
        <v>0.49256374239849965</v>
      </c>
      <c r="S74" s="92"/>
      <c r="T74" s="92"/>
      <c r="U74" s="92"/>
      <c r="V74" s="92"/>
      <c r="W74" s="92"/>
      <c r="X74" s="92"/>
      <c r="Y74" s="92"/>
      <c r="Z74" s="92"/>
      <c r="AA74" s="92"/>
      <c r="AB74" s="92"/>
      <c r="AC74" s="92"/>
      <c r="AD74" s="92"/>
      <c r="AE74" s="92"/>
      <c r="AF74" s="92"/>
    </row>
    <row r="75" spans="1:32" ht="12.75" customHeight="1" x14ac:dyDescent="0.25">
      <c r="A75" s="16" t="s">
        <v>152</v>
      </c>
      <c r="B75" s="55">
        <v>0.19712533907827734</v>
      </c>
      <c r="C75" s="55">
        <v>0.22767747312429093</v>
      </c>
      <c r="D75" s="55">
        <v>0.25485286537604246</v>
      </c>
      <c r="E75" s="55">
        <v>0.24847960934118482</v>
      </c>
      <c r="F75" s="55">
        <v>0.2632126005776913</v>
      </c>
      <c r="G75" s="55">
        <v>0.27195097272358104</v>
      </c>
      <c r="H75" s="55">
        <v>0.29323094872865291</v>
      </c>
      <c r="I75" s="55">
        <v>0.31208196042307557</v>
      </c>
      <c r="J75" s="55">
        <v>0.32443084118139243</v>
      </c>
      <c r="K75" s="55">
        <v>0.33272600972522759</v>
      </c>
      <c r="L75" s="55">
        <v>0.34201382374012668</v>
      </c>
      <c r="M75" s="18">
        <v>2.6017354651526325</v>
      </c>
      <c r="N75" s="19">
        <v>0.32327834834520175</v>
      </c>
      <c r="O75" s="19">
        <v>1.085837349440566</v>
      </c>
      <c r="P75" s="19">
        <v>1.0162477748503873</v>
      </c>
      <c r="Q75" s="19">
        <v>0.52918292628871821</v>
      </c>
      <c r="S75" s="92"/>
      <c r="T75" s="92"/>
      <c r="U75" s="92"/>
      <c r="V75" s="92"/>
      <c r="W75" s="92"/>
      <c r="X75" s="92"/>
      <c r="Y75" s="92"/>
      <c r="Z75" s="92"/>
      <c r="AA75" s="92"/>
      <c r="AB75" s="92"/>
      <c r="AC75" s="92"/>
      <c r="AD75" s="92"/>
      <c r="AE75" s="92"/>
      <c r="AF75" s="92"/>
    </row>
    <row r="76" spans="1:32" ht="12.75" customHeight="1" x14ac:dyDescent="0.25">
      <c r="A76" s="66" t="s">
        <v>153</v>
      </c>
      <c r="B76" s="55">
        <v>7.2293518241237531E-2</v>
      </c>
      <c r="C76" s="55">
        <v>0.10615989123747767</v>
      </c>
      <c r="D76" s="55">
        <v>0.16080016455190804</v>
      </c>
      <c r="E76" s="55">
        <v>0.15857874296779767</v>
      </c>
      <c r="F76" s="55">
        <v>0.17091473161917581</v>
      </c>
      <c r="G76" s="55">
        <v>0.17678271276143501</v>
      </c>
      <c r="H76" s="55">
        <v>0.184208053187673</v>
      </c>
      <c r="I76" s="55">
        <v>0.1928142205477727</v>
      </c>
      <c r="J76" s="55">
        <v>0.19838640401834845</v>
      </c>
      <c r="K76" s="55">
        <v>0.20211633235390747</v>
      </c>
      <c r="L76" s="55">
        <v>0.20713387027633581</v>
      </c>
      <c r="M76" s="18">
        <v>8.3225095224272128</v>
      </c>
      <c r="N76" s="19">
        <v>0.61188850163094166</v>
      </c>
      <c r="O76" s="19">
        <v>0.75182266101549988</v>
      </c>
      <c r="P76" s="19">
        <v>0.74426419691708823</v>
      </c>
      <c r="Q76" s="19">
        <v>0.43241860451317393</v>
      </c>
      <c r="S76" s="92"/>
      <c r="T76" s="92"/>
      <c r="U76" s="92"/>
      <c r="V76" s="92"/>
      <c r="W76" s="92"/>
      <c r="X76" s="92"/>
      <c r="Y76" s="92"/>
      <c r="Z76" s="92"/>
      <c r="AA76" s="92"/>
      <c r="AB76" s="92"/>
      <c r="AC76" s="92"/>
      <c r="AD76" s="92"/>
      <c r="AE76" s="92"/>
      <c r="AF76" s="92"/>
    </row>
    <row r="77" spans="1:32" ht="2.1" customHeight="1" x14ac:dyDescent="0.25">
      <c r="A77" s="11"/>
      <c r="B77" s="20"/>
      <c r="C77" s="20"/>
      <c r="D77" s="20"/>
      <c r="E77" s="20"/>
      <c r="F77" s="20"/>
      <c r="G77" s="20"/>
      <c r="H77" s="20"/>
      <c r="I77" s="20"/>
      <c r="J77" s="20"/>
      <c r="K77" s="20"/>
      <c r="L77" s="20"/>
      <c r="M77" s="21"/>
      <c r="N77" s="21"/>
      <c r="O77" s="21"/>
      <c r="P77" s="21"/>
      <c r="Q77" s="21"/>
      <c r="S77" s="92"/>
      <c r="T77" s="92"/>
      <c r="U77" s="92"/>
      <c r="V77" s="92"/>
      <c r="W77" s="92"/>
      <c r="X77" s="92"/>
      <c r="Y77" s="92"/>
      <c r="Z77" s="92"/>
      <c r="AA77" s="92"/>
      <c r="AB77" s="92"/>
      <c r="AC77" s="92"/>
      <c r="AD77" s="92"/>
      <c r="AE77" s="92"/>
      <c r="AF77" s="92"/>
    </row>
    <row r="78" spans="1:32" ht="12.75" customHeight="1" x14ac:dyDescent="0.25">
      <c r="A78" s="68" t="s">
        <v>82</v>
      </c>
      <c r="B78" s="13">
        <v>4099.8312121535319</v>
      </c>
      <c r="C78" s="13">
        <v>5240.8620471503846</v>
      </c>
      <c r="D78" s="13">
        <v>6382.9037839908042</v>
      </c>
      <c r="E78" s="13">
        <v>6213.995569999639</v>
      </c>
      <c r="F78" s="13">
        <v>6460.0003663943307</v>
      </c>
      <c r="G78" s="13">
        <v>6624.0827671047782</v>
      </c>
      <c r="H78" s="13">
        <v>6925.9651043973863</v>
      </c>
      <c r="I78" s="13">
        <v>7155.5558961192346</v>
      </c>
      <c r="J78" s="13">
        <v>7217.9615595303376</v>
      </c>
      <c r="K78" s="13">
        <v>7175.0244043480343</v>
      </c>
      <c r="L78" s="13">
        <v>7138.6470254862907</v>
      </c>
      <c r="M78" s="14">
        <v>4.5262168320306717</v>
      </c>
      <c r="N78" s="15">
        <v>0.12013452520664991</v>
      </c>
      <c r="O78" s="15">
        <v>0.69891139601372387</v>
      </c>
      <c r="P78" s="15">
        <v>0.41380555001360175</v>
      </c>
      <c r="Q78" s="15">
        <v>-0.11043212279880921</v>
      </c>
      <c r="S78" s="92"/>
      <c r="T78" s="92"/>
      <c r="U78" s="92"/>
      <c r="V78" s="92"/>
      <c r="W78" s="92"/>
      <c r="X78" s="92"/>
      <c r="Y78" s="92"/>
      <c r="Z78" s="92"/>
      <c r="AA78" s="92"/>
      <c r="AB78" s="92"/>
      <c r="AC78" s="92"/>
      <c r="AD78" s="92"/>
      <c r="AE78" s="92"/>
      <c r="AF78" s="92"/>
    </row>
    <row r="79" spans="1:32" ht="12.75" customHeight="1" x14ac:dyDescent="0.25">
      <c r="A79" s="16" t="s">
        <v>151</v>
      </c>
      <c r="B79" s="207">
        <v>3974.826440907023</v>
      </c>
      <c r="C79" s="207">
        <v>5099.8526469652825</v>
      </c>
      <c r="D79" s="207">
        <v>6221.719506636251</v>
      </c>
      <c r="E79" s="207">
        <v>6051.6860131151952</v>
      </c>
      <c r="F79" s="207">
        <v>6269.0363682605985</v>
      </c>
      <c r="G79" s="207">
        <v>6404.0034244432472</v>
      </c>
      <c r="H79" s="207">
        <v>6675.8583013427942</v>
      </c>
      <c r="I79" s="207">
        <v>6883.2064473539813</v>
      </c>
      <c r="J79" s="207">
        <v>6931.0803359476886</v>
      </c>
      <c r="K79" s="207">
        <v>6882.9084532772667</v>
      </c>
      <c r="L79" s="207">
        <v>6841.5923111454504</v>
      </c>
      <c r="M79" s="194">
        <v>4.5825497369902379</v>
      </c>
      <c r="N79" s="194">
        <v>7.5792077712244499E-2</v>
      </c>
      <c r="O79" s="194">
        <v>0.63073205933208421</v>
      </c>
      <c r="P79" s="19">
        <v>0.37588380983868408</v>
      </c>
      <c r="Q79" s="19">
        <v>-0.12986755017330154</v>
      </c>
      <c r="S79" s="92"/>
      <c r="T79" s="92"/>
      <c r="U79" s="92"/>
      <c r="V79" s="92"/>
      <c r="W79" s="92"/>
      <c r="X79" s="92"/>
      <c r="Y79" s="92"/>
      <c r="Z79" s="92"/>
      <c r="AA79" s="92"/>
      <c r="AB79" s="92"/>
      <c r="AC79" s="92"/>
      <c r="AD79" s="92"/>
      <c r="AE79" s="92"/>
      <c r="AF79" s="92"/>
    </row>
    <row r="80" spans="1:32" ht="12.75" customHeight="1" x14ac:dyDescent="0.25">
      <c r="A80" s="16" t="s">
        <v>145</v>
      </c>
      <c r="B80" s="17">
        <v>0</v>
      </c>
      <c r="C80" s="17">
        <v>0</v>
      </c>
      <c r="D80" s="17">
        <v>0</v>
      </c>
      <c r="E80" s="17">
        <v>0</v>
      </c>
      <c r="F80" s="17">
        <v>0</v>
      </c>
      <c r="G80" s="17">
        <v>0</v>
      </c>
      <c r="H80" s="17">
        <v>0</v>
      </c>
      <c r="I80" s="17">
        <v>0</v>
      </c>
      <c r="J80" s="17">
        <v>0</v>
      </c>
      <c r="K80" s="17">
        <v>0</v>
      </c>
      <c r="L80" s="17">
        <v>0</v>
      </c>
      <c r="M80" s="18">
        <v>0</v>
      </c>
      <c r="N80" s="19">
        <v>0</v>
      </c>
      <c r="O80" s="19">
        <v>0</v>
      </c>
      <c r="P80" s="19">
        <v>0</v>
      </c>
      <c r="Q80" s="19">
        <v>0</v>
      </c>
      <c r="S80" s="92"/>
      <c r="T80" s="92"/>
      <c r="U80" s="92"/>
      <c r="V80" s="92"/>
      <c r="W80" s="92"/>
      <c r="X80" s="92"/>
      <c r="Y80" s="92"/>
      <c r="Z80" s="92"/>
      <c r="AA80" s="92"/>
      <c r="AB80" s="92"/>
      <c r="AC80" s="92"/>
      <c r="AD80" s="92"/>
      <c r="AE80" s="92"/>
      <c r="AF80" s="92"/>
    </row>
    <row r="81" spans="1:32" ht="12.75" customHeight="1" x14ac:dyDescent="0.25">
      <c r="A81" s="16" t="s">
        <v>146</v>
      </c>
      <c r="B81" s="17">
        <v>80.262089067183709</v>
      </c>
      <c r="C81" s="17">
        <v>118.13858053709063</v>
      </c>
      <c r="D81" s="17">
        <v>124.45132928616287</v>
      </c>
      <c r="E81" s="17">
        <v>131.90090500187347</v>
      </c>
      <c r="F81" s="17">
        <v>158.71731050379358</v>
      </c>
      <c r="G81" s="17">
        <v>185.90294022363594</v>
      </c>
      <c r="H81" s="17">
        <v>214.0724385508471</v>
      </c>
      <c r="I81" s="17">
        <v>235.19811500257774</v>
      </c>
      <c r="J81" s="17">
        <v>249.25508446750038</v>
      </c>
      <c r="K81" s="17">
        <v>254.4709017662409</v>
      </c>
      <c r="L81" s="17">
        <v>259.65451075128522</v>
      </c>
      <c r="M81" s="18">
        <v>4.4837876922096065</v>
      </c>
      <c r="N81" s="19">
        <v>2.4619166675688309</v>
      </c>
      <c r="O81" s="19">
        <v>3.037104549536962</v>
      </c>
      <c r="P81" s="19">
        <v>1.5332591531778794</v>
      </c>
      <c r="Q81" s="19">
        <v>0.40958787638669669</v>
      </c>
      <c r="S81" s="92"/>
      <c r="T81" s="92"/>
      <c r="U81" s="92"/>
      <c r="V81" s="92"/>
      <c r="W81" s="92"/>
      <c r="X81" s="92"/>
      <c r="Y81" s="92"/>
      <c r="Z81" s="92"/>
      <c r="AA81" s="92"/>
      <c r="AB81" s="92"/>
      <c r="AC81" s="92"/>
      <c r="AD81" s="92"/>
      <c r="AE81" s="92"/>
      <c r="AF81" s="92"/>
    </row>
    <row r="82" spans="1:32" ht="12.75" customHeight="1" x14ac:dyDescent="0.25">
      <c r="A82" s="66" t="s">
        <v>147</v>
      </c>
      <c r="B82" s="17">
        <v>44.74268217932508</v>
      </c>
      <c r="C82" s="17">
        <v>22.870819648011604</v>
      </c>
      <c r="D82" s="17">
        <v>36.732948068389852</v>
      </c>
      <c r="E82" s="17">
        <v>30.408651882569952</v>
      </c>
      <c r="F82" s="17">
        <v>32.24668762993835</v>
      </c>
      <c r="G82" s="17">
        <v>34.176402437894886</v>
      </c>
      <c r="H82" s="17">
        <v>36.034364503744527</v>
      </c>
      <c r="I82" s="17">
        <v>37.151333762674966</v>
      </c>
      <c r="J82" s="17">
        <v>37.626139115148518</v>
      </c>
      <c r="K82" s="17">
        <v>37.645049304526417</v>
      </c>
      <c r="L82" s="17">
        <v>37.4002035895533</v>
      </c>
      <c r="M82" s="18">
        <v>-1.9532106077559619</v>
      </c>
      <c r="N82" s="19">
        <v>-1.2941409500357937</v>
      </c>
      <c r="O82" s="19">
        <v>1.1167670407226105</v>
      </c>
      <c r="P82" s="19">
        <v>0.43319504278558352</v>
      </c>
      <c r="Q82" s="19">
        <v>-6.0210367477031568E-2</v>
      </c>
      <c r="S82" s="92"/>
      <c r="T82" s="92"/>
      <c r="U82" s="92"/>
      <c r="V82" s="92"/>
      <c r="W82" s="92"/>
      <c r="X82" s="92"/>
      <c r="Y82" s="92"/>
      <c r="Z82" s="92"/>
      <c r="AA82" s="92"/>
      <c r="AB82" s="92"/>
      <c r="AC82" s="92"/>
      <c r="AD82" s="92"/>
      <c r="AE82" s="92"/>
      <c r="AF82" s="92"/>
    </row>
    <row r="83" spans="1:32" ht="2.1" customHeight="1" x14ac:dyDescent="0.25">
      <c r="A83" s="11"/>
      <c r="B83" s="20"/>
      <c r="C83" s="20"/>
      <c r="D83" s="20"/>
      <c r="E83" s="20"/>
      <c r="F83" s="20"/>
      <c r="G83" s="20"/>
      <c r="H83" s="20"/>
      <c r="I83" s="20"/>
      <c r="J83" s="20"/>
      <c r="K83" s="20"/>
      <c r="L83" s="20"/>
      <c r="M83" s="21"/>
      <c r="N83" s="21"/>
      <c r="O83" s="21"/>
      <c r="P83" s="21"/>
      <c r="Q83" s="21"/>
      <c r="S83" s="92"/>
      <c r="T83" s="92"/>
      <c r="U83" s="92"/>
      <c r="V83" s="92"/>
      <c r="W83" s="92"/>
      <c r="X83" s="92"/>
      <c r="Y83" s="92"/>
      <c r="Z83" s="92"/>
      <c r="AA83" s="92"/>
      <c r="AB83" s="92"/>
      <c r="AC83" s="92"/>
      <c r="AD83" s="92"/>
      <c r="AE83" s="92"/>
      <c r="AF83" s="92"/>
    </row>
    <row r="84" spans="1:32" ht="12.75" customHeight="1" x14ac:dyDescent="0.25">
      <c r="A84" s="68" t="s">
        <v>81</v>
      </c>
      <c r="B84" s="67">
        <v>2.8187220434194096</v>
      </c>
      <c r="C84" s="67">
        <v>2.9219743986312161</v>
      </c>
      <c r="D84" s="67">
        <v>2.8488235311487968</v>
      </c>
      <c r="E84" s="67">
        <v>2.8179696583940981</v>
      </c>
      <c r="F84" s="67">
        <v>2.7491465134107935</v>
      </c>
      <c r="G84" s="67">
        <v>2.7457069893582879</v>
      </c>
      <c r="H84" s="67">
        <v>2.7341865749033447</v>
      </c>
      <c r="I84" s="67">
        <v>2.7208534655587733</v>
      </c>
      <c r="J84" s="67">
        <v>2.7065434198177605</v>
      </c>
      <c r="K84" s="67">
        <v>2.6909126165240176</v>
      </c>
      <c r="L84" s="67">
        <v>2.6767090070152237</v>
      </c>
      <c r="M84" s="14">
        <v>0.10628150707154838</v>
      </c>
      <c r="N84" s="15">
        <v>-0.35552259872336789</v>
      </c>
      <c r="O84" s="15">
        <v>-5.4550378944628886E-2</v>
      </c>
      <c r="P84" s="15">
        <v>-0.10156487314489926</v>
      </c>
      <c r="Q84" s="15">
        <v>-0.11078131655472001</v>
      </c>
      <c r="S84" s="92"/>
      <c r="T84" s="92"/>
      <c r="U84" s="92"/>
      <c r="V84" s="92"/>
      <c r="W84" s="92"/>
      <c r="X84" s="92"/>
      <c r="Y84" s="92"/>
      <c r="Z84" s="92"/>
      <c r="AA84" s="92"/>
      <c r="AB84" s="92"/>
      <c r="AC84" s="92"/>
      <c r="AD84" s="92"/>
      <c r="AE84" s="92"/>
      <c r="AF84" s="92"/>
    </row>
    <row r="85" spans="1:32" ht="12.75" customHeight="1" x14ac:dyDescent="0.25">
      <c r="A85" s="16" t="s">
        <v>151</v>
      </c>
      <c r="B85" s="55">
        <v>2.987786196312566</v>
      </c>
      <c r="C85" s="55">
        <v>2.9921320546495278</v>
      </c>
      <c r="D85" s="55">
        <v>2.8972135423121146</v>
      </c>
      <c r="E85" s="55">
        <v>2.8680468044678116</v>
      </c>
      <c r="F85" s="55">
        <v>2.8011120571420713</v>
      </c>
      <c r="G85" s="55">
        <v>2.8031900404312688</v>
      </c>
      <c r="H85" s="55">
        <v>2.7947116498259246</v>
      </c>
      <c r="I85" s="55">
        <v>2.7821701158837349</v>
      </c>
      <c r="J85" s="55">
        <v>2.7679357757236627</v>
      </c>
      <c r="K85" s="55">
        <v>2.7528957263400002</v>
      </c>
      <c r="L85" s="55">
        <v>2.7381453601312185</v>
      </c>
      <c r="M85" s="18">
        <v>-0.30735951048808108</v>
      </c>
      <c r="N85" s="19">
        <v>-0.33676094412581348</v>
      </c>
      <c r="O85" s="19">
        <v>-2.2873051153560198E-2</v>
      </c>
      <c r="P85" s="19">
        <v>-9.6224672141886902E-2</v>
      </c>
      <c r="Q85" s="19">
        <v>-0.10815167110543866</v>
      </c>
      <c r="S85" s="92"/>
      <c r="T85" s="92"/>
      <c r="U85" s="92"/>
      <c r="V85" s="92"/>
      <c r="W85" s="92"/>
      <c r="X85" s="92"/>
      <c r="Y85" s="92"/>
      <c r="Z85" s="92"/>
      <c r="AA85" s="92"/>
      <c r="AB85" s="92"/>
      <c r="AC85" s="92"/>
      <c r="AD85" s="92"/>
      <c r="AE85" s="92"/>
      <c r="AF85" s="92"/>
    </row>
    <row r="86" spans="1:32" ht="12.75" customHeight="1" x14ac:dyDescent="0.25">
      <c r="A86" s="16" t="s">
        <v>145</v>
      </c>
      <c r="B86" s="55">
        <v>0</v>
      </c>
      <c r="C86" s="55">
        <v>0</v>
      </c>
      <c r="D86" s="55">
        <v>0</v>
      </c>
      <c r="E86" s="55">
        <v>0</v>
      </c>
      <c r="F86" s="55">
        <v>0</v>
      </c>
      <c r="G86" s="55">
        <v>0</v>
      </c>
      <c r="H86" s="55">
        <v>0</v>
      </c>
      <c r="I86" s="55">
        <v>0</v>
      </c>
      <c r="J86" s="55">
        <v>0</v>
      </c>
      <c r="K86" s="55">
        <v>0</v>
      </c>
      <c r="L86" s="55">
        <v>0</v>
      </c>
      <c r="M86" s="18">
        <v>0</v>
      </c>
      <c r="N86" s="19">
        <v>0</v>
      </c>
      <c r="O86" s="19">
        <v>0</v>
      </c>
      <c r="P86" s="19">
        <v>0</v>
      </c>
      <c r="Q86" s="19">
        <v>0</v>
      </c>
      <c r="S86" s="92"/>
      <c r="T86" s="92"/>
      <c r="U86" s="92"/>
      <c r="V86" s="92"/>
      <c r="W86" s="92"/>
      <c r="X86" s="92"/>
      <c r="Y86" s="92"/>
      <c r="Z86" s="92"/>
      <c r="AA86" s="92"/>
      <c r="AB86" s="92"/>
      <c r="AC86" s="92"/>
      <c r="AD86" s="92"/>
      <c r="AE86" s="92"/>
      <c r="AF86" s="92"/>
    </row>
    <row r="87" spans="1:32" ht="12.75" customHeight="1" x14ac:dyDescent="0.25">
      <c r="A87" s="16" t="s">
        <v>146</v>
      </c>
      <c r="B87" s="55">
        <v>3.0060707515799141</v>
      </c>
      <c r="C87" s="55">
        <v>3.0060707557044157</v>
      </c>
      <c r="D87" s="55">
        <v>3.0060707557044175</v>
      </c>
      <c r="E87" s="55">
        <v>3.0060707557044166</v>
      </c>
      <c r="F87" s="55">
        <v>3.0060707557044162</v>
      </c>
      <c r="G87" s="55">
        <v>3.0060707557044166</v>
      </c>
      <c r="H87" s="55">
        <v>3.0060707557044162</v>
      </c>
      <c r="I87" s="55">
        <v>2.9998422827152398</v>
      </c>
      <c r="J87" s="55">
        <v>2.9904622788295354</v>
      </c>
      <c r="K87" s="55">
        <v>2.9576679987433248</v>
      </c>
      <c r="L87" s="55">
        <v>2.9454469666571725</v>
      </c>
      <c r="M87" s="18">
        <v>1.3720580227527535E-8</v>
      </c>
      <c r="N87" s="19">
        <v>0</v>
      </c>
      <c r="O87" s="19">
        <v>0</v>
      </c>
      <c r="P87" s="19">
        <v>-5.2044906498593946E-2</v>
      </c>
      <c r="Q87" s="19">
        <v>-0.15155910109817539</v>
      </c>
      <c r="S87" s="92"/>
      <c r="T87" s="92"/>
      <c r="U87" s="92"/>
      <c r="V87" s="92"/>
      <c r="W87" s="92"/>
      <c r="X87" s="92"/>
      <c r="Y87" s="92"/>
      <c r="Z87" s="92"/>
      <c r="AA87" s="92"/>
      <c r="AB87" s="92"/>
      <c r="AC87" s="92"/>
      <c r="AD87" s="92"/>
      <c r="AE87" s="92"/>
      <c r="AF87" s="92"/>
    </row>
    <row r="88" spans="1:32" ht="12.75" customHeight="1" x14ac:dyDescent="0.25">
      <c r="A88" s="66" t="s">
        <v>147</v>
      </c>
      <c r="B88" s="208">
        <v>3.098178773604586</v>
      </c>
      <c r="C88" s="208">
        <v>3.0981787732886747</v>
      </c>
      <c r="D88" s="208">
        <v>3.0981731722054482</v>
      </c>
      <c r="E88" s="208">
        <v>2.8995768138483999</v>
      </c>
      <c r="F88" s="208">
        <v>2.8247401164080932</v>
      </c>
      <c r="G88" s="208">
        <v>2.8153581147803104</v>
      </c>
      <c r="H88" s="208">
        <v>2.8017300249341783</v>
      </c>
      <c r="I88" s="208">
        <v>2.7890343163952047</v>
      </c>
      <c r="J88" s="208">
        <v>2.7776254081828315</v>
      </c>
      <c r="K88" s="208">
        <v>2.7663519840666964</v>
      </c>
      <c r="L88" s="208">
        <v>2.7555464613678202</v>
      </c>
      <c r="M88" s="194">
        <v>-1.8079665842218873E-5</v>
      </c>
      <c r="N88" s="194">
        <v>-0.91970730390440458</v>
      </c>
      <c r="O88" s="194">
        <v>-8.1759296322714281E-2</v>
      </c>
      <c r="P88" s="19">
        <v>-8.6369674457542622E-2</v>
      </c>
      <c r="Q88" s="19">
        <v>-7.9774337883409263E-2</v>
      </c>
    </row>
    <row r="89" spans="1:32" ht="2.1" customHeight="1" x14ac:dyDescent="0.25">
      <c r="A89" s="11"/>
      <c r="B89" s="20"/>
      <c r="C89" s="20"/>
      <c r="D89" s="20"/>
      <c r="E89" s="20"/>
      <c r="F89" s="20"/>
      <c r="G89" s="20"/>
      <c r="H89" s="20"/>
      <c r="I89" s="20"/>
      <c r="J89" s="20"/>
      <c r="K89" s="20"/>
      <c r="L89" s="20"/>
      <c r="M89" s="21"/>
      <c r="N89" s="21"/>
      <c r="O89" s="21"/>
      <c r="P89" s="21"/>
      <c r="Q89" s="21"/>
    </row>
    <row r="90" spans="1:32" ht="15.75" customHeight="1" x14ac:dyDescent="0.25">
      <c r="A90" s="4" t="s">
        <v>547</v>
      </c>
      <c r="B90" s="17">
        <v>0</v>
      </c>
      <c r="C90" s="17">
        <v>599.20000000000005</v>
      </c>
      <c r="D90" s="17">
        <v>393.00000000000006</v>
      </c>
      <c r="E90" s="17">
        <v>385.74815751559481</v>
      </c>
      <c r="F90" s="17">
        <v>380.41751428663883</v>
      </c>
      <c r="G90" s="17">
        <v>396.77723421989504</v>
      </c>
      <c r="H90" s="17">
        <v>372.96518760369918</v>
      </c>
      <c r="I90" s="17">
        <v>366.66201937797678</v>
      </c>
      <c r="J90" s="17">
        <v>356.91413261701337</v>
      </c>
      <c r="K90" s="17">
        <v>373.55382038084554</v>
      </c>
      <c r="L90" s="17">
        <v>355.4114479526429</v>
      </c>
      <c r="M90" s="194">
        <v>0</v>
      </c>
      <c r="N90" s="194">
        <v>-0.32487354511997468</v>
      </c>
      <c r="O90" s="194">
        <v>-0.19764728907027962</v>
      </c>
      <c r="P90" s="19">
        <v>-0.43893242845997049</v>
      </c>
      <c r="Q90" s="19">
        <v>-4.2182113898481255E-2</v>
      </c>
    </row>
    <row r="91" spans="1:32" ht="12.75" customHeight="1" x14ac:dyDescent="0.25">
      <c r="A91" s="40" t="s">
        <v>5</v>
      </c>
      <c r="B91" s="17">
        <v>0</v>
      </c>
      <c r="C91" s="17">
        <v>0</v>
      </c>
      <c r="D91" s="17">
        <v>0</v>
      </c>
      <c r="E91" s="17">
        <v>2.2737367544323206E-13</v>
      </c>
      <c r="F91" s="17">
        <v>0</v>
      </c>
      <c r="G91" s="17">
        <v>0</v>
      </c>
      <c r="H91" s="17">
        <v>9.0949470177292824E-13</v>
      </c>
      <c r="I91" s="17">
        <v>0</v>
      </c>
      <c r="J91" s="17">
        <v>0</v>
      </c>
      <c r="K91" s="17">
        <v>0</v>
      </c>
      <c r="L91" s="17">
        <v>0</v>
      </c>
      <c r="M91" s="194">
        <v>0</v>
      </c>
      <c r="N91" s="194">
        <v>0</v>
      </c>
      <c r="O91" s="194">
        <v>0</v>
      </c>
      <c r="P91" s="19">
        <v>-100</v>
      </c>
      <c r="Q91" s="19">
        <v>0</v>
      </c>
    </row>
    <row r="92" spans="1:32" ht="12.75" customHeight="1" x14ac:dyDescent="0.25">
      <c r="A92" s="40" t="s">
        <v>22</v>
      </c>
      <c r="B92" s="17">
        <v>0</v>
      </c>
      <c r="C92" s="17">
        <v>592.5</v>
      </c>
      <c r="D92" s="17">
        <v>386.60000000000008</v>
      </c>
      <c r="E92" s="17">
        <v>379.18485225268068</v>
      </c>
      <c r="F92" s="17">
        <v>373.19595752322641</v>
      </c>
      <c r="G92" s="17">
        <v>388.87576008856013</v>
      </c>
      <c r="H92" s="17">
        <v>364.19877440884113</v>
      </c>
      <c r="I92" s="17">
        <v>357.2618610071309</v>
      </c>
      <c r="J92" s="17">
        <v>347.1208672630529</v>
      </c>
      <c r="K92" s="17">
        <v>363.53006637615096</v>
      </c>
      <c r="L92" s="17">
        <v>345.20128780977069</v>
      </c>
      <c r="M92" s="194">
        <v>0</v>
      </c>
      <c r="N92" s="194">
        <v>-0.35224744586006551</v>
      </c>
      <c r="O92" s="194">
        <v>-0.24374081705205164</v>
      </c>
      <c r="P92" s="19">
        <v>-0.47911618100738851</v>
      </c>
      <c r="Q92" s="19">
        <v>-5.5438128573026546E-2</v>
      </c>
    </row>
    <row r="93" spans="1:32" ht="12.75" customHeight="1" x14ac:dyDescent="0.25">
      <c r="A93" s="40" t="s">
        <v>12</v>
      </c>
      <c r="B93" s="17">
        <v>0</v>
      </c>
      <c r="C93" s="17">
        <v>6.7000000000000028</v>
      </c>
      <c r="D93" s="17">
        <v>6.3999999999999986</v>
      </c>
      <c r="E93" s="17">
        <v>6.5633052629143265</v>
      </c>
      <c r="F93" s="17">
        <v>7.2215567634135809</v>
      </c>
      <c r="G93" s="17">
        <v>7.9014741313348225</v>
      </c>
      <c r="H93" s="17">
        <v>8.7664131948579751</v>
      </c>
      <c r="I93" s="17">
        <v>9.4001583708457872</v>
      </c>
      <c r="J93" s="17">
        <v>9.7932653539606491</v>
      </c>
      <c r="K93" s="17">
        <v>10.023754004694567</v>
      </c>
      <c r="L93" s="17">
        <v>10.210160142871615</v>
      </c>
      <c r="M93" s="194">
        <v>0</v>
      </c>
      <c r="N93" s="194">
        <v>1.2150480289953025</v>
      </c>
      <c r="O93" s="194">
        <v>1.9574842078180499</v>
      </c>
      <c r="P93" s="19">
        <v>1.113829437279712</v>
      </c>
      <c r="Q93" s="19">
        <v>0.41775393210619072</v>
      </c>
    </row>
    <row r="94" spans="1:32" ht="12.75" customHeight="1" thickBot="1" x14ac:dyDescent="0.3">
      <c r="A94" s="68" t="s">
        <v>548</v>
      </c>
      <c r="B94" s="13">
        <v>0</v>
      </c>
      <c r="C94" s="13">
        <v>1391.6370106761565</v>
      </c>
      <c r="D94" s="13">
        <v>908.02846975088983</v>
      </c>
      <c r="E94" s="13">
        <v>890.61210849384076</v>
      </c>
      <c r="F94" s="13">
        <v>876.54566535704407</v>
      </c>
      <c r="G94" s="13">
        <v>913.37367138238335</v>
      </c>
      <c r="H94" s="13">
        <v>855.4134914940754</v>
      </c>
      <c r="I94" s="13">
        <v>839.12038528365281</v>
      </c>
      <c r="J94" s="13">
        <v>815.30168111606713</v>
      </c>
      <c r="K94" s="13">
        <v>853.84286052761422</v>
      </c>
      <c r="L94" s="13">
        <v>810.79306033611635</v>
      </c>
      <c r="M94" s="14">
        <v>0</v>
      </c>
      <c r="N94" s="15">
        <v>-0.35224744586006551</v>
      </c>
      <c r="O94" s="15">
        <v>-0.24374081705205164</v>
      </c>
      <c r="P94" s="15">
        <v>-0.47911618100739961</v>
      </c>
      <c r="Q94" s="15">
        <v>-5.5438128573015444E-2</v>
      </c>
    </row>
    <row r="95" spans="1:32" s="37" customFormat="1" x14ac:dyDescent="0.2">
      <c r="A95" s="291" t="s">
        <v>551</v>
      </c>
      <c r="B95" s="291"/>
      <c r="C95" s="291"/>
      <c r="D95" s="291"/>
      <c r="E95" s="291"/>
      <c r="F95" s="291"/>
      <c r="G95" s="291"/>
      <c r="H95" s="291"/>
      <c r="I95" s="291"/>
      <c r="J95" s="291"/>
      <c r="K95" s="291"/>
      <c r="L95" s="291"/>
      <c r="M95" s="239"/>
      <c r="N95" s="239"/>
      <c r="O95" s="239"/>
      <c r="P95" s="239"/>
      <c r="Q95" s="239"/>
      <c r="R95"/>
      <c r="S95"/>
      <c r="T95"/>
      <c r="U95"/>
    </row>
    <row r="96" spans="1:32" s="37" customFormat="1" x14ac:dyDescent="0.2">
      <c r="A96" s="292" t="s">
        <v>552</v>
      </c>
      <c r="B96" s="292"/>
      <c r="C96" s="292"/>
      <c r="D96" s="292"/>
      <c r="E96" s="292"/>
      <c r="F96" s="292"/>
      <c r="G96" s="292"/>
      <c r="H96" s="292"/>
      <c r="I96" s="292"/>
      <c r="J96" s="292"/>
      <c r="K96" s="292"/>
      <c r="L96" s="292"/>
      <c r="M96" s="254"/>
      <c r="N96" s="254"/>
      <c r="O96" s="254"/>
      <c r="P96" s="254"/>
      <c r="Q96" s="254"/>
      <c r="R96"/>
      <c r="S96"/>
      <c r="T96"/>
      <c r="U96"/>
    </row>
    <row r="97" spans="1:21" s="37" customFormat="1" ht="22.5" x14ac:dyDescent="0.2">
      <c r="A97" s="253" t="s">
        <v>553</v>
      </c>
      <c r="B97" s="254"/>
      <c r="C97" s="254"/>
      <c r="D97" s="254"/>
      <c r="E97" s="254"/>
      <c r="F97" s="254"/>
      <c r="G97" s="254"/>
      <c r="H97" s="254"/>
      <c r="I97" s="254"/>
      <c r="J97" s="254"/>
      <c r="K97" s="254"/>
      <c r="L97" s="254"/>
      <c r="M97" s="254"/>
      <c r="N97" s="254"/>
      <c r="O97" s="254"/>
      <c r="P97" s="254"/>
      <c r="Q97" s="254"/>
      <c r="R97"/>
      <c r="S97"/>
      <c r="T97"/>
      <c r="U97"/>
    </row>
    <row r="98" spans="1:21" s="37" customFormat="1" ht="22.5" x14ac:dyDescent="0.2">
      <c r="A98" s="253" t="s">
        <v>549</v>
      </c>
      <c r="B98" s="254"/>
      <c r="C98" s="254"/>
      <c r="D98" s="254"/>
      <c r="E98" s="254"/>
      <c r="F98" s="254"/>
      <c r="G98" s="254"/>
      <c r="H98" s="254"/>
      <c r="I98" s="254"/>
      <c r="J98" s="254"/>
      <c r="K98" s="254"/>
      <c r="L98" s="254"/>
      <c r="M98" s="254"/>
      <c r="N98" s="254"/>
      <c r="O98" s="254"/>
      <c r="P98" s="254"/>
      <c r="Q98" s="254"/>
      <c r="R98"/>
      <c r="S98"/>
      <c r="T98"/>
      <c r="U98"/>
    </row>
    <row r="99" spans="1:21" s="37" customFormat="1" ht="23.25" thickBot="1" x14ac:dyDescent="0.25">
      <c r="A99" s="251" t="s">
        <v>550</v>
      </c>
      <c r="B99" s="252"/>
      <c r="C99" s="252"/>
      <c r="D99" s="252"/>
      <c r="E99" s="252"/>
      <c r="F99" s="252"/>
      <c r="G99" s="252"/>
      <c r="H99" s="252"/>
      <c r="I99" s="252"/>
      <c r="J99" s="252"/>
      <c r="K99" s="252"/>
      <c r="L99" s="252"/>
      <c r="M99" s="252"/>
      <c r="N99" s="252"/>
      <c r="O99" s="252"/>
      <c r="P99" s="252"/>
      <c r="Q99" s="252"/>
      <c r="R99"/>
      <c r="S99"/>
      <c r="T99"/>
      <c r="U99"/>
    </row>
    <row r="100" spans="1:21" x14ac:dyDescent="0.25">
      <c r="A100" s="185" t="s">
        <v>28</v>
      </c>
      <c r="B100" s="185"/>
      <c r="C100" s="185"/>
      <c r="D100" s="185"/>
      <c r="E100" s="185"/>
      <c r="F100" s="185"/>
      <c r="G100" s="185"/>
      <c r="H100" s="185"/>
      <c r="I100" s="185"/>
      <c r="J100" s="185"/>
      <c r="K100" s="185"/>
      <c r="L100" s="185"/>
      <c r="M100" s="185"/>
      <c r="N100" s="185"/>
      <c r="O100" s="185"/>
      <c r="P100" s="185"/>
      <c r="Q100" s="185"/>
      <c r="R100" s="185"/>
      <c r="S100" s="185"/>
      <c r="T100" s="185"/>
    </row>
    <row r="101" spans="1:21" x14ac:dyDescent="0.25">
      <c r="A101" s="232"/>
    </row>
    <row r="106" spans="1:21" x14ac:dyDescent="0.25">
      <c r="A106" s="192"/>
      <c r="B106" s="192"/>
      <c r="C106" s="192"/>
      <c r="D106" s="192"/>
      <c r="E106" s="192"/>
      <c r="F106" s="192"/>
      <c r="G106" s="192"/>
      <c r="H106" s="192"/>
      <c r="I106" s="192"/>
      <c r="J106" s="192"/>
      <c r="K106" s="192"/>
      <c r="L106" s="192"/>
      <c r="M106" s="192"/>
      <c r="N106" s="192"/>
      <c r="P106" s="192"/>
      <c r="Q106" s="192"/>
      <c r="R106" s="192"/>
    </row>
    <row r="118" spans="1:18" x14ac:dyDescent="0.25">
      <c r="A118" s="192"/>
      <c r="B118" s="192"/>
      <c r="C118" s="192"/>
      <c r="D118" s="192"/>
      <c r="E118" s="192"/>
      <c r="F118" s="192"/>
      <c r="G118" s="192"/>
      <c r="H118" s="192"/>
      <c r="I118" s="192"/>
      <c r="J118" s="192"/>
      <c r="K118" s="192"/>
      <c r="L118" s="192"/>
      <c r="M118" s="192"/>
      <c r="N118" s="192"/>
      <c r="P118" s="192"/>
      <c r="Q118" s="192"/>
      <c r="R118" s="192"/>
    </row>
    <row r="129" spans="1:18" x14ac:dyDescent="0.25">
      <c r="A129" s="192"/>
      <c r="B129" s="192"/>
      <c r="C129" s="192"/>
      <c r="D129" s="192"/>
      <c r="E129" s="192"/>
      <c r="F129" s="192"/>
      <c r="G129" s="192"/>
      <c r="H129" s="192"/>
      <c r="I129" s="192"/>
      <c r="J129" s="192"/>
      <c r="K129" s="192"/>
      <c r="L129" s="192"/>
      <c r="M129" s="192"/>
      <c r="N129" s="192"/>
      <c r="P129" s="192"/>
      <c r="Q129" s="192"/>
      <c r="R129" s="192"/>
    </row>
    <row r="137" spans="1:18" x14ac:dyDescent="0.25">
      <c r="A137" s="192"/>
      <c r="B137" s="192"/>
      <c r="C137" s="192"/>
      <c r="D137" s="192"/>
      <c r="E137" s="192"/>
      <c r="F137" s="192"/>
      <c r="G137" s="192"/>
      <c r="H137" s="192"/>
      <c r="I137" s="192"/>
      <c r="J137" s="192"/>
      <c r="K137" s="192"/>
      <c r="L137" s="192"/>
      <c r="M137" s="192"/>
      <c r="N137" s="192"/>
      <c r="P137" s="192"/>
      <c r="Q137" s="192"/>
      <c r="R137" s="192"/>
    </row>
    <row r="144" spans="1:18" x14ac:dyDescent="0.25">
      <c r="A144" s="192"/>
      <c r="B144" s="192"/>
      <c r="C144" s="192"/>
      <c r="D144" s="192"/>
      <c r="E144" s="192"/>
      <c r="F144" s="192"/>
      <c r="G144" s="192"/>
      <c r="H144" s="192"/>
      <c r="I144" s="192"/>
      <c r="J144" s="192"/>
      <c r="K144" s="192"/>
      <c r="L144" s="192"/>
      <c r="M144" s="192"/>
      <c r="N144" s="192"/>
      <c r="P144" s="192"/>
      <c r="Q144" s="192"/>
      <c r="R144" s="192"/>
    </row>
    <row r="152" spans="1:18" x14ac:dyDescent="0.25">
      <c r="A152" s="192"/>
      <c r="B152" s="192"/>
      <c r="C152" s="192"/>
      <c r="D152" s="192"/>
      <c r="E152" s="192"/>
      <c r="F152" s="192"/>
      <c r="G152" s="192"/>
      <c r="H152" s="192"/>
      <c r="I152" s="192"/>
      <c r="J152" s="192"/>
      <c r="K152" s="192"/>
      <c r="L152" s="192"/>
      <c r="M152" s="192"/>
      <c r="N152" s="192"/>
      <c r="P152" s="192"/>
      <c r="Q152" s="192"/>
      <c r="R152" s="192"/>
    </row>
    <row r="159" spans="1:18" x14ac:dyDescent="0.25">
      <c r="A159" s="192"/>
      <c r="B159" s="192"/>
      <c r="C159" s="192"/>
      <c r="D159" s="192"/>
      <c r="E159" s="192"/>
      <c r="F159" s="192"/>
      <c r="G159" s="192"/>
      <c r="H159" s="192"/>
      <c r="I159" s="192"/>
      <c r="J159" s="192"/>
      <c r="K159" s="192"/>
      <c r="L159" s="192"/>
      <c r="M159" s="192"/>
      <c r="N159" s="192"/>
      <c r="P159" s="192"/>
      <c r="Q159" s="192"/>
      <c r="R159" s="192"/>
    </row>
    <row r="167" spans="1:18" x14ac:dyDescent="0.25">
      <c r="A167" s="192"/>
      <c r="B167" s="192"/>
      <c r="C167" s="192"/>
      <c r="D167" s="192"/>
      <c r="E167" s="192"/>
      <c r="F167" s="192"/>
      <c r="G167" s="192"/>
      <c r="H167" s="192"/>
      <c r="I167" s="192"/>
      <c r="J167" s="192"/>
      <c r="K167" s="192"/>
      <c r="L167" s="192"/>
      <c r="M167" s="192"/>
      <c r="N167" s="192"/>
      <c r="P167" s="192"/>
      <c r="Q167" s="192"/>
      <c r="R167" s="192"/>
    </row>
    <row r="175" spans="1:18" x14ac:dyDescent="0.25">
      <c r="A175" s="192"/>
      <c r="B175" s="192"/>
      <c r="C175" s="192"/>
      <c r="D175" s="192"/>
      <c r="E175" s="192"/>
      <c r="F175" s="192"/>
      <c r="G175" s="192"/>
      <c r="H175" s="192"/>
      <c r="I175" s="192"/>
      <c r="J175" s="192"/>
      <c r="K175" s="192"/>
      <c r="L175" s="192"/>
      <c r="M175" s="192"/>
      <c r="N175" s="192"/>
      <c r="P175" s="192"/>
      <c r="Q175" s="192"/>
      <c r="R175" s="192"/>
    </row>
    <row r="190" spans="1:14" x14ac:dyDescent="0.25">
      <c r="A190" s="192"/>
      <c r="B190" s="192"/>
      <c r="C190" s="192"/>
      <c r="D190" s="192"/>
      <c r="E190" s="192"/>
      <c r="F190" s="192"/>
      <c r="G190" s="192"/>
      <c r="H190" s="192"/>
      <c r="I190" s="192"/>
      <c r="J190" s="192"/>
      <c r="K190" s="192"/>
      <c r="L190" s="192"/>
      <c r="M190" s="192"/>
      <c r="N190" s="192"/>
    </row>
    <row r="197" spans="1:14" x14ac:dyDescent="0.25">
      <c r="A197" s="192"/>
      <c r="B197" s="192"/>
      <c r="C197" s="192"/>
      <c r="D197" s="192"/>
      <c r="E197" s="192"/>
      <c r="F197" s="192"/>
      <c r="G197" s="192"/>
      <c r="H197" s="192"/>
      <c r="I197" s="192"/>
      <c r="J197" s="192"/>
      <c r="K197" s="192"/>
      <c r="L197" s="192"/>
      <c r="M197" s="192"/>
      <c r="N197" s="192"/>
    </row>
    <row r="210" spans="1:18" x14ac:dyDescent="0.25">
      <c r="A210" s="192"/>
      <c r="B210" s="192"/>
      <c r="C210" s="192"/>
      <c r="D210" s="192"/>
      <c r="E210" s="192"/>
      <c r="F210" s="192"/>
      <c r="G210" s="192"/>
      <c r="H210" s="192"/>
      <c r="I210" s="192"/>
      <c r="J210" s="192"/>
      <c r="K210" s="192"/>
      <c r="L210" s="192"/>
      <c r="M210" s="192"/>
      <c r="N210" s="192"/>
      <c r="P210" s="192"/>
      <c r="Q210" s="192"/>
      <c r="R210" s="192"/>
    </row>
    <row r="218" spans="1:18" x14ac:dyDescent="0.25">
      <c r="P218" s="192"/>
      <c r="Q218" s="192"/>
      <c r="R218" s="192"/>
    </row>
    <row r="228" spans="1:18" x14ac:dyDescent="0.25">
      <c r="A228" s="192"/>
      <c r="B228" s="192"/>
      <c r="C228" s="192"/>
      <c r="D228" s="192"/>
      <c r="E228" s="192"/>
      <c r="F228" s="192"/>
      <c r="G228" s="192"/>
      <c r="H228" s="192"/>
      <c r="I228" s="192"/>
      <c r="J228" s="192"/>
      <c r="K228" s="192"/>
      <c r="L228" s="192"/>
      <c r="M228" s="192"/>
      <c r="N228" s="192"/>
      <c r="P228" s="192"/>
      <c r="Q228" s="192"/>
      <c r="R228" s="192"/>
    </row>
    <row r="234" spans="1:18" x14ac:dyDescent="0.25">
      <c r="A234" s="192"/>
      <c r="B234" s="192"/>
      <c r="C234" s="192"/>
      <c r="D234" s="192"/>
      <c r="E234" s="192"/>
      <c r="F234" s="192"/>
      <c r="G234" s="192"/>
      <c r="H234" s="192"/>
      <c r="I234" s="192"/>
      <c r="J234" s="192"/>
      <c r="K234" s="192"/>
      <c r="L234" s="192"/>
      <c r="M234" s="192"/>
      <c r="N234" s="192"/>
      <c r="P234" s="192"/>
      <c r="Q234" s="192"/>
      <c r="R234" s="192"/>
    </row>
  </sheetData>
  <mergeCells count="4">
    <mergeCell ref="A1:F1"/>
    <mergeCell ref="A95:L95"/>
    <mergeCell ref="A96:L96"/>
    <mergeCell ref="M4:Q4"/>
  </mergeCells>
  <phoneticPr fontId="0" type="noConversion"/>
  <printOptions gridLinesSet="0"/>
  <pageMargins left="0.33" right="0.17" top="0.22" bottom="0.24" header="0.19" footer="0.11811023622047245"/>
  <pageSetup paperSize="9" scale="85" orientation="portrait" horizontalDpi="4294967292"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F177"/>
  <sheetViews>
    <sheetView showGridLines="0" workbookViewId="0"/>
  </sheetViews>
  <sheetFormatPr baseColWidth="10" defaultColWidth="12" defaultRowHeight="13.5" x14ac:dyDescent="0.25"/>
  <cols>
    <col min="1" max="1" width="69.83203125" style="3" bestFit="1" customWidth="1"/>
    <col min="2" max="11" width="8.33203125" style="3" customWidth="1"/>
    <col min="12" max="17" width="6.33203125" style="3" customWidth="1"/>
    <col min="18" max="20" width="12" style="3" customWidth="1" collapsed="1"/>
    <col min="21" max="16384" width="12" style="3"/>
  </cols>
  <sheetData>
    <row r="1" spans="1:32" ht="26.25" customHeight="1" x14ac:dyDescent="0.25">
      <c r="A1" s="226" t="s">
        <v>594</v>
      </c>
      <c r="B1" s="226"/>
      <c r="C1" s="226"/>
      <c r="D1" s="197"/>
      <c r="E1" s="197"/>
      <c r="F1" s="197"/>
      <c r="G1" s="197"/>
      <c r="H1" s="197"/>
      <c r="I1" s="197"/>
      <c r="J1" s="197"/>
      <c r="K1" s="197"/>
      <c r="L1" s="1"/>
      <c r="M1" s="197"/>
      <c r="N1" s="197"/>
      <c r="O1" s="197"/>
      <c r="P1" s="1"/>
      <c r="Q1" s="2" t="s">
        <v>95</v>
      </c>
      <c r="S1" s="92"/>
      <c r="T1" s="92"/>
      <c r="U1" s="92"/>
      <c r="V1" s="92"/>
      <c r="W1" s="92"/>
      <c r="X1" s="92"/>
      <c r="Y1" s="92"/>
      <c r="Z1" s="92"/>
      <c r="AA1" s="92"/>
      <c r="AB1" s="92"/>
      <c r="AC1" s="92"/>
      <c r="AD1" s="92"/>
      <c r="AE1" s="92"/>
      <c r="AF1" s="92"/>
    </row>
    <row r="2" spans="1:32" ht="12.75" customHeight="1" x14ac:dyDescent="0.25">
      <c r="A2" s="4"/>
      <c r="B2" s="5">
        <v>2005</v>
      </c>
      <c r="C2" s="5">
        <v>2010</v>
      </c>
      <c r="D2" s="5">
        <v>2015</v>
      </c>
      <c r="E2" s="5">
        <v>2020</v>
      </c>
      <c r="F2" s="5">
        <v>2025</v>
      </c>
      <c r="G2" s="5">
        <v>2030</v>
      </c>
      <c r="H2" s="5">
        <v>2035</v>
      </c>
      <c r="I2" s="5">
        <v>2040</v>
      </c>
      <c r="J2" s="5">
        <v>2045</v>
      </c>
      <c r="K2" s="5">
        <v>2050</v>
      </c>
      <c r="L2" s="6" t="s">
        <v>475</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9"/>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227" t="s">
        <v>607</v>
      </c>
      <c r="M4" s="227"/>
      <c r="N4" s="228"/>
      <c r="O4" s="228"/>
      <c r="P4" s="228"/>
      <c r="Q4" s="228"/>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9"/>
      <c r="M5" s="9"/>
      <c r="N5" s="9"/>
      <c r="O5" s="9"/>
      <c r="P5" s="9"/>
      <c r="Q5" s="9"/>
      <c r="S5" s="92"/>
      <c r="T5" s="92"/>
      <c r="U5" s="92"/>
      <c r="V5" s="92"/>
      <c r="W5" s="92"/>
      <c r="X5" s="92"/>
      <c r="Y5" s="92"/>
      <c r="Z5" s="92"/>
      <c r="AA5" s="92"/>
      <c r="AB5" s="92"/>
      <c r="AC5" s="92"/>
      <c r="AD5" s="92"/>
      <c r="AE5" s="92"/>
      <c r="AF5" s="92"/>
    </row>
    <row r="6" spans="1:32" ht="12.75" customHeight="1" x14ac:dyDescent="0.25">
      <c r="A6" s="4" t="s">
        <v>554</v>
      </c>
      <c r="B6" s="17"/>
      <c r="C6" s="17"/>
      <c r="D6" s="17"/>
      <c r="E6" s="17"/>
      <c r="F6" s="17"/>
      <c r="G6" s="17"/>
      <c r="H6" s="17"/>
      <c r="I6" s="17"/>
      <c r="J6" s="17"/>
      <c r="K6" s="17"/>
      <c r="L6" s="18"/>
      <c r="M6" s="18"/>
      <c r="N6" s="19"/>
      <c r="O6" s="19"/>
      <c r="P6" s="19"/>
      <c r="Q6" s="19"/>
      <c r="S6" s="92"/>
      <c r="T6" s="92"/>
      <c r="U6" s="92"/>
      <c r="V6" s="92"/>
      <c r="W6" s="92"/>
      <c r="X6" s="92"/>
      <c r="Y6" s="92"/>
      <c r="Z6" s="92"/>
      <c r="AA6" s="92"/>
      <c r="AB6" s="92"/>
      <c r="AC6" s="92"/>
      <c r="AD6" s="92"/>
      <c r="AE6" s="92"/>
      <c r="AF6" s="92"/>
    </row>
    <row r="7" spans="1:32" ht="12.75" customHeight="1" x14ac:dyDescent="0.25">
      <c r="A7" s="74" t="s">
        <v>555</v>
      </c>
      <c r="B7" s="53">
        <v>2.5682179324348646</v>
      </c>
      <c r="C7" s="53">
        <v>2.5924434999999999</v>
      </c>
      <c r="D7" s="53">
        <v>2.9733331756288264</v>
      </c>
      <c r="E7" s="53">
        <v>3.4196014334993738</v>
      </c>
      <c r="F7" s="53">
        <v>3.9440471062073064</v>
      </c>
      <c r="G7" s="53">
        <v>4.5417372637901492</v>
      </c>
      <c r="H7" s="53">
        <v>5.010678122261309</v>
      </c>
      <c r="I7" s="53">
        <v>5.3035537061448634</v>
      </c>
      <c r="J7" s="53">
        <v>5.4925710137527695</v>
      </c>
      <c r="K7" s="53">
        <v>5.6379579135603555</v>
      </c>
      <c r="L7" s="258">
        <v>0</v>
      </c>
      <c r="M7" s="258">
        <v>0</v>
      </c>
      <c r="N7" s="87">
        <v>2.8079309845469025</v>
      </c>
      <c r="O7" s="87">
        <v>2.8785066736694453</v>
      </c>
      <c r="P7" s="87">
        <v>1.5627604575566334</v>
      </c>
      <c r="Q7" s="87">
        <v>0.61332137467564607</v>
      </c>
      <c r="S7" s="92"/>
      <c r="T7" s="92"/>
      <c r="U7" s="92"/>
      <c r="V7" s="92"/>
      <c r="W7" s="92"/>
      <c r="X7" s="92"/>
      <c r="Y7" s="92"/>
      <c r="Z7" s="92"/>
      <c r="AA7" s="92"/>
      <c r="AB7" s="92"/>
      <c r="AC7" s="92"/>
      <c r="AD7" s="92"/>
      <c r="AE7" s="92"/>
      <c r="AF7" s="92"/>
    </row>
    <row r="8" spans="1:32" ht="12.75" customHeight="1" x14ac:dyDescent="0.25">
      <c r="A8" s="16" t="s">
        <v>556</v>
      </c>
      <c r="B8" s="32">
        <v>2.1819999930161642</v>
      </c>
      <c r="C8" s="32">
        <v>2.3090000000000002</v>
      </c>
      <c r="D8" s="32">
        <v>2.6763508982500457</v>
      </c>
      <c r="E8" s="32">
        <v>3.1085248571590935</v>
      </c>
      <c r="F8" s="32">
        <v>3.6147850809555484</v>
      </c>
      <c r="G8" s="32">
        <v>4.1927220901453168</v>
      </c>
      <c r="H8" s="32">
        <v>4.6517804198159709</v>
      </c>
      <c r="I8" s="32">
        <v>4.9353223539906805</v>
      </c>
      <c r="J8" s="32">
        <v>5.1154278576029144</v>
      </c>
      <c r="K8" s="32">
        <v>5.2521231661577366</v>
      </c>
      <c r="L8" s="18">
        <v>0</v>
      </c>
      <c r="M8" s="18">
        <v>0</v>
      </c>
      <c r="N8" s="19">
        <v>3.0179826753324424</v>
      </c>
      <c r="O8" s="19">
        <v>3.0372296175171121</v>
      </c>
      <c r="P8" s="19">
        <v>1.64404616115994</v>
      </c>
      <c r="Q8" s="19">
        <v>0.62408350398737156</v>
      </c>
      <c r="S8" s="92"/>
      <c r="T8" s="92"/>
      <c r="U8" s="92"/>
      <c r="V8" s="92"/>
      <c r="W8" s="92"/>
      <c r="X8" s="92"/>
      <c r="Y8" s="92"/>
      <c r="Z8" s="92"/>
      <c r="AA8" s="92"/>
      <c r="AB8" s="92"/>
      <c r="AC8" s="92"/>
      <c r="AD8" s="92"/>
      <c r="AE8" s="92"/>
      <c r="AF8" s="92"/>
    </row>
    <row r="9" spans="1:32" ht="12.75" customHeight="1" x14ac:dyDescent="0.25">
      <c r="A9" s="16" t="s">
        <v>557</v>
      </c>
      <c r="B9" s="32">
        <v>0</v>
      </c>
      <c r="C9" s="32">
        <v>0</v>
      </c>
      <c r="D9" s="32">
        <v>0</v>
      </c>
      <c r="E9" s="32">
        <v>0</v>
      </c>
      <c r="F9" s="32">
        <v>0</v>
      </c>
      <c r="G9" s="32">
        <v>0</v>
      </c>
      <c r="H9" s="32">
        <v>0</v>
      </c>
      <c r="I9" s="32">
        <v>0</v>
      </c>
      <c r="J9" s="32">
        <v>0</v>
      </c>
      <c r="K9" s="32">
        <v>9.9611995518208556E-7</v>
      </c>
      <c r="L9" s="18">
        <v>0</v>
      </c>
      <c r="M9" s="18">
        <v>0</v>
      </c>
      <c r="N9" s="19">
        <v>0</v>
      </c>
      <c r="O9" s="19">
        <v>0</v>
      </c>
      <c r="P9" s="19">
        <v>0</v>
      </c>
      <c r="Q9" s="19">
        <v>0</v>
      </c>
      <c r="S9" s="92"/>
      <c r="T9" s="92"/>
      <c r="U9" s="92"/>
      <c r="V9" s="92"/>
      <c r="W9" s="92"/>
      <c r="X9" s="92"/>
      <c r="Y9" s="92"/>
      <c r="Z9" s="92"/>
      <c r="AA9" s="92"/>
      <c r="AB9" s="92"/>
      <c r="AC9" s="92"/>
      <c r="AD9" s="92"/>
      <c r="AE9" s="92"/>
      <c r="AF9" s="92"/>
    </row>
    <row r="10" spans="1:32" ht="12.75" customHeight="1" x14ac:dyDescent="0.25">
      <c r="A10" s="16" t="s">
        <v>558</v>
      </c>
      <c r="B10" s="32">
        <v>0.38621793941870042</v>
      </c>
      <c r="C10" s="32">
        <v>0.2834434999999999</v>
      </c>
      <c r="D10" s="32">
        <v>0.29698227737878058</v>
      </c>
      <c r="E10" s="32">
        <v>0.31107657634028013</v>
      </c>
      <c r="F10" s="32">
        <v>0.32926202525175791</v>
      </c>
      <c r="G10" s="32">
        <v>0.34901517364483248</v>
      </c>
      <c r="H10" s="32">
        <v>0.35889770244533803</v>
      </c>
      <c r="I10" s="32">
        <v>0.36823135215418251</v>
      </c>
      <c r="J10" s="32">
        <v>0.37714315614985522</v>
      </c>
      <c r="K10" s="32">
        <v>0.38583375128266351</v>
      </c>
      <c r="L10" s="18">
        <v>0</v>
      </c>
      <c r="M10" s="18">
        <v>0</v>
      </c>
      <c r="N10" s="19">
        <v>0.93460338748363458</v>
      </c>
      <c r="O10" s="19">
        <v>1.1574096550217128</v>
      </c>
      <c r="P10" s="19">
        <v>0.53739899804134961</v>
      </c>
      <c r="Q10" s="19">
        <v>0.468043573775212</v>
      </c>
      <c r="S10" s="92"/>
      <c r="T10" s="92"/>
      <c r="U10" s="92"/>
      <c r="V10" s="92"/>
      <c r="W10" s="92"/>
      <c r="X10" s="92"/>
      <c r="Y10" s="92"/>
      <c r="Z10" s="92"/>
      <c r="AA10" s="92"/>
      <c r="AB10" s="92"/>
      <c r="AC10" s="92"/>
      <c r="AD10" s="92"/>
      <c r="AE10" s="92"/>
      <c r="AF10" s="92"/>
    </row>
    <row r="11" spans="1:32" ht="12.75" customHeight="1" x14ac:dyDescent="0.25">
      <c r="A11" s="74" t="s">
        <v>559</v>
      </c>
      <c r="B11" s="32">
        <v>0.69455677973698693</v>
      </c>
      <c r="C11" s="32">
        <v>0.62134818354501886</v>
      </c>
      <c r="D11" s="32">
        <v>0.66949109072076962</v>
      </c>
      <c r="E11" s="32">
        <v>0.8531842174378601</v>
      </c>
      <c r="F11" s="32">
        <v>1.0728976989795773</v>
      </c>
      <c r="G11" s="32">
        <v>1.376846041525851</v>
      </c>
      <c r="H11" s="32">
        <v>1.6371392421395679</v>
      </c>
      <c r="I11" s="32">
        <v>1.799918540138685</v>
      </c>
      <c r="J11" s="32">
        <v>1.9043600386021406</v>
      </c>
      <c r="K11" s="32">
        <v>1.9875162288753403</v>
      </c>
      <c r="L11" s="18">
        <v>0</v>
      </c>
      <c r="M11" s="18">
        <v>0</v>
      </c>
      <c r="N11" s="19">
        <v>3.2216454862173505</v>
      </c>
      <c r="O11" s="19">
        <v>4.9021179819591199</v>
      </c>
      <c r="P11" s="19">
        <v>2.7156803300313559</v>
      </c>
      <c r="Q11" s="19">
        <v>0.99637432722017305</v>
      </c>
      <c r="S11" s="92"/>
      <c r="T11" s="92"/>
      <c r="U11" s="92"/>
      <c r="V11" s="92"/>
      <c r="W11" s="92"/>
      <c r="X11" s="92"/>
      <c r="Y11" s="92"/>
      <c r="Z11" s="92"/>
      <c r="AA11" s="92"/>
      <c r="AB11" s="92"/>
      <c r="AC11" s="92"/>
      <c r="AD11" s="92"/>
      <c r="AE11" s="92"/>
      <c r="AF11" s="92"/>
    </row>
    <row r="12" spans="1:32" ht="12.75" customHeight="1" x14ac:dyDescent="0.25">
      <c r="A12" s="74" t="s">
        <v>560</v>
      </c>
      <c r="B12" s="32">
        <v>11.190712691029773</v>
      </c>
      <c r="C12" s="32">
        <v>12.52158273589585</v>
      </c>
      <c r="D12" s="32">
        <v>13.516636762053539</v>
      </c>
      <c r="E12" s="32">
        <v>15.049240834718965</v>
      </c>
      <c r="F12" s="32">
        <v>16.384136689502711</v>
      </c>
      <c r="G12" s="32">
        <v>17.838404852216243</v>
      </c>
      <c r="H12" s="32">
        <v>18.867240759942277</v>
      </c>
      <c r="I12" s="32">
        <v>19.510590966417574</v>
      </c>
      <c r="J12" s="32">
        <v>19.879238972280188</v>
      </c>
      <c r="K12" s="32">
        <v>20.229518040123228</v>
      </c>
      <c r="L12" s="18">
        <v>0</v>
      </c>
      <c r="M12" s="18">
        <v>0</v>
      </c>
      <c r="N12" s="19">
        <v>1.8557465993295663</v>
      </c>
      <c r="O12" s="19">
        <v>1.7147983383699605</v>
      </c>
      <c r="P12" s="19">
        <v>0.90006378756117833</v>
      </c>
      <c r="Q12" s="19">
        <v>0.36250930398820103</v>
      </c>
      <c r="S12" s="92"/>
      <c r="T12" s="92"/>
      <c r="U12" s="92"/>
      <c r="V12" s="92"/>
      <c r="W12" s="92"/>
      <c r="X12" s="92"/>
      <c r="Y12" s="92"/>
      <c r="Z12" s="92"/>
      <c r="AA12" s="92"/>
      <c r="AB12" s="92"/>
      <c r="AC12" s="92"/>
      <c r="AD12" s="92"/>
      <c r="AE12" s="92"/>
      <c r="AF12" s="92"/>
    </row>
    <row r="13" spans="1:32" ht="12.75" customHeight="1" x14ac:dyDescent="0.25">
      <c r="A13" s="16" t="s">
        <v>561</v>
      </c>
      <c r="B13" s="32">
        <v>2.1600129985900258</v>
      </c>
      <c r="C13" s="32">
        <v>2.5011839955552135</v>
      </c>
      <c r="D13" s="32">
        <v>2.8189480255447283</v>
      </c>
      <c r="E13" s="32">
        <v>3.1594214876747908</v>
      </c>
      <c r="F13" s="32">
        <v>3.4802695115172293</v>
      </c>
      <c r="G13" s="32">
        <v>3.7954115000591968</v>
      </c>
      <c r="H13" s="32">
        <v>4.0281311249848253</v>
      </c>
      <c r="I13" s="32">
        <v>4.1769824032201539</v>
      </c>
      <c r="J13" s="32">
        <v>4.2623110731033833</v>
      </c>
      <c r="K13" s="32">
        <v>4.3297498197991331</v>
      </c>
      <c r="L13" s="18">
        <v>0</v>
      </c>
      <c r="M13" s="18">
        <v>0</v>
      </c>
      <c r="N13" s="19">
        <v>2.3637512177731024</v>
      </c>
      <c r="O13" s="19">
        <v>1.8509607858005372</v>
      </c>
      <c r="P13" s="19">
        <v>0.9625655023816293</v>
      </c>
      <c r="Q13" s="19">
        <v>0.35985281393626778</v>
      </c>
      <c r="S13" s="92"/>
      <c r="T13" s="92"/>
      <c r="U13" s="92"/>
      <c r="V13" s="92"/>
      <c r="W13" s="92"/>
      <c r="X13" s="92"/>
      <c r="Y13" s="92"/>
      <c r="Z13" s="92"/>
      <c r="AA13" s="92"/>
      <c r="AB13" s="92"/>
      <c r="AC13" s="92"/>
      <c r="AD13" s="92"/>
      <c r="AE13" s="92"/>
      <c r="AF13" s="92"/>
    </row>
    <row r="14" spans="1:32" ht="12.75" customHeight="1" x14ac:dyDescent="0.25">
      <c r="A14" s="74" t="s">
        <v>562</v>
      </c>
      <c r="B14" s="32">
        <v>0.74029999747076902</v>
      </c>
      <c r="C14" s="32">
        <v>1.1890000000000001</v>
      </c>
      <c r="D14" s="32">
        <v>1.2087600371079743</v>
      </c>
      <c r="E14" s="32">
        <v>1.3199448743908277</v>
      </c>
      <c r="F14" s="32">
        <v>1.4137796677699062</v>
      </c>
      <c r="G14" s="32">
        <v>1.5107847238536856</v>
      </c>
      <c r="H14" s="32">
        <v>1.5789436051605139</v>
      </c>
      <c r="I14" s="32">
        <v>1.6206593676963756</v>
      </c>
      <c r="J14" s="32">
        <v>1.6443746546274198</v>
      </c>
      <c r="K14" s="32">
        <v>1.6581867583083389</v>
      </c>
      <c r="L14" s="18">
        <v>0</v>
      </c>
      <c r="M14" s="18">
        <v>0</v>
      </c>
      <c r="N14" s="19">
        <v>1.0502503777264582</v>
      </c>
      <c r="O14" s="19">
        <v>1.3595512433764778</v>
      </c>
      <c r="P14" s="19">
        <v>0.70450889972482056</v>
      </c>
      <c r="Q14" s="19">
        <v>0.22917828843764809</v>
      </c>
      <c r="S14" s="92"/>
      <c r="T14" s="92"/>
      <c r="U14" s="92"/>
      <c r="V14" s="92"/>
      <c r="W14" s="92"/>
      <c r="X14" s="92"/>
      <c r="Y14" s="92"/>
      <c r="Z14" s="92"/>
      <c r="AA14" s="92"/>
      <c r="AB14" s="92"/>
      <c r="AC14" s="92"/>
      <c r="AD14" s="92"/>
      <c r="AE14" s="92"/>
      <c r="AF14" s="92"/>
    </row>
    <row r="15" spans="1:32" ht="12.75" customHeight="1" x14ac:dyDescent="0.25">
      <c r="A15" s="16" t="s">
        <v>147</v>
      </c>
      <c r="B15" s="32">
        <v>0.74029999747076902</v>
      </c>
      <c r="C15" s="32">
        <v>1.1890000000000001</v>
      </c>
      <c r="D15" s="32">
        <v>1.2087600371079743</v>
      </c>
      <c r="E15" s="32">
        <v>1.3199448743908277</v>
      </c>
      <c r="F15" s="32">
        <v>1.4137796677699062</v>
      </c>
      <c r="G15" s="32">
        <v>1.5107847238536856</v>
      </c>
      <c r="H15" s="32">
        <v>1.5789436051605139</v>
      </c>
      <c r="I15" s="32">
        <v>1.6206593676963756</v>
      </c>
      <c r="J15" s="32">
        <v>1.6443746546274198</v>
      </c>
      <c r="K15" s="32">
        <v>1.6581867583083389</v>
      </c>
      <c r="L15" s="18">
        <v>0</v>
      </c>
      <c r="M15" s="18">
        <v>0</v>
      </c>
      <c r="N15" s="19">
        <v>1.0502503777264582</v>
      </c>
      <c r="O15" s="19">
        <v>1.3595512433764778</v>
      </c>
      <c r="P15" s="19">
        <v>0.70450889972482056</v>
      </c>
      <c r="Q15" s="19">
        <v>0.22917828843764809</v>
      </c>
      <c r="S15" s="92"/>
      <c r="T15" s="92"/>
      <c r="U15" s="92"/>
      <c r="V15" s="92"/>
      <c r="W15" s="92"/>
      <c r="X15" s="92"/>
      <c r="Y15" s="92"/>
      <c r="Z15" s="92"/>
      <c r="AA15" s="92"/>
      <c r="AB15" s="92"/>
      <c r="AC15" s="92"/>
      <c r="AD15" s="92"/>
      <c r="AE15" s="92"/>
      <c r="AF15" s="92"/>
    </row>
    <row r="16" spans="1:32" ht="12.75" customHeight="1" x14ac:dyDescent="0.25">
      <c r="A16" s="16" t="s">
        <v>563</v>
      </c>
      <c r="B16" s="32">
        <v>0</v>
      </c>
      <c r="C16" s="32">
        <v>0</v>
      </c>
      <c r="D16" s="32">
        <v>0</v>
      </c>
      <c r="E16" s="32">
        <v>0</v>
      </c>
      <c r="F16" s="32">
        <v>0</v>
      </c>
      <c r="G16" s="32">
        <v>0</v>
      </c>
      <c r="H16" s="32">
        <v>0</v>
      </c>
      <c r="I16" s="32">
        <v>0</v>
      </c>
      <c r="J16" s="32">
        <v>0</v>
      </c>
      <c r="K16" s="32">
        <v>0</v>
      </c>
      <c r="L16" s="18">
        <v>0</v>
      </c>
      <c r="M16" s="18">
        <v>0</v>
      </c>
      <c r="N16" s="19">
        <v>0</v>
      </c>
      <c r="O16" s="19">
        <v>0</v>
      </c>
      <c r="P16" s="19">
        <v>0</v>
      </c>
      <c r="Q16" s="19">
        <v>0</v>
      </c>
      <c r="S16" s="92"/>
      <c r="T16" s="92"/>
      <c r="U16" s="92"/>
      <c r="V16" s="92"/>
      <c r="W16" s="92"/>
      <c r="X16" s="92"/>
      <c r="Y16" s="92"/>
      <c r="Z16" s="92"/>
      <c r="AA16" s="92"/>
      <c r="AB16" s="92"/>
      <c r="AC16" s="92"/>
      <c r="AD16" s="92"/>
      <c r="AE16" s="92"/>
      <c r="AF16" s="92"/>
    </row>
    <row r="17" spans="1:32" ht="2.25" customHeight="1" x14ac:dyDescent="0.25">
      <c r="A17" s="11"/>
      <c r="B17" s="17"/>
      <c r="C17" s="17"/>
      <c r="D17" s="17"/>
      <c r="E17" s="17"/>
      <c r="F17" s="17"/>
      <c r="G17" s="17"/>
      <c r="H17" s="17"/>
      <c r="I17" s="17"/>
      <c r="J17" s="17"/>
      <c r="K17" s="17"/>
      <c r="L17" s="18"/>
      <c r="M17" s="18"/>
      <c r="N17" s="19"/>
      <c r="O17" s="19"/>
      <c r="P17" s="19"/>
      <c r="Q17" s="19"/>
      <c r="S17" s="92"/>
      <c r="T17" s="92"/>
      <c r="U17" s="92"/>
      <c r="V17" s="92"/>
      <c r="W17" s="92"/>
      <c r="X17" s="92"/>
      <c r="Y17" s="92"/>
      <c r="Z17" s="92"/>
      <c r="AA17" s="92"/>
      <c r="AB17" s="92"/>
      <c r="AC17" s="92"/>
      <c r="AD17" s="92"/>
      <c r="AE17" s="92"/>
      <c r="AF17" s="92"/>
    </row>
    <row r="18" spans="1:32" ht="12" customHeight="1" x14ac:dyDescent="0.25">
      <c r="A18" s="52" t="s">
        <v>564</v>
      </c>
      <c r="B18" s="255"/>
      <c r="C18" s="255"/>
      <c r="D18" s="255"/>
      <c r="E18" s="255"/>
      <c r="F18" s="255"/>
      <c r="G18" s="255"/>
      <c r="H18" s="255"/>
      <c r="I18" s="255"/>
      <c r="J18" s="255"/>
      <c r="K18" s="255"/>
      <c r="L18" s="256"/>
      <c r="M18" s="256"/>
      <c r="N18" s="257"/>
      <c r="O18" s="257"/>
      <c r="P18" s="257"/>
      <c r="Q18" s="257"/>
      <c r="S18" s="92"/>
      <c r="T18" s="92"/>
      <c r="U18" s="92"/>
      <c r="V18" s="92"/>
      <c r="W18" s="92"/>
      <c r="X18" s="92"/>
      <c r="Y18" s="92"/>
      <c r="Z18" s="92"/>
      <c r="AA18" s="92"/>
      <c r="AB18" s="92"/>
      <c r="AC18" s="92"/>
      <c r="AD18" s="92"/>
      <c r="AE18" s="92"/>
      <c r="AF18" s="92"/>
    </row>
    <row r="19" spans="1:32" ht="12.75" customHeight="1" x14ac:dyDescent="0.25">
      <c r="A19" s="16" t="s">
        <v>565</v>
      </c>
      <c r="B19" s="17">
        <v>0</v>
      </c>
      <c r="C19" s="17">
        <v>0</v>
      </c>
      <c r="D19" s="17">
        <v>0</v>
      </c>
      <c r="E19" s="17">
        <v>0</v>
      </c>
      <c r="F19" s="17">
        <v>0</v>
      </c>
      <c r="G19" s="17">
        <v>0</v>
      </c>
      <c r="H19" s="17">
        <v>0</v>
      </c>
      <c r="I19" s="17">
        <v>0</v>
      </c>
      <c r="J19" s="17">
        <v>0</v>
      </c>
      <c r="K19" s="17">
        <v>0</v>
      </c>
      <c r="L19" s="18">
        <v>0</v>
      </c>
      <c r="M19" s="18">
        <v>0</v>
      </c>
      <c r="N19" s="19">
        <v>0</v>
      </c>
      <c r="O19" s="19">
        <v>0</v>
      </c>
      <c r="P19" s="19">
        <v>0</v>
      </c>
      <c r="Q19" s="19">
        <v>0</v>
      </c>
      <c r="S19" s="92"/>
      <c r="T19" s="92"/>
      <c r="U19" s="92"/>
      <c r="V19" s="92"/>
      <c r="W19" s="92"/>
      <c r="X19" s="92"/>
      <c r="Y19" s="92"/>
      <c r="Z19" s="92"/>
      <c r="AA19" s="92"/>
      <c r="AB19" s="92"/>
      <c r="AC19" s="92"/>
      <c r="AD19" s="92"/>
      <c r="AE19" s="92"/>
      <c r="AF19" s="92"/>
    </row>
    <row r="20" spans="1:32" ht="12.75" customHeight="1" x14ac:dyDescent="0.25">
      <c r="A20" s="16" t="s">
        <v>579</v>
      </c>
      <c r="B20" s="17">
        <v>0</v>
      </c>
      <c r="C20" s="17">
        <v>0</v>
      </c>
      <c r="D20" s="17">
        <v>0</v>
      </c>
      <c r="E20" s="17">
        <v>0</v>
      </c>
      <c r="F20" s="17">
        <v>0</v>
      </c>
      <c r="G20" s="17">
        <v>0</v>
      </c>
      <c r="H20" s="17">
        <v>0</v>
      </c>
      <c r="I20" s="17">
        <v>0</v>
      </c>
      <c r="J20" s="17">
        <v>0</v>
      </c>
      <c r="K20" s="17">
        <v>0</v>
      </c>
      <c r="L20" s="18">
        <v>0</v>
      </c>
      <c r="M20" s="18">
        <v>0</v>
      </c>
      <c r="N20" s="19">
        <v>0</v>
      </c>
      <c r="O20" s="19">
        <v>0</v>
      </c>
      <c r="P20" s="19">
        <v>0</v>
      </c>
      <c r="Q20" s="19">
        <v>0</v>
      </c>
      <c r="S20" s="92"/>
      <c r="T20" s="92"/>
      <c r="U20" s="92"/>
      <c r="V20" s="92"/>
      <c r="W20" s="92"/>
      <c r="X20" s="92"/>
      <c r="Y20" s="92"/>
      <c r="Z20" s="92"/>
      <c r="AA20" s="92"/>
      <c r="AB20" s="92"/>
      <c r="AC20" s="92"/>
      <c r="AD20" s="92"/>
      <c r="AE20" s="92"/>
      <c r="AF20" s="92"/>
    </row>
    <row r="21" spans="1:32" ht="1.5" customHeight="1" x14ac:dyDescent="0.25">
      <c r="A21" s="11"/>
      <c r="B21" s="17">
        <v>0</v>
      </c>
      <c r="C21" s="17">
        <v>0</v>
      </c>
      <c r="D21" s="17">
        <v>0</v>
      </c>
      <c r="E21" s="17">
        <v>0</v>
      </c>
      <c r="F21" s="17">
        <v>0</v>
      </c>
      <c r="G21" s="17">
        <v>0</v>
      </c>
      <c r="H21" s="17">
        <v>0</v>
      </c>
      <c r="I21" s="17">
        <v>0</v>
      </c>
      <c r="J21" s="17">
        <v>0</v>
      </c>
      <c r="K21" s="17">
        <v>0</v>
      </c>
      <c r="L21" s="18">
        <v>0</v>
      </c>
      <c r="M21" s="18">
        <v>0</v>
      </c>
      <c r="N21" s="19">
        <v>0</v>
      </c>
      <c r="O21" s="19">
        <v>0</v>
      </c>
      <c r="P21" s="19">
        <v>0</v>
      </c>
      <c r="Q21" s="19">
        <v>0</v>
      </c>
      <c r="S21" s="92"/>
      <c r="T21" s="92"/>
      <c r="U21" s="92"/>
      <c r="V21" s="92"/>
      <c r="W21" s="92"/>
      <c r="X21" s="92"/>
      <c r="Y21" s="92"/>
      <c r="Z21" s="92"/>
      <c r="AA21" s="92"/>
      <c r="AB21" s="92"/>
      <c r="AC21" s="92"/>
      <c r="AD21" s="92"/>
      <c r="AE21" s="92"/>
      <c r="AF21" s="92"/>
    </row>
    <row r="22" spans="1:32" ht="13.5" customHeight="1" x14ac:dyDescent="0.25">
      <c r="A22" s="4" t="s">
        <v>566</v>
      </c>
      <c r="B22" s="259">
        <v>1487.0469999999996</v>
      </c>
      <c r="C22" s="259">
        <v>1954.4640000000004</v>
      </c>
      <c r="D22" s="259">
        <v>1919.2683726802452</v>
      </c>
      <c r="E22" s="259">
        <v>2164.8266861399175</v>
      </c>
      <c r="F22" s="259">
        <v>2265.2860923503254</v>
      </c>
      <c r="G22" s="259">
        <v>2486.2996973981653</v>
      </c>
      <c r="H22" s="259">
        <v>2715.6878320020887</v>
      </c>
      <c r="I22" s="259">
        <v>2813.3780674324757</v>
      </c>
      <c r="J22" s="259">
        <v>2871.6427215976692</v>
      </c>
      <c r="K22" s="259">
        <v>2908.95648646366</v>
      </c>
      <c r="L22" s="260">
        <v>0</v>
      </c>
      <c r="M22" s="260">
        <v>0</v>
      </c>
      <c r="N22" s="261">
        <v>1.0274859411033566</v>
      </c>
      <c r="O22" s="261">
        <v>1.3941816578474153</v>
      </c>
      <c r="P22" s="261">
        <v>1.2435726584927087</v>
      </c>
      <c r="Q22" s="261">
        <v>0.33464369190623344</v>
      </c>
      <c r="S22" s="92"/>
      <c r="T22" s="92"/>
      <c r="U22" s="92"/>
      <c r="V22" s="92"/>
      <c r="W22" s="92"/>
      <c r="X22" s="92"/>
      <c r="Y22" s="92"/>
      <c r="Z22" s="92"/>
      <c r="AA22" s="92"/>
      <c r="AB22" s="92"/>
      <c r="AC22" s="92"/>
      <c r="AD22" s="92"/>
      <c r="AE22" s="92"/>
      <c r="AF22" s="92"/>
    </row>
    <row r="23" spans="1:32" ht="12.75" customHeight="1" x14ac:dyDescent="0.25">
      <c r="A23" s="74" t="s">
        <v>583</v>
      </c>
      <c r="B23" s="49">
        <v>1402.2478405740901</v>
      </c>
      <c r="C23" s="49">
        <v>1861.172302035505</v>
      </c>
      <c r="D23" s="49">
        <v>1814.6367660742064</v>
      </c>
      <c r="E23" s="49">
        <v>2043.3554455927958</v>
      </c>
      <c r="F23" s="49">
        <v>2132.0123795744412</v>
      </c>
      <c r="G23" s="49">
        <v>2344.1098981939754</v>
      </c>
      <c r="H23" s="49">
        <v>2562.4420283418735</v>
      </c>
      <c r="I23" s="49">
        <v>2652.254197596646</v>
      </c>
      <c r="J23" s="49">
        <v>2707.0108114424643</v>
      </c>
      <c r="K23" s="49">
        <v>2742.100994094641</v>
      </c>
      <c r="L23" s="258">
        <v>0</v>
      </c>
      <c r="M23" s="258">
        <v>0</v>
      </c>
      <c r="N23" s="87">
        <v>0.93824138354297038</v>
      </c>
      <c r="O23" s="87">
        <v>1.3825953821838377</v>
      </c>
      <c r="P23" s="87">
        <v>1.2426997687756014</v>
      </c>
      <c r="Q23" s="87">
        <v>0.33370048174379274</v>
      </c>
      <c r="S23" s="92"/>
      <c r="T23" s="92"/>
      <c r="U23" s="92"/>
      <c r="V23" s="92"/>
      <c r="W23" s="92"/>
      <c r="X23" s="92"/>
      <c r="Y23" s="92"/>
      <c r="Z23" s="92"/>
      <c r="AA23" s="92"/>
      <c r="AB23" s="92"/>
      <c r="AC23" s="92"/>
      <c r="AD23" s="92"/>
      <c r="AE23" s="92"/>
      <c r="AF23" s="92"/>
    </row>
    <row r="24" spans="1:32" s="73" customFormat="1" x14ac:dyDescent="0.25">
      <c r="A24" s="16" t="s">
        <v>567</v>
      </c>
      <c r="B24" s="17">
        <v>419.86550266760025</v>
      </c>
      <c r="C24" s="17">
        <v>600.19867539099994</v>
      </c>
      <c r="D24" s="17">
        <v>644.77568137540652</v>
      </c>
      <c r="E24" s="17">
        <v>780.65572505858233</v>
      </c>
      <c r="F24" s="17">
        <v>804.90929150166426</v>
      </c>
      <c r="G24" s="17">
        <v>830.0692294974624</v>
      </c>
      <c r="H24" s="17">
        <v>828.79301362042656</v>
      </c>
      <c r="I24" s="17">
        <v>775.70869326200909</v>
      </c>
      <c r="J24" s="17">
        <v>734.87717574847488</v>
      </c>
      <c r="K24" s="17">
        <v>691.35000356908961</v>
      </c>
      <c r="L24" s="18">
        <v>0</v>
      </c>
      <c r="M24" s="18">
        <v>0</v>
      </c>
      <c r="N24" s="19">
        <v>2.663591131880394</v>
      </c>
      <c r="O24" s="19">
        <v>0.61563596301421608</v>
      </c>
      <c r="P24" s="19">
        <v>-0.67503187385667962</v>
      </c>
      <c r="Q24" s="19">
        <v>-1.1447062204383407</v>
      </c>
      <c r="R24" s="3"/>
      <c r="S24" s="92"/>
      <c r="T24" s="92"/>
      <c r="U24" s="92"/>
      <c r="V24" s="92"/>
      <c r="W24" s="92"/>
      <c r="X24" s="92"/>
      <c r="Y24" s="92"/>
      <c r="Z24" s="92"/>
      <c r="AA24" s="92"/>
      <c r="AB24" s="92"/>
      <c r="AC24" s="92"/>
      <c r="AD24" s="92"/>
      <c r="AE24" s="92"/>
      <c r="AF24" s="92"/>
    </row>
    <row r="25" spans="1:32" s="73" customFormat="1" x14ac:dyDescent="0.25">
      <c r="A25" s="16" t="s">
        <v>568</v>
      </c>
      <c r="B25" s="17">
        <v>0</v>
      </c>
      <c r="C25" s="17">
        <v>0.30878986112187407</v>
      </c>
      <c r="D25" s="17">
        <v>2.0034347210777792</v>
      </c>
      <c r="E25" s="17">
        <v>61.985842527772867</v>
      </c>
      <c r="F25" s="17">
        <v>174.39457292721872</v>
      </c>
      <c r="G25" s="17">
        <v>275.92478714667016</v>
      </c>
      <c r="H25" s="17">
        <v>367.01042504602509</v>
      </c>
      <c r="I25" s="17">
        <v>440.84374776150008</v>
      </c>
      <c r="J25" s="17">
        <v>496.43803263388259</v>
      </c>
      <c r="K25" s="17">
        <v>546.43782309833102</v>
      </c>
      <c r="L25" s="18">
        <v>0</v>
      </c>
      <c r="M25" s="18">
        <v>0</v>
      </c>
      <c r="N25" s="19">
        <v>69.927218125754933</v>
      </c>
      <c r="O25" s="19">
        <v>16.104705378036122</v>
      </c>
      <c r="P25" s="19">
        <v>4.7971318934633134</v>
      </c>
      <c r="Q25" s="19">
        <v>2.1705206889993667</v>
      </c>
      <c r="R25" s="3"/>
      <c r="S25" s="92"/>
      <c r="T25" s="92"/>
      <c r="U25" s="92"/>
      <c r="V25" s="92"/>
      <c r="W25" s="92"/>
      <c r="X25" s="92"/>
      <c r="Y25" s="92"/>
      <c r="Z25" s="92"/>
      <c r="AA25" s="92"/>
      <c r="AB25" s="92"/>
      <c r="AC25" s="92"/>
      <c r="AD25" s="92"/>
      <c r="AE25" s="92"/>
      <c r="AF25" s="92"/>
    </row>
    <row r="26" spans="1:32" s="73" customFormat="1" x14ac:dyDescent="0.25">
      <c r="A26" s="16" t="s">
        <v>569</v>
      </c>
      <c r="B26" s="17">
        <v>0</v>
      </c>
      <c r="C26" s="17">
        <v>0</v>
      </c>
      <c r="D26" s="17">
        <v>8.5567603728547215E-2</v>
      </c>
      <c r="E26" s="17">
        <v>4.2055074049249805</v>
      </c>
      <c r="F26" s="17">
        <v>9.3931276832905901</v>
      </c>
      <c r="G26" s="17">
        <v>19.395319771539437</v>
      </c>
      <c r="H26" s="17">
        <v>30.189657519207088</v>
      </c>
      <c r="I26" s="17">
        <v>43.343870041701585</v>
      </c>
      <c r="J26" s="17">
        <v>59.389146207288164</v>
      </c>
      <c r="K26" s="17">
        <v>73.078078334810442</v>
      </c>
      <c r="L26" s="18">
        <v>0</v>
      </c>
      <c r="M26" s="18">
        <v>0</v>
      </c>
      <c r="N26" s="19">
        <v>0</v>
      </c>
      <c r="O26" s="19">
        <v>16.516613673337723</v>
      </c>
      <c r="P26" s="19">
        <v>8.373493682913935</v>
      </c>
      <c r="Q26" s="19">
        <v>5.36247002865613</v>
      </c>
      <c r="R26" s="3"/>
      <c r="S26" s="92"/>
      <c r="T26" s="92"/>
      <c r="U26" s="92"/>
      <c r="V26" s="92"/>
      <c r="W26" s="92"/>
      <c r="X26" s="92"/>
      <c r="Y26" s="92"/>
      <c r="Z26" s="92"/>
      <c r="AA26" s="92"/>
      <c r="AB26" s="92"/>
      <c r="AC26" s="92"/>
      <c r="AD26" s="92"/>
      <c r="AE26" s="92"/>
      <c r="AF26" s="92"/>
    </row>
    <row r="27" spans="1:32" s="73" customFormat="1" x14ac:dyDescent="0.25">
      <c r="A27" s="16" t="s">
        <v>570</v>
      </c>
      <c r="B27" s="17">
        <v>969.88149485452072</v>
      </c>
      <c r="C27" s="17">
        <v>1244.1196819961863</v>
      </c>
      <c r="D27" s="17">
        <v>1145.0092966808804</v>
      </c>
      <c r="E27" s="17">
        <v>1108.2561152454227</v>
      </c>
      <c r="F27" s="17">
        <v>951.4742943279897</v>
      </c>
      <c r="G27" s="17">
        <v>920.15325601109259</v>
      </c>
      <c r="H27" s="17">
        <v>935.02691538030604</v>
      </c>
      <c r="I27" s="17">
        <v>917.37347792679429</v>
      </c>
      <c r="J27" s="17">
        <v>880.63563213548093</v>
      </c>
      <c r="K27" s="17">
        <v>840.58838193622557</v>
      </c>
      <c r="L27" s="18">
        <v>0</v>
      </c>
      <c r="M27" s="18">
        <v>0</v>
      </c>
      <c r="N27" s="19">
        <v>-1.1497441838736577</v>
      </c>
      <c r="O27" s="19">
        <v>-1.84283577095532</v>
      </c>
      <c r="P27" s="19">
        <v>-3.0251094314082128E-2</v>
      </c>
      <c r="Q27" s="19">
        <v>-0.8703163327438701</v>
      </c>
      <c r="R27" s="3"/>
      <c r="S27" s="92"/>
      <c r="T27" s="92"/>
      <c r="U27" s="92"/>
      <c r="V27" s="92"/>
      <c r="W27" s="92"/>
      <c r="X27" s="92"/>
      <c r="Y27" s="92"/>
      <c r="Z27" s="92"/>
      <c r="AA27" s="92"/>
      <c r="AB27" s="92"/>
      <c r="AC27" s="92"/>
      <c r="AD27" s="92"/>
      <c r="AE27" s="92"/>
      <c r="AF27" s="92"/>
    </row>
    <row r="28" spans="1:32" s="73" customFormat="1" x14ac:dyDescent="0.25">
      <c r="A28" s="16" t="s">
        <v>571</v>
      </c>
      <c r="B28" s="17">
        <v>0.46540194524952716</v>
      </c>
      <c r="C28" s="17">
        <v>0.59293691741046417</v>
      </c>
      <c r="D28" s="17">
        <v>1.4338789418933331</v>
      </c>
      <c r="E28" s="17">
        <v>44.902726005049793</v>
      </c>
      <c r="F28" s="17">
        <v>124.80700067982418</v>
      </c>
      <c r="G28" s="17">
        <v>199.12837066238447</v>
      </c>
      <c r="H28" s="17">
        <v>264.82982114188195</v>
      </c>
      <c r="I28" s="17">
        <v>300.32697270628279</v>
      </c>
      <c r="J28" s="17">
        <v>319.35696664821518</v>
      </c>
      <c r="K28" s="17">
        <v>336.28847868318132</v>
      </c>
      <c r="L28" s="18">
        <v>0</v>
      </c>
      <c r="M28" s="18">
        <v>0</v>
      </c>
      <c r="N28" s="19">
        <v>54.143927945294749</v>
      </c>
      <c r="O28" s="19">
        <v>16.060929203289298</v>
      </c>
      <c r="P28" s="19">
        <v>4.1948178605452524</v>
      </c>
      <c r="Q28" s="19">
        <v>1.1373953985767571</v>
      </c>
      <c r="R28" s="3"/>
      <c r="S28" s="92"/>
      <c r="T28" s="92"/>
      <c r="U28" s="92"/>
      <c r="V28" s="92"/>
      <c r="W28" s="92"/>
      <c r="X28" s="92"/>
      <c r="Y28" s="92"/>
      <c r="Z28" s="92"/>
      <c r="AA28" s="92"/>
      <c r="AB28" s="92"/>
      <c r="AC28" s="92"/>
      <c r="AD28" s="92"/>
      <c r="AE28" s="92"/>
      <c r="AF28" s="92"/>
    </row>
    <row r="29" spans="1:32" s="73" customFormat="1" x14ac:dyDescent="0.25">
      <c r="A29" s="16" t="s">
        <v>572</v>
      </c>
      <c r="B29" s="17">
        <v>0</v>
      </c>
      <c r="C29" s="17">
        <v>0</v>
      </c>
      <c r="D29" s="17">
        <v>0.12502626911088044</v>
      </c>
      <c r="E29" s="17">
        <v>9.2139304394634678</v>
      </c>
      <c r="F29" s="17">
        <v>19.324630955339835</v>
      </c>
      <c r="G29" s="17">
        <v>32.454160374448712</v>
      </c>
      <c r="H29" s="17">
        <v>47.677532241097474</v>
      </c>
      <c r="I29" s="17">
        <v>62.154267936842686</v>
      </c>
      <c r="J29" s="17">
        <v>77.772598186399861</v>
      </c>
      <c r="K29" s="17">
        <v>88.878222605245298</v>
      </c>
      <c r="L29" s="18">
        <v>0</v>
      </c>
      <c r="M29" s="18">
        <v>0</v>
      </c>
      <c r="N29" s="19">
        <v>0</v>
      </c>
      <c r="O29" s="19">
        <v>13.418146286316258</v>
      </c>
      <c r="P29" s="19">
        <v>6.7136704287766635</v>
      </c>
      <c r="Q29" s="19">
        <v>3.6412018499192511</v>
      </c>
      <c r="R29" s="3"/>
      <c r="S29" s="92"/>
      <c r="T29" s="92"/>
      <c r="U29" s="92"/>
      <c r="V29" s="92"/>
      <c r="W29" s="92"/>
      <c r="X29" s="92"/>
      <c r="Y29" s="92"/>
      <c r="Z29" s="92"/>
      <c r="AA29" s="92"/>
      <c r="AB29" s="92"/>
      <c r="AC29" s="92"/>
      <c r="AD29" s="92"/>
      <c r="AE29" s="92"/>
      <c r="AF29" s="92"/>
    </row>
    <row r="30" spans="1:32" s="73" customFormat="1" x14ac:dyDescent="0.25">
      <c r="A30" s="16" t="s">
        <v>573</v>
      </c>
      <c r="B30" s="17">
        <v>1.3545529411764698</v>
      </c>
      <c r="C30" s="17">
        <v>2.9845275804947629</v>
      </c>
      <c r="D30" s="17">
        <v>7.7437295173204559</v>
      </c>
      <c r="E30" s="17">
        <v>16.962302626694942</v>
      </c>
      <c r="F30" s="17">
        <v>25.518410824149679</v>
      </c>
      <c r="G30" s="17">
        <v>31.169586428027714</v>
      </c>
      <c r="H30" s="17">
        <v>33.626207811815988</v>
      </c>
      <c r="I30" s="17">
        <v>33.625137581482996</v>
      </c>
      <c r="J30" s="17">
        <v>33.34424035805953</v>
      </c>
      <c r="K30" s="17">
        <v>32.844459169274138</v>
      </c>
      <c r="L30" s="18">
        <v>0</v>
      </c>
      <c r="M30" s="18">
        <v>0</v>
      </c>
      <c r="N30" s="19">
        <v>18.976426628404862</v>
      </c>
      <c r="O30" s="19">
        <v>6.2734117704875025</v>
      </c>
      <c r="P30" s="19">
        <v>0.76119350092280769</v>
      </c>
      <c r="Q30" s="19">
        <v>-0.23463300042686486</v>
      </c>
      <c r="R30" s="3"/>
      <c r="S30" s="92"/>
      <c r="T30" s="92"/>
      <c r="U30" s="92"/>
      <c r="V30" s="92"/>
      <c r="W30" s="92"/>
      <c r="X30" s="92"/>
      <c r="Y30" s="92"/>
      <c r="Z30" s="92"/>
      <c r="AA30" s="92"/>
      <c r="AB30" s="92"/>
      <c r="AC30" s="92"/>
      <c r="AD30" s="92"/>
      <c r="AE30" s="92"/>
      <c r="AF30" s="92"/>
    </row>
    <row r="31" spans="1:32" s="73" customFormat="1" x14ac:dyDescent="0.25">
      <c r="A31" s="16" t="s">
        <v>574</v>
      </c>
      <c r="B31" s="17">
        <v>10.680888165542898</v>
      </c>
      <c r="C31" s="17">
        <v>12.651466554507387</v>
      </c>
      <c r="D31" s="17">
        <v>12.870196701616083</v>
      </c>
      <c r="E31" s="17">
        <v>11.967497474952703</v>
      </c>
      <c r="F31" s="17">
        <v>11.177828533878971</v>
      </c>
      <c r="G31" s="17">
        <v>13.618285709135186</v>
      </c>
      <c r="H31" s="17">
        <v>14.985289265045253</v>
      </c>
      <c r="I31" s="17">
        <v>15.521536641367788</v>
      </c>
      <c r="J31" s="17">
        <v>16.013167920392615</v>
      </c>
      <c r="K31" s="17">
        <v>16.371618707932395</v>
      </c>
      <c r="L31" s="18">
        <v>0</v>
      </c>
      <c r="M31" s="18">
        <v>0</v>
      </c>
      <c r="N31" s="19">
        <v>-0.55424546411860787</v>
      </c>
      <c r="O31" s="19">
        <v>1.300574809633237</v>
      </c>
      <c r="P31" s="19">
        <v>1.3167446579224196</v>
      </c>
      <c r="Q31" s="19">
        <v>0.53463156939694834</v>
      </c>
      <c r="R31" s="3"/>
      <c r="S31" s="92"/>
      <c r="T31" s="92"/>
      <c r="U31" s="92"/>
      <c r="V31" s="92"/>
      <c r="W31" s="92"/>
      <c r="X31" s="92"/>
      <c r="Y31" s="92"/>
      <c r="Z31" s="92"/>
      <c r="AA31" s="92"/>
      <c r="AB31" s="92"/>
      <c r="AC31" s="92"/>
      <c r="AD31" s="92"/>
      <c r="AE31" s="92"/>
      <c r="AF31" s="92"/>
    </row>
    <row r="32" spans="1:32" s="73" customFormat="1" x14ac:dyDescent="0.25">
      <c r="A32" s="16" t="s">
        <v>575</v>
      </c>
      <c r="B32" s="17">
        <v>0</v>
      </c>
      <c r="C32" s="17">
        <v>0</v>
      </c>
      <c r="D32" s="17">
        <v>3.5253379824915956E-2</v>
      </c>
      <c r="E32" s="17">
        <v>2.5120300974891285</v>
      </c>
      <c r="F32" s="17">
        <v>6.655424071534612</v>
      </c>
      <c r="G32" s="17">
        <v>16.492225678008591</v>
      </c>
      <c r="H32" s="17">
        <v>32.477511193866683</v>
      </c>
      <c r="I32" s="17">
        <v>51.006572477461873</v>
      </c>
      <c r="J32" s="17">
        <v>71.276210236085419</v>
      </c>
      <c r="K32" s="17">
        <v>91.421001971148172</v>
      </c>
      <c r="L32" s="18">
        <v>0</v>
      </c>
      <c r="M32" s="18">
        <v>0</v>
      </c>
      <c r="N32" s="19">
        <v>0</v>
      </c>
      <c r="O32" s="19">
        <v>20.705050769028066</v>
      </c>
      <c r="P32" s="19">
        <v>11.952729677893426</v>
      </c>
      <c r="Q32" s="19">
        <v>6.0088159113083517</v>
      </c>
      <c r="R32" s="3"/>
      <c r="S32" s="92"/>
      <c r="T32" s="92"/>
      <c r="U32" s="92"/>
      <c r="V32" s="92"/>
      <c r="W32" s="92"/>
      <c r="X32" s="92"/>
      <c r="Y32" s="92"/>
      <c r="Z32" s="92"/>
      <c r="AA32" s="92"/>
      <c r="AB32" s="92"/>
      <c r="AC32" s="92"/>
      <c r="AD32" s="92"/>
      <c r="AE32" s="92"/>
      <c r="AF32" s="92"/>
    </row>
    <row r="33" spans="1:32" ht="12.75" customHeight="1" x14ac:dyDescent="0.25">
      <c r="A33" s="16" t="s">
        <v>27</v>
      </c>
      <c r="B33" s="17">
        <v>0</v>
      </c>
      <c r="C33" s="17">
        <v>0.31622373478423138</v>
      </c>
      <c r="D33" s="17">
        <v>0.55470088334769974</v>
      </c>
      <c r="E33" s="17">
        <v>2.6937687124427327</v>
      </c>
      <c r="F33" s="17">
        <v>4.3577980695503324</v>
      </c>
      <c r="G33" s="17">
        <v>5.7046769152062042</v>
      </c>
      <c r="H33" s="17">
        <v>7.8256551222016606</v>
      </c>
      <c r="I33" s="17">
        <v>12.349921261202926</v>
      </c>
      <c r="J33" s="17">
        <v>17.907641368185161</v>
      </c>
      <c r="K33" s="17">
        <v>24.842926019402491</v>
      </c>
      <c r="L33" s="18">
        <v>0</v>
      </c>
      <c r="M33" s="18">
        <v>0</v>
      </c>
      <c r="N33" s="19">
        <v>23.890094460211774</v>
      </c>
      <c r="O33" s="19">
        <v>7.7921352368152341</v>
      </c>
      <c r="P33" s="19">
        <v>8.0297356961761999</v>
      </c>
      <c r="Q33" s="19">
        <v>7.2392716664713586</v>
      </c>
      <c r="S33" s="92"/>
      <c r="T33" s="92"/>
      <c r="U33" s="92"/>
      <c r="V33" s="92"/>
      <c r="W33" s="92"/>
      <c r="X33" s="92"/>
      <c r="Y33" s="92"/>
      <c r="Z33" s="92"/>
      <c r="AA33" s="92"/>
      <c r="AB33" s="92"/>
      <c r="AC33" s="92"/>
      <c r="AD33" s="92"/>
      <c r="AE33" s="92"/>
      <c r="AF33" s="92"/>
    </row>
    <row r="34" spans="1:32" ht="12.75" customHeight="1" x14ac:dyDescent="0.25">
      <c r="A34" s="74" t="s">
        <v>576</v>
      </c>
      <c r="B34" s="49">
        <v>84.79915942590948</v>
      </c>
      <c r="C34" s="49">
        <v>93.29169796449527</v>
      </c>
      <c r="D34" s="49">
        <v>104.63160660603866</v>
      </c>
      <c r="E34" s="49">
        <v>121.47124054712174</v>
      </c>
      <c r="F34" s="49">
        <v>133.27371277588415</v>
      </c>
      <c r="G34" s="49">
        <v>142.18979920419002</v>
      </c>
      <c r="H34" s="49">
        <v>153.24580366021505</v>
      </c>
      <c r="I34" s="49">
        <v>161.12386983582957</v>
      </c>
      <c r="J34" s="49">
        <v>164.63191015520505</v>
      </c>
      <c r="K34" s="49">
        <v>166.85549236901906</v>
      </c>
      <c r="L34" s="258">
        <v>0</v>
      </c>
      <c r="M34" s="258">
        <v>0</v>
      </c>
      <c r="N34" s="87">
        <v>2.6746064594549201</v>
      </c>
      <c r="O34" s="87">
        <v>1.5873186348136725</v>
      </c>
      <c r="P34" s="87">
        <v>1.2579531738185823</v>
      </c>
      <c r="Q34" s="87">
        <v>0.35015838343330774</v>
      </c>
      <c r="S34" s="92"/>
      <c r="T34" s="92"/>
      <c r="U34" s="92"/>
      <c r="V34" s="92"/>
      <c r="W34" s="92"/>
      <c r="X34" s="92"/>
      <c r="Y34" s="92"/>
      <c r="Z34" s="92"/>
      <c r="AA34" s="92"/>
      <c r="AB34" s="92"/>
      <c r="AC34" s="92"/>
      <c r="AD34" s="92"/>
      <c r="AE34" s="92"/>
      <c r="AF34" s="92"/>
    </row>
    <row r="35" spans="1:32" ht="12.75" customHeight="1" x14ac:dyDescent="0.25">
      <c r="A35" s="16" t="s">
        <v>567</v>
      </c>
      <c r="B35" s="17">
        <v>84.79915942590948</v>
      </c>
      <c r="C35" s="17">
        <v>93.237755953573782</v>
      </c>
      <c r="D35" s="17">
        <v>104.42772800884772</v>
      </c>
      <c r="E35" s="17">
        <v>119.90674281723275</v>
      </c>
      <c r="F35" s="17">
        <v>127.96858423768778</v>
      </c>
      <c r="G35" s="17">
        <v>130.03237489169149</v>
      </c>
      <c r="H35" s="17">
        <v>133.55255840490332</v>
      </c>
      <c r="I35" s="17">
        <v>134.06095823501184</v>
      </c>
      <c r="J35" s="17">
        <v>131.43843674819854</v>
      </c>
      <c r="K35" s="17">
        <v>129.16432514262289</v>
      </c>
      <c r="L35" s="18">
        <v>0</v>
      </c>
      <c r="M35" s="18">
        <v>0</v>
      </c>
      <c r="N35" s="19">
        <v>2.5475241211528221</v>
      </c>
      <c r="O35" s="19">
        <v>0.81398659859706068</v>
      </c>
      <c r="P35" s="19">
        <v>0.30557745526473834</v>
      </c>
      <c r="Q35" s="19">
        <v>-0.37140036318733527</v>
      </c>
      <c r="S35" s="92"/>
      <c r="T35" s="92"/>
      <c r="U35" s="92"/>
      <c r="V35" s="92"/>
      <c r="W35" s="92"/>
      <c r="X35" s="92"/>
      <c r="Y35" s="92"/>
      <c r="Z35" s="92"/>
      <c r="AA35" s="92"/>
      <c r="AB35" s="92"/>
      <c r="AC35" s="92"/>
      <c r="AD35" s="92"/>
      <c r="AE35" s="92"/>
      <c r="AF35" s="92"/>
    </row>
    <row r="36" spans="1:32" ht="12.75" customHeight="1" x14ac:dyDescent="0.25">
      <c r="A36" s="16" t="s">
        <v>568</v>
      </c>
      <c r="B36" s="17">
        <v>0</v>
      </c>
      <c r="C36" s="17">
        <v>5.3818503029347493E-2</v>
      </c>
      <c r="D36" s="17">
        <v>0.20319313130525687</v>
      </c>
      <c r="E36" s="17">
        <v>1.478613114771532</v>
      </c>
      <c r="F36" s="17">
        <v>4.8656157987222466</v>
      </c>
      <c r="G36" s="17">
        <v>11.052414089127888</v>
      </c>
      <c r="H36" s="17">
        <v>17.515627839501384</v>
      </c>
      <c r="I36" s="17">
        <v>23.863665871009022</v>
      </c>
      <c r="J36" s="17">
        <v>29.071239782183692</v>
      </c>
      <c r="K36" s="17">
        <v>32.643580065076733</v>
      </c>
      <c r="L36" s="18">
        <v>0</v>
      </c>
      <c r="M36" s="18">
        <v>0</v>
      </c>
      <c r="N36" s="19">
        <v>39.281133988518732</v>
      </c>
      <c r="O36" s="19">
        <v>22.281359755507712</v>
      </c>
      <c r="P36" s="19">
        <v>8.0010558203277515</v>
      </c>
      <c r="Q36" s="19">
        <v>3.1825038316640075</v>
      </c>
      <c r="S36" s="92"/>
      <c r="T36" s="92"/>
      <c r="U36" s="92"/>
      <c r="V36" s="92"/>
      <c r="W36" s="92"/>
      <c r="X36" s="92"/>
      <c r="Y36" s="92"/>
      <c r="Z36" s="92"/>
      <c r="AA36" s="92"/>
      <c r="AB36" s="92"/>
      <c r="AC36" s="92"/>
      <c r="AD36" s="92"/>
      <c r="AE36" s="92"/>
      <c r="AF36" s="92"/>
    </row>
    <row r="37" spans="1:32" ht="12.75" customHeight="1" x14ac:dyDescent="0.25">
      <c r="A37" s="16" t="s">
        <v>573</v>
      </c>
      <c r="B37" s="17">
        <v>0</v>
      </c>
      <c r="C37" s="17">
        <v>2.5475647029171922E-5</v>
      </c>
      <c r="D37" s="17">
        <v>2.7730129395229467E-4</v>
      </c>
      <c r="E37" s="17">
        <v>1.593386174348098E-3</v>
      </c>
      <c r="F37" s="17">
        <v>5.9154061373649352E-3</v>
      </c>
      <c r="G37" s="17">
        <v>1.199976111549351E-2</v>
      </c>
      <c r="H37" s="17">
        <v>1.9874555037254046E-2</v>
      </c>
      <c r="I37" s="17">
        <v>2.7970424708716426E-2</v>
      </c>
      <c r="J37" s="17">
        <v>3.661538401633456E-2</v>
      </c>
      <c r="K37" s="17">
        <v>4.3193824097296357E-2</v>
      </c>
      <c r="L37" s="18">
        <v>0</v>
      </c>
      <c r="M37" s="18">
        <v>0</v>
      </c>
      <c r="N37" s="19">
        <v>51.223603332508482</v>
      </c>
      <c r="O37" s="19">
        <v>22.372872808368925</v>
      </c>
      <c r="P37" s="19">
        <v>8.8310065928016712</v>
      </c>
      <c r="Q37" s="19">
        <v>4.4412977205463777</v>
      </c>
      <c r="S37" s="92"/>
      <c r="T37" s="92"/>
      <c r="U37" s="92"/>
      <c r="V37" s="92"/>
      <c r="W37" s="92"/>
      <c r="X37" s="92"/>
      <c r="Y37" s="92"/>
      <c r="Z37" s="92"/>
      <c r="AA37" s="92"/>
      <c r="AB37" s="92"/>
      <c r="AC37" s="92"/>
      <c r="AD37" s="92"/>
      <c r="AE37" s="92"/>
      <c r="AF37" s="92"/>
    </row>
    <row r="38" spans="1:32" ht="12.75" customHeight="1" x14ac:dyDescent="0.25">
      <c r="A38" s="16" t="s">
        <v>577</v>
      </c>
      <c r="B38" s="17">
        <v>0</v>
      </c>
      <c r="C38" s="17">
        <v>9.8032245108452929E-5</v>
      </c>
      <c r="D38" s="17">
        <v>4.0639901430183174E-4</v>
      </c>
      <c r="E38" s="17">
        <v>8.403710786494703E-2</v>
      </c>
      <c r="F38" s="17">
        <v>0.42471901836969739</v>
      </c>
      <c r="G38" s="17">
        <v>1.0425036476493574</v>
      </c>
      <c r="H38" s="17">
        <v>2.0633162602824693</v>
      </c>
      <c r="I38" s="17">
        <v>3.032692100608303</v>
      </c>
      <c r="J38" s="17">
        <v>3.9165358554556198</v>
      </c>
      <c r="K38" s="17">
        <v>4.8202872967280479</v>
      </c>
      <c r="L38" s="18">
        <v>0</v>
      </c>
      <c r="M38" s="18">
        <v>0</v>
      </c>
      <c r="N38" s="19">
        <v>96.4763198579234</v>
      </c>
      <c r="O38" s="19">
        <v>28.635443608060427</v>
      </c>
      <c r="P38" s="19">
        <v>11.269227696076346</v>
      </c>
      <c r="Q38" s="19">
        <v>4.7428677752146209</v>
      </c>
      <c r="S38" s="92"/>
      <c r="T38" s="92"/>
      <c r="U38" s="92"/>
      <c r="V38" s="92"/>
      <c r="W38" s="92"/>
      <c r="X38" s="92"/>
      <c r="Y38" s="92"/>
      <c r="Z38" s="92"/>
      <c r="AA38" s="92"/>
      <c r="AB38" s="92"/>
      <c r="AC38" s="92"/>
      <c r="AD38" s="92"/>
      <c r="AE38" s="92"/>
      <c r="AF38" s="92"/>
    </row>
    <row r="39" spans="1:32" ht="12.75" customHeight="1" x14ac:dyDescent="0.25">
      <c r="A39" s="16" t="s">
        <v>575</v>
      </c>
      <c r="B39" s="17">
        <v>0</v>
      </c>
      <c r="C39" s="17">
        <v>0</v>
      </c>
      <c r="D39" s="17">
        <v>1.3162311232490913E-6</v>
      </c>
      <c r="E39" s="17">
        <v>2.4405520537356892E-4</v>
      </c>
      <c r="F39" s="17">
        <v>8.7981239575903973E-3</v>
      </c>
      <c r="G39" s="17">
        <v>5.0266493833027261E-2</v>
      </c>
      <c r="H39" s="17">
        <v>9.3999748451597795E-2</v>
      </c>
      <c r="I39" s="17">
        <v>0.13777748165439738</v>
      </c>
      <c r="J39" s="17">
        <v>0.16759153801488422</v>
      </c>
      <c r="K39" s="17">
        <v>0.18186424631075396</v>
      </c>
      <c r="L39" s="18">
        <v>0</v>
      </c>
      <c r="M39" s="18">
        <v>0</v>
      </c>
      <c r="N39" s="19">
        <v>0</v>
      </c>
      <c r="O39" s="19">
        <v>70.36447994162387</v>
      </c>
      <c r="P39" s="19">
        <v>10.608872382727563</v>
      </c>
      <c r="Q39" s="19">
        <v>2.8151014736445434</v>
      </c>
      <c r="S39" s="92"/>
      <c r="T39" s="92"/>
      <c r="U39" s="92"/>
      <c r="V39" s="92"/>
      <c r="W39" s="92"/>
      <c r="X39" s="92"/>
      <c r="Y39" s="92"/>
      <c r="Z39" s="92"/>
      <c r="AA39" s="92"/>
      <c r="AB39" s="92"/>
      <c r="AC39" s="92"/>
      <c r="AD39" s="92"/>
      <c r="AE39" s="92"/>
      <c r="AF39" s="92"/>
    </row>
    <row r="40" spans="1:32" ht="12.75" customHeight="1" x14ac:dyDescent="0.25">
      <c r="A40" s="16" t="s">
        <v>27</v>
      </c>
      <c r="B40" s="17">
        <v>0</v>
      </c>
      <c r="C40" s="17">
        <v>0</v>
      </c>
      <c r="D40" s="17">
        <v>4.4934631212737337E-7</v>
      </c>
      <c r="E40" s="17">
        <v>1.0065872784791853E-5</v>
      </c>
      <c r="F40" s="17">
        <v>8.0191009437582787E-5</v>
      </c>
      <c r="G40" s="17">
        <v>2.4032077275273759E-4</v>
      </c>
      <c r="H40" s="17">
        <v>4.2685203899381168E-4</v>
      </c>
      <c r="I40" s="17">
        <v>8.0572283727227997E-4</v>
      </c>
      <c r="J40" s="17">
        <v>1.4908473360176707E-3</v>
      </c>
      <c r="K40" s="17">
        <v>2.241794183325054E-3</v>
      </c>
      <c r="L40" s="18">
        <v>0</v>
      </c>
      <c r="M40" s="18">
        <v>0</v>
      </c>
      <c r="N40" s="19">
        <v>0</v>
      </c>
      <c r="O40" s="19">
        <v>37.339033704936917</v>
      </c>
      <c r="P40" s="19">
        <v>12.859841537910132</v>
      </c>
      <c r="Q40" s="19">
        <v>10.774808126210766</v>
      </c>
      <c r="S40" s="92"/>
      <c r="T40" s="92"/>
      <c r="U40" s="92"/>
      <c r="V40" s="92"/>
      <c r="W40" s="92"/>
      <c r="X40" s="92"/>
      <c r="Y40" s="92"/>
      <c r="Z40" s="92"/>
      <c r="AA40" s="92"/>
      <c r="AB40" s="92"/>
      <c r="AC40" s="92"/>
      <c r="AD40" s="92"/>
      <c r="AE40" s="92"/>
      <c r="AF40" s="92"/>
    </row>
    <row r="41" spans="1:32" ht="1.5" customHeight="1" x14ac:dyDescent="0.25">
      <c r="A41" s="11"/>
      <c r="B41" s="293"/>
      <c r="C41" s="293"/>
      <c r="D41" s="293"/>
      <c r="E41" s="293"/>
      <c r="F41" s="293"/>
      <c r="G41" s="293"/>
      <c r="H41" s="293"/>
      <c r="I41" s="293"/>
      <c r="J41" s="293"/>
      <c r="K41" s="293"/>
      <c r="L41" s="293"/>
      <c r="M41" s="293"/>
      <c r="N41" s="293"/>
      <c r="O41" s="293"/>
      <c r="P41" s="293"/>
      <c r="Q41" s="293"/>
      <c r="S41" s="92"/>
      <c r="T41" s="92"/>
      <c r="U41" s="92"/>
      <c r="V41" s="92"/>
      <c r="W41" s="92"/>
      <c r="X41" s="92"/>
      <c r="Y41" s="92"/>
      <c r="Z41" s="92"/>
      <c r="AA41" s="92"/>
      <c r="AB41" s="92"/>
      <c r="AC41" s="92"/>
      <c r="AD41" s="92"/>
      <c r="AE41" s="92"/>
      <c r="AF41" s="92"/>
    </row>
    <row r="42" spans="1:32" ht="12.75" customHeight="1" thickBot="1" x14ac:dyDescent="0.3">
      <c r="A42" s="4" t="s">
        <v>584</v>
      </c>
      <c r="B42" s="259">
        <v>178.48766856464874</v>
      </c>
      <c r="C42" s="259">
        <v>193.91649428265947</v>
      </c>
      <c r="D42" s="259">
        <v>180.54204077778226</v>
      </c>
      <c r="E42" s="259">
        <v>152.18670603672575</v>
      </c>
      <c r="F42" s="259">
        <v>133.90688202745898</v>
      </c>
      <c r="G42" s="259">
        <v>126.04197421520951</v>
      </c>
      <c r="H42" s="259">
        <v>120.58046275957712</v>
      </c>
      <c r="I42" s="259">
        <v>115.80729586518832</v>
      </c>
      <c r="J42" s="259">
        <v>111.62344861511117</v>
      </c>
      <c r="K42" s="259">
        <v>108.16743604382815</v>
      </c>
      <c r="L42" s="260">
        <v>0</v>
      </c>
      <c r="M42" s="260">
        <v>0</v>
      </c>
      <c r="N42" s="261">
        <v>-2.3940716214125857</v>
      </c>
      <c r="O42" s="261">
        <v>-1.8672774277203152</v>
      </c>
      <c r="P42" s="261">
        <v>-0.8432982525252597</v>
      </c>
      <c r="Q42" s="261">
        <v>-0.68014851659563558</v>
      </c>
      <c r="S42" s="92"/>
      <c r="T42" s="92"/>
      <c r="U42" s="92"/>
      <c r="V42" s="92"/>
      <c r="W42" s="92"/>
      <c r="X42" s="92"/>
      <c r="Y42" s="92"/>
      <c r="Z42" s="92"/>
      <c r="AA42" s="92"/>
      <c r="AB42" s="92"/>
      <c r="AC42" s="92"/>
      <c r="AD42" s="92"/>
      <c r="AE42" s="92"/>
      <c r="AF42" s="92"/>
    </row>
    <row r="43" spans="1:32" x14ac:dyDescent="0.25">
      <c r="A43" s="185" t="s">
        <v>28</v>
      </c>
      <c r="B43" s="185"/>
      <c r="C43" s="185"/>
      <c r="D43" s="185"/>
      <c r="E43" s="185"/>
      <c r="F43" s="185"/>
      <c r="G43" s="185"/>
      <c r="H43" s="185"/>
      <c r="I43" s="185"/>
      <c r="J43" s="185"/>
      <c r="K43" s="185"/>
      <c r="L43" s="185"/>
      <c r="M43" s="185"/>
      <c r="N43" s="185"/>
      <c r="O43" s="185"/>
      <c r="P43" s="185"/>
      <c r="Q43" s="185"/>
    </row>
    <row r="44" spans="1:32" x14ac:dyDescent="0.25">
      <c r="A44" s="232"/>
    </row>
    <row r="49" spans="1:15" x14ac:dyDescent="0.25">
      <c r="A49" s="192"/>
      <c r="B49" s="192"/>
      <c r="C49" s="192"/>
      <c r="D49" s="192"/>
      <c r="E49" s="192"/>
      <c r="F49" s="192"/>
      <c r="G49" s="192"/>
      <c r="H49" s="192"/>
      <c r="I49" s="192"/>
      <c r="J49" s="192"/>
      <c r="K49" s="192"/>
      <c r="M49" s="192"/>
      <c r="N49" s="192"/>
      <c r="O49" s="192"/>
    </row>
    <row r="61" spans="1:15" x14ac:dyDescent="0.25">
      <c r="A61" s="192"/>
      <c r="B61" s="192"/>
      <c r="C61" s="192"/>
      <c r="D61" s="192"/>
      <c r="E61" s="192"/>
      <c r="F61" s="192"/>
      <c r="G61" s="192"/>
      <c r="H61" s="192"/>
      <c r="I61" s="192"/>
      <c r="J61" s="192"/>
      <c r="K61" s="192"/>
      <c r="M61" s="192"/>
      <c r="N61" s="192"/>
      <c r="O61" s="192"/>
    </row>
    <row r="72" spans="1:15" x14ac:dyDescent="0.25">
      <c r="A72" s="192"/>
      <c r="B72" s="192"/>
      <c r="C72" s="192"/>
      <c r="D72" s="192"/>
      <c r="E72" s="192"/>
      <c r="F72" s="192"/>
      <c r="G72" s="192"/>
      <c r="H72" s="192"/>
      <c r="I72" s="192"/>
      <c r="J72" s="192"/>
      <c r="K72" s="192"/>
      <c r="M72" s="192"/>
      <c r="N72" s="192"/>
      <c r="O72" s="192"/>
    </row>
    <row r="80" spans="1:15" x14ac:dyDescent="0.25">
      <c r="A80" s="192"/>
      <c r="B80" s="192"/>
      <c r="C80" s="192"/>
      <c r="D80" s="192"/>
      <c r="E80" s="192"/>
      <c r="F80" s="192"/>
      <c r="G80" s="192"/>
      <c r="H80" s="192"/>
      <c r="I80" s="192"/>
      <c r="J80" s="192"/>
      <c r="K80" s="192"/>
      <c r="M80" s="192"/>
      <c r="N80" s="192"/>
      <c r="O80" s="192"/>
    </row>
    <row r="87" spans="1:15" x14ac:dyDescent="0.25">
      <c r="A87" s="192"/>
      <c r="B87" s="192"/>
      <c r="C87" s="192"/>
      <c r="D87" s="192"/>
      <c r="E87" s="192"/>
      <c r="F87" s="192"/>
      <c r="G87" s="192"/>
      <c r="H87" s="192"/>
      <c r="I87" s="192"/>
      <c r="J87" s="192"/>
      <c r="K87" s="192"/>
      <c r="M87" s="192"/>
      <c r="N87" s="192"/>
      <c r="O87" s="192"/>
    </row>
    <row r="95" spans="1:15" x14ac:dyDescent="0.25">
      <c r="A95" s="192"/>
      <c r="B95" s="192"/>
      <c r="C95" s="192"/>
      <c r="D95" s="192"/>
      <c r="E95" s="192"/>
      <c r="F95" s="192"/>
      <c r="G95" s="192"/>
      <c r="H95" s="192"/>
      <c r="I95" s="192"/>
      <c r="J95" s="192"/>
      <c r="K95" s="192"/>
      <c r="M95" s="192"/>
      <c r="N95" s="192"/>
      <c r="O95" s="192"/>
    </row>
    <row r="102" spans="1:15" x14ac:dyDescent="0.25">
      <c r="A102" s="192"/>
      <c r="B102" s="192"/>
      <c r="C102" s="192"/>
      <c r="D102" s="192"/>
      <c r="E102" s="192"/>
      <c r="F102" s="192"/>
      <c r="G102" s="192"/>
      <c r="H102" s="192"/>
      <c r="I102" s="192"/>
      <c r="J102" s="192"/>
      <c r="K102" s="192"/>
      <c r="M102" s="192"/>
      <c r="N102" s="192"/>
      <c r="O102" s="192"/>
    </row>
    <row r="110" spans="1:15" x14ac:dyDescent="0.25">
      <c r="A110" s="192"/>
      <c r="B110" s="192"/>
      <c r="C110" s="192"/>
      <c r="D110" s="192"/>
      <c r="E110" s="192"/>
      <c r="F110" s="192"/>
      <c r="G110" s="192"/>
      <c r="H110" s="192"/>
      <c r="I110" s="192"/>
      <c r="J110" s="192"/>
      <c r="K110" s="192"/>
      <c r="M110" s="192"/>
      <c r="N110" s="192"/>
      <c r="O110" s="192"/>
    </row>
    <row r="118" spans="1:15" x14ac:dyDescent="0.25">
      <c r="A118" s="192"/>
      <c r="B118" s="192"/>
      <c r="C118" s="192"/>
      <c r="D118" s="192"/>
      <c r="E118" s="192"/>
      <c r="F118" s="192"/>
      <c r="G118" s="192"/>
      <c r="H118" s="192"/>
      <c r="I118" s="192"/>
      <c r="J118" s="192"/>
      <c r="K118" s="192"/>
      <c r="M118" s="192"/>
      <c r="N118" s="192"/>
      <c r="O118" s="192"/>
    </row>
    <row r="133" spans="1:11" x14ac:dyDescent="0.25">
      <c r="A133" s="192"/>
      <c r="B133" s="192"/>
      <c r="C133" s="192"/>
      <c r="D133" s="192"/>
      <c r="E133" s="192"/>
      <c r="F133" s="192"/>
      <c r="G133" s="192"/>
      <c r="H133" s="192"/>
      <c r="I133" s="192"/>
      <c r="J133" s="192"/>
      <c r="K133" s="192"/>
    </row>
    <row r="140" spans="1:11" x14ac:dyDescent="0.25">
      <c r="A140" s="192"/>
      <c r="B140" s="192"/>
      <c r="C140" s="192"/>
      <c r="D140" s="192"/>
      <c r="E140" s="192"/>
      <c r="F140" s="192"/>
      <c r="G140" s="192"/>
      <c r="H140" s="192"/>
      <c r="I140" s="192"/>
      <c r="J140" s="192"/>
      <c r="K140" s="192"/>
    </row>
    <row r="153" spans="1:15" x14ac:dyDescent="0.25">
      <c r="A153" s="192"/>
      <c r="B153" s="192"/>
      <c r="C153" s="192"/>
      <c r="D153" s="192"/>
      <c r="E153" s="192"/>
      <c r="F153" s="192"/>
      <c r="G153" s="192"/>
      <c r="H153" s="192"/>
      <c r="I153" s="192"/>
      <c r="J153" s="192"/>
      <c r="K153" s="192"/>
      <c r="M153" s="192"/>
      <c r="N153" s="192"/>
      <c r="O153" s="192"/>
    </row>
    <row r="161" spans="1:15" x14ac:dyDescent="0.25">
      <c r="M161" s="192"/>
      <c r="N161" s="192"/>
      <c r="O161" s="192"/>
    </row>
    <row r="171" spans="1:15" x14ac:dyDescent="0.25">
      <c r="A171" s="192"/>
      <c r="B171" s="192"/>
      <c r="C171" s="192"/>
      <c r="D171" s="192"/>
      <c r="E171" s="192"/>
      <c r="F171" s="192"/>
      <c r="G171" s="192"/>
      <c r="H171" s="192"/>
      <c r="I171" s="192"/>
      <c r="J171" s="192"/>
      <c r="K171" s="192"/>
      <c r="M171" s="192"/>
      <c r="N171" s="192"/>
      <c r="O171" s="192"/>
    </row>
    <row r="177" spans="1:15" x14ac:dyDescent="0.25">
      <c r="A177" s="192"/>
      <c r="B177" s="192"/>
      <c r="C177" s="192"/>
      <c r="D177" s="192"/>
      <c r="E177" s="192"/>
      <c r="F177" s="192"/>
      <c r="G177" s="192"/>
      <c r="H177" s="192"/>
      <c r="I177" s="192"/>
      <c r="J177" s="192"/>
      <c r="K177" s="192"/>
      <c r="M177" s="192"/>
      <c r="N177" s="192"/>
      <c r="O177" s="192"/>
    </row>
  </sheetData>
  <mergeCells count="1">
    <mergeCell ref="B41:Q41"/>
  </mergeCells>
  <printOptions gridLinesSet="0"/>
  <pageMargins left="0.33" right="0.17" top="0.22" bottom="0.24" header="0.19" footer="0.11811023622047245"/>
  <pageSetup paperSize="9" scale="85" orientation="portrait" horizontalDpi="4294967292"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D223"/>
  <sheetViews>
    <sheetView showGridLines="0" topLeftCell="A52"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30" ht="18.75" customHeight="1" x14ac:dyDescent="0.25">
      <c r="A1" s="284" t="s">
        <v>594</v>
      </c>
      <c r="B1" s="284"/>
      <c r="C1" s="284"/>
      <c r="D1" s="284"/>
      <c r="E1" s="284"/>
      <c r="F1" s="284"/>
      <c r="G1" s="197"/>
      <c r="H1" s="197"/>
      <c r="I1" s="197"/>
      <c r="J1" s="197"/>
      <c r="K1" s="197"/>
      <c r="L1" s="197"/>
      <c r="M1" s="197"/>
      <c r="N1" s="1"/>
      <c r="O1" s="1"/>
      <c r="P1" s="197"/>
      <c r="Q1" s="2" t="s">
        <v>441</v>
      </c>
      <c r="R1" s="192"/>
      <c r="S1" s="92"/>
      <c r="T1" s="92"/>
      <c r="U1" s="92"/>
      <c r="V1" s="92"/>
      <c r="W1" s="92"/>
      <c r="X1" s="92"/>
      <c r="Y1" s="92"/>
      <c r="Z1" s="92"/>
      <c r="AA1" s="92"/>
      <c r="AB1" s="92"/>
      <c r="AC1" s="92"/>
      <c r="AD1" s="92"/>
    </row>
    <row r="2" spans="1:30"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30"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30"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30"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30" ht="12.75" customHeight="1" x14ac:dyDescent="0.25">
      <c r="A6" s="4" t="s">
        <v>107</v>
      </c>
      <c r="B6" s="13">
        <v>28096.511627906977</v>
      </c>
      <c r="C6" s="13">
        <v>28081.395348837214</v>
      </c>
      <c r="D6" s="13">
        <v>28498.837209302328</v>
      </c>
      <c r="E6" s="13">
        <v>29570.388155642671</v>
      </c>
      <c r="F6" s="13">
        <v>31571.580685902292</v>
      </c>
      <c r="G6" s="13">
        <v>33816.398383550673</v>
      </c>
      <c r="H6" s="13">
        <v>35702.74400435642</v>
      </c>
      <c r="I6" s="13">
        <v>37307.975715622975</v>
      </c>
      <c r="J6" s="13">
        <v>38097.351075882842</v>
      </c>
      <c r="K6" s="13">
        <v>37903.236212991265</v>
      </c>
      <c r="L6" s="13">
        <v>39434.93124307214</v>
      </c>
      <c r="M6" s="14">
        <v>0.14227971659075411</v>
      </c>
      <c r="N6" s="14">
        <v>1.0292010505657867</v>
      </c>
      <c r="O6" s="14">
        <v>1.2372937011905893</v>
      </c>
      <c r="P6" s="14">
        <v>0.6512837432998797</v>
      </c>
      <c r="Q6" s="14">
        <v>0.34566855203157498</v>
      </c>
      <c r="S6" s="92"/>
      <c r="T6" s="92"/>
      <c r="U6" s="92"/>
      <c r="V6" s="92"/>
      <c r="W6" s="92"/>
      <c r="X6" s="92"/>
      <c r="Y6" s="92"/>
      <c r="Z6" s="92"/>
      <c r="AA6" s="92"/>
      <c r="AB6" s="92"/>
      <c r="AC6" s="92"/>
    </row>
    <row r="7" spans="1:30" ht="12.75" customHeight="1" x14ac:dyDescent="0.25">
      <c r="A7" s="75" t="s">
        <v>118</v>
      </c>
      <c r="B7" s="17">
        <v>22008.139534883725</v>
      </c>
      <c r="C7" s="17">
        <v>22847.674418604653</v>
      </c>
      <c r="D7" s="17">
        <v>24130.232558139542</v>
      </c>
      <c r="E7" s="17">
        <v>25798.4657793808</v>
      </c>
      <c r="F7" s="17">
        <v>27123.010755216346</v>
      </c>
      <c r="G7" s="17">
        <v>29443.492556689023</v>
      </c>
      <c r="H7" s="17">
        <v>31099.690417976053</v>
      </c>
      <c r="I7" s="17">
        <v>32216.383076612627</v>
      </c>
      <c r="J7" s="17">
        <v>33008.33321143299</v>
      </c>
      <c r="K7" s="17">
        <v>33688.808117720931</v>
      </c>
      <c r="L7" s="17">
        <v>34211.377517689543</v>
      </c>
      <c r="M7" s="18">
        <v>0.92478145732410866</v>
      </c>
      <c r="N7" s="18">
        <v>1.1760310585443801</v>
      </c>
      <c r="O7" s="18">
        <v>1.377555972691713</v>
      </c>
      <c r="P7" s="18">
        <v>0.59739921821420072</v>
      </c>
      <c r="Q7" s="18">
        <v>0.35862365686061271</v>
      </c>
      <c r="S7" s="92"/>
      <c r="T7" s="92"/>
      <c r="U7" s="92"/>
      <c r="V7" s="92"/>
      <c r="W7" s="92"/>
      <c r="X7" s="92"/>
      <c r="Y7" s="92"/>
      <c r="Z7" s="92"/>
      <c r="AA7" s="92"/>
      <c r="AB7" s="92"/>
      <c r="AC7" s="92"/>
    </row>
    <row r="8" spans="1:30" ht="12.75" customHeight="1" x14ac:dyDescent="0.25">
      <c r="A8" s="39" t="s">
        <v>482</v>
      </c>
      <c r="B8" s="17">
        <v>9739.5348837209331</v>
      </c>
      <c r="C8" s="17">
        <v>11033.720930232559</v>
      </c>
      <c r="D8" s="17">
        <v>10924.418604651166</v>
      </c>
      <c r="E8" s="17">
        <v>12277.631243817796</v>
      </c>
      <c r="F8" s="17">
        <v>12829.139214161127</v>
      </c>
      <c r="G8" s="17">
        <v>13568.512326665708</v>
      </c>
      <c r="H8" s="17">
        <v>13935.722519575409</v>
      </c>
      <c r="I8" s="17">
        <v>13971.879159269876</v>
      </c>
      <c r="J8" s="17">
        <v>13992.899619085603</v>
      </c>
      <c r="K8" s="17">
        <v>13923.97604805763</v>
      </c>
      <c r="L8" s="17">
        <v>13936.671757759868</v>
      </c>
      <c r="M8" s="18">
        <v>1.1546872280535414</v>
      </c>
      <c r="N8" s="18">
        <v>1.6201703188624128</v>
      </c>
      <c r="O8" s="18">
        <v>0.83079635808276375</v>
      </c>
      <c r="P8" s="18">
        <v>4.0953604060223192E-2</v>
      </c>
      <c r="Q8" s="18">
        <v>-4.0255984036907666E-2</v>
      </c>
      <c r="S8" s="92"/>
      <c r="T8" s="92"/>
      <c r="U8" s="92"/>
      <c r="V8" s="92"/>
      <c r="W8" s="92"/>
      <c r="X8" s="92"/>
      <c r="Y8" s="92"/>
      <c r="Z8" s="92"/>
      <c r="AA8" s="92"/>
      <c r="AB8" s="92"/>
      <c r="AC8" s="92"/>
    </row>
    <row r="9" spans="1:30" ht="12.75" customHeight="1" x14ac:dyDescent="0.25">
      <c r="A9" s="39" t="s">
        <v>103</v>
      </c>
      <c r="B9" s="207">
        <v>5418.604651162791</v>
      </c>
      <c r="C9" s="207">
        <v>4700</v>
      </c>
      <c r="D9" s="207">
        <v>4369.7674418604656</v>
      </c>
      <c r="E9" s="207">
        <v>5093.7306201550064</v>
      </c>
      <c r="F9" s="207">
        <v>5163.4144151317469</v>
      </c>
      <c r="G9" s="207">
        <v>5381.3734102904564</v>
      </c>
      <c r="H9" s="207">
        <v>5487.7860546440988</v>
      </c>
      <c r="I9" s="207">
        <v>5649.5818445452715</v>
      </c>
      <c r="J9" s="207">
        <v>5725.4234566382675</v>
      </c>
      <c r="K9" s="207">
        <v>5875.0347945318435</v>
      </c>
      <c r="L9" s="207">
        <v>6085.4177827451849</v>
      </c>
      <c r="M9" s="194">
        <v>-2.1283103738119258</v>
      </c>
      <c r="N9" s="18">
        <v>1.6828864246507758</v>
      </c>
      <c r="O9" s="18">
        <v>0.61112817918524964</v>
      </c>
      <c r="P9" s="194">
        <v>0.42481586998548426</v>
      </c>
      <c r="Q9" s="194">
        <v>0.61165168566421624</v>
      </c>
      <c r="R9" s="192"/>
      <c r="S9" s="92"/>
      <c r="T9" s="92"/>
      <c r="U9" s="92"/>
      <c r="V9" s="92"/>
      <c r="W9" s="92"/>
      <c r="X9" s="92"/>
      <c r="Y9" s="92"/>
      <c r="Z9" s="92"/>
      <c r="AA9" s="92"/>
      <c r="AB9" s="92"/>
      <c r="AC9" s="92"/>
    </row>
    <row r="10" spans="1:30" ht="12.75" customHeight="1" x14ac:dyDescent="0.25">
      <c r="A10" s="39" t="s">
        <v>32</v>
      </c>
      <c r="B10" s="17">
        <v>5884.8837209302337</v>
      </c>
      <c r="C10" s="17">
        <v>6541.8604651162796</v>
      </c>
      <c r="D10" s="17">
        <v>8298.8372093023263</v>
      </c>
      <c r="E10" s="17">
        <v>7876.8044814877449</v>
      </c>
      <c r="F10" s="17">
        <v>8470.1849824166638</v>
      </c>
      <c r="G10" s="17">
        <v>9722.7402391187534</v>
      </c>
      <c r="H10" s="17">
        <v>10769.473201331168</v>
      </c>
      <c r="I10" s="17">
        <v>11565.448443558551</v>
      </c>
      <c r="J10" s="17">
        <v>12157.782940607092</v>
      </c>
      <c r="K10" s="17">
        <v>12662.246852109352</v>
      </c>
      <c r="L10" s="17">
        <v>12879.491151733188</v>
      </c>
      <c r="M10" s="18">
        <v>3.4970416043224484</v>
      </c>
      <c r="N10" s="18">
        <v>0.20457836076892555</v>
      </c>
      <c r="O10" s="18">
        <v>2.4307037344058369</v>
      </c>
      <c r="P10" s="18">
        <v>1.2199206590051803</v>
      </c>
      <c r="Q10" s="18">
        <v>0.57833269447000735</v>
      </c>
      <c r="S10" s="92"/>
      <c r="T10" s="92"/>
      <c r="U10" s="92"/>
      <c r="V10" s="92"/>
      <c r="W10" s="92"/>
      <c r="X10" s="92"/>
      <c r="Y10" s="92"/>
      <c r="Z10" s="92"/>
      <c r="AA10" s="92"/>
      <c r="AB10" s="92"/>
      <c r="AC10" s="92"/>
    </row>
    <row r="11" spans="1:30" ht="12.75" customHeight="1" x14ac:dyDescent="0.25">
      <c r="A11" s="39" t="s">
        <v>33</v>
      </c>
      <c r="B11" s="17">
        <v>965.11627906976753</v>
      </c>
      <c r="C11" s="17">
        <v>572.09302325581405</v>
      </c>
      <c r="D11" s="17">
        <v>537.20930232558135</v>
      </c>
      <c r="E11" s="17">
        <v>550.29943392025018</v>
      </c>
      <c r="F11" s="17">
        <v>660.27214350680606</v>
      </c>
      <c r="G11" s="17">
        <v>770.86658061410685</v>
      </c>
      <c r="H11" s="17">
        <v>906.70864242537687</v>
      </c>
      <c r="I11" s="17">
        <v>1029.4736292389262</v>
      </c>
      <c r="J11" s="17">
        <v>1132.2271951020232</v>
      </c>
      <c r="K11" s="17">
        <v>1227.5504230221068</v>
      </c>
      <c r="L11" s="17">
        <v>1309.7968254512994</v>
      </c>
      <c r="M11" s="18">
        <v>-5.6902945804645944</v>
      </c>
      <c r="N11" s="18">
        <v>2.0840625767562182</v>
      </c>
      <c r="O11" s="18">
        <v>3.2225248988012822</v>
      </c>
      <c r="P11" s="18">
        <v>2.2460602333089996</v>
      </c>
      <c r="Q11" s="18">
        <v>1.4675175165933307</v>
      </c>
      <c r="S11" s="92"/>
      <c r="T11" s="92"/>
      <c r="U11" s="92"/>
      <c r="V11" s="92"/>
      <c r="W11" s="92"/>
      <c r="X11" s="92"/>
      <c r="Y11" s="92"/>
      <c r="Z11" s="92"/>
      <c r="AA11" s="92"/>
      <c r="AB11" s="92"/>
      <c r="AC11" s="92"/>
    </row>
    <row r="12" spans="1:30" ht="12.75" customHeight="1" x14ac:dyDescent="0.25">
      <c r="A12" s="75" t="s">
        <v>105</v>
      </c>
      <c r="B12" s="17">
        <v>3944.1860465116288</v>
      </c>
      <c r="C12" s="17">
        <v>3550</v>
      </c>
      <c r="D12" s="17">
        <v>3513.9534883720939</v>
      </c>
      <c r="E12" s="17">
        <v>2878.02086194614</v>
      </c>
      <c r="F12" s="17">
        <v>3502.9373170235726</v>
      </c>
      <c r="G12" s="17">
        <v>3336.7902888094418</v>
      </c>
      <c r="H12" s="17">
        <v>3487.8790640627308</v>
      </c>
      <c r="I12" s="17">
        <v>3908.2156210892472</v>
      </c>
      <c r="J12" s="17">
        <v>3862.2361505451186</v>
      </c>
      <c r="K12" s="17">
        <v>2958.8463914111162</v>
      </c>
      <c r="L12" s="17">
        <v>3931.1322485148353</v>
      </c>
      <c r="M12" s="18">
        <v>-1.1483639237133469</v>
      </c>
      <c r="N12" s="18">
        <v>-3.139410715787827E-2</v>
      </c>
      <c r="O12" s="18">
        <v>-4.3070887088370036E-2</v>
      </c>
      <c r="P12" s="18">
        <v>1.0247398219883186</v>
      </c>
      <c r="Q12" s="18">
        <v>0.17696799368676075</v>
      </c>
      <c r="S12" s="92"/>
      <c r="T12" s="92"/>
      <c r="U12" s="92"/>
      <c r="V12" s="92"/>
      <c r="W12" s="92"/>
      <c r="X12" s="92"/>
      <c r="Y12" s="92"/>
      <c r="Z12" s="92"/>
      <c r="AA12" s="92"/>
      <c r="AB12" s="92"/>
      <c r="AC12" s="92"/>
    </row>
    <row r="13" spans="1:30" ht="12.75" customHeight="1" x14ac:dyDescent="0.25">
      <c r="A13" s="39" t="s">
        <v>162</v>
      </c>
      <c r="B13" s="17">
        <v>3453.4883720930234</v>
      </c>
      <c r="C13" s="17">
        <v>2216.2790697674418</v>
      </c>
      <c r="D13" s="17">
        <v>2568.604651162791</v>
      </c>
      <c r="E13" s="17">
        <v>1706.8890228939933</v>
      </c>
      <c r="F13" s="17">
        <v>2106.1116872920934</v>
      </c>
      <c r="G13" s="17">
        <v>2114.6964298977309</v>
      </c>
      <c r="H13" s="17">
        <v>2048.8584163493078</v>
      </c>
      <c r="I13" s="17">
        <v>2106.7773625891291</v>
      </c>
      <c r="J13" s="17">
        <v>2086.2025193907712</v>
      </c>
      <c r="K13" s="17">
        <v>1913.3953015331736</v>
      </c>
      <c r="L13" s="17">
        <v>2579.8715627526194</v>
      </c>
      <c r="M13" s="18">
        <v>-2.9168349178957387</v>
      </c>
      <c r="N13" s="18">
        <v>-1.9656184690780898</v>
      </c>
      <c r="O13" s="18">
        <v>-0.27522732561610086</v>
      </c>
      <c r="P13" s="18">
        <v>0.18078991764542973</v>
      </c>
      <c r="Q13" s="18">
        <v>2.1466579738477209</v>
      </c>
      <c r="S13" s="92"/>
      <c r="T13" s="92"/>
      <c r="U13" s="92"/>
      <c r="V13" s="92"/>
      <c r="W13" s="92"/>
      <c r="X13" s="92"/>
      <c r="Y13" s="92"/>
      <c r="Z13" s="92"/>
      <c r="AA13" s="92"/>
      <c r="AB13" s="92"/>
      <c r="AC13" s="92"/>
    </row>
    <row r="14" spans="1:30" ht="12.75" customHeight="1" x14ac:dyDescent="0.25">
      <c r="A14" s="39" t="s">
        <v>163</v>
      </c>
      <c r="B14" s="17">
        <v>490.69767441860523</v>
      </c>
      <c r="C14" s="17">
        <v>1333.7209302325577</v>
      </c>
      <c r="D14" s="17">
        <v>945.3488372093027</v>
      </c>
      <c r="E14" s="17">
        <v>1171.1318390521467</v>
      </c>
      <c r="F14" s="17">
        <v>1396.8256297314795</v>
      </c>
      <c r="G14" s="17">
        <v>1222.0938589117109</v>
      </c>
      <c r="H14" s="17">
        <v>1439.0206477134227</v>
      </c>
      <c r="I14" s="17">
        <v>1801.4382585001179</v>
      </c>
      <c r="J14" s="17">
        <v>1776.0336311543479</v>
      </c>
      <c r="K14" s="17">
        <v>1045.4510898779426</v>
      </c>
      <c r="L14" s="17">
        <v>1351.2606857622163</v>
      </c>
      <c r="M14" s="18">
        <v>6.7770232785429485</v>
      </c>
      <c r="N14" s="18">
        <v>3.9812442825676086</v>
      </c>
      <c r="O14" s="18">
        <v>0.29804850026284857</v>
      </c>
      <c r="P14" s="18">
        <v>2.1264923887970744</v>
      </c>
      <c r="Q14" s="18">
        <v>-2.6964252772442077</v>
      </c>
      <c r="S14" s="92"/>
      <c r="T14" s="92"/>
      <c r="U14" s="92"/>
      <c r="V14" s="92"/>
      <c r="W14" s="92"/>
      <c r="X14" s="92"/>
      <c r="Y14" s="92"/>
      <c r="Z14" s="92"/>
      <c r="AA14" s="92"/>
      <c r="AB14" s="92"/>
      <c r="AC14" s="92"/>
    </row>
    <row r="15" spans="1:30" ht="12.75" customHeight="1" x14ac:dyDescent="0.25">
      <c r="A15" s="75" t="s">
        <v>104</v>
      </c>
      <c r="B15" s="17">
        <v>1755.8139534883724</v>
      </c>
      <c r="C15" s="17">
        <v>1687.2093023255816</v>
      </c>
      <c r="D15" s="17">
        <v>855.81395348837214</v>
      </c>
      <c r="E15" s="17">
        <v>893.90151431572644</v>
      </c>
      <c r="F15" s="17">
        <v>945.63261366237521</v>
      </c>
      <c r="G15" s="17">
        <v>1036.1155380522066</v>
      </c>
      <c r="H15" s="17">
        <v>1115.1745223176345</v>
      </c>
      <c r="I15" s="17">
        <v>1183.3770179210881</v>
      </c>
      <c r="J15" s="17">
        <v>1226.7817139047193</v>
      </c>
      <c r="K15" s="17">
        <v>1255.5817038592199</v>
      </c>
      <c r="L15" s="17">
        <v>1292.4214768677684</v>
      </c>
      <c r="M15" s="18">
        <v>-6.9342060470198525</v>
      </c>
      <c r="N15" s="18">
        <v>1.003008016445639</v>
      </c>
      <c r="O15" s="18">
        <v>1.6627936310545488</v>
      </c>
      <c r="P15" s="18">
        <v>0.95839681491884932</v>
      </c>
      <c r="Q15" s="18">
        <v>0.52259403400247706</v>
      </c>
      <c r="S15" s="92"/>
      <c r="T15" s="92"/>
      <c r="U15" s="92"/>
      <c r="V15" s="92"/>
      <c r="W15" s="92"/>
      <c r="X15" s="92"/>
      <c r="Y15" s="92"/>
      <c r="Z15" s="92"/>
      <c r="AA15" s="92"/>
      <c r="AB15" s="92"/>
      <c r="AC15" s="92"/>
    </row>
    <row r="16" spans="1:30" ht="12.75" customHeight="1" x14ac:dyDescent="0.25">
      <c r="A16" s="4" t="s">
        <v>442</v>
      </c>
      <c r="B16" s="211">
        <v>28096.511627906977</v>
      </c>
      <c r="C16" s="211">
        <v>28081.395348837214</v>
      </c>
      <c r="D16" s="211">
        <v>28498.837209302328</v>
      </c>
      <c r="E16" s="211">
        <v>29570.388155642671</v>
      </c>
      <c r="F16" s="211">
        <v>31571.580685902292</v>
      </c>
      <c r="G16" s="211">
        <v>33816.398383550673</v>
      </c>
      <c r="H16" s="211">
        <v>35702.74400435642</v>
      </c>
      <c r="I16" s="211">
        <v>37307.975715622975</v>
      </c>
      <c r="J16" s="211">
        <v>38097.351075882842</v>
      </c>
      <c r="K16" s="211">
        <v>37903.236212991265</v>
      </c>
      <c r="L16" s="211">
        <v>39434.93124307214</v>
      </c>
      <c r="M16" s="193">
        <v>0.14227971659075411</v>
      </c>
      <c r="N16" s="14">
        <v>1.0292010505657867</v>
      </c>
      <c r="O16" s="14">
        <v>1.2372937011905893</v>
      </c>
      <c r="P16" s="193">
        <v>0.6512837432998797</v>
      </c>
      <c r="Q16" s="193">
        <v>0.34566855203157498</v>
      </c>
      <c r="R16" s="192"/>
      <c r="S16" s="92"/>
      <c r="T16" s="92"/>
      <c r="U16" s="92"/>
      <c r="V16" s="92"/>
      <c r="W16" s="92"/>
      <c r="X16" s="92"/>
      <c r="Y16" s="92"/>
      <c r="Z16" s="92"/>
      <c r="AA16" s="92"/>
      <c r="AB16" s="92"/>
      <c r="AC16" s="92"/>
    </row>
    <row r="17" spans="1:29" ht="12.75" customHeight="1" x14ac:dyDescent="0.25">
      <c r="A17" s="16" t="s">
        <v>109</v>
      </c>
      <c r="B17" s="17">
        <v>-2695.3488372093034</v>
      </c>
      <c r="C17" s="17">
        <v>-3263.9534883720953</v>
      </c>
      <c r="D17" s="17">
        <v>1040.6976744186047</v>
      </c>
      <c r="E17" s="17">
        <v>2502.8627008241747</v>
      </c>
      <c r="F17" s="17">
        <v>-2362.4078819677438</v>
      </c>
      <c r="G17" s="17">
        <v>-2668.7738617951018</v>
      </c>
      <c r="H17" s="17">
        <v>-2593.0890936089372</v>
      </c>
      <c r="I17" s="17">
        <v>-2351.3259265353536</v>
      </c>
      <c r="J17" s="17">
        <v>-2779.8375938949939</v>
      </c>
      <c r="K17" s="17">
        <v>-2542.8550982645511</v>
      </c>
      <c r="L17" s="17">
        <v>-2379.4174040198322</v>
      </c>
      <c r="M17" s="18">
        <v>0</v>
      </c>
      <c r="N17" s="18">
        <v>0</v>
      </c>
      <c r="O17" s="18">
        <v>0.93603846677057234</v>
      </c>
      <c r="P17" s="18">
        <v>0.69785011747338643</v>
      </c>
      <c r="Q17" s="18">
        <v>-1.5433349851927347</v>
      </c>
      <c r="S17" s="92"/>
      <c r="T17" s="92"/>
      <c r="U17" s="92"/>
      <c r="V17" s="92"/>
      <c r="W17" s="92"/>
      <c r="X17" s="92"/>
      <c r="Y17" s="92"/>
      <c r="Z17" s="92"/>
      <c r="AA17" s="92"/>
      <c r="AB17" s="92"/>
      <c r="AC17" s="92"/>
    </row>
    <row r="18" spans="1:29" ht="12.75" customHeight="1" x14ac:dyDescent="0.25">
      <c r="A18" s="16" t="s">
        <v>108</v>
      </c>
      <c r="B18" s="17">
        <v>16490.697674418607</v>
      </c>
      <c r="C18" s="17">
        <v>17723.255813953492</v>
      </c>
      <c r="D18" s="17">
        <v>14570.930232558139</v>
      </c>
      <c r="E18" s="17">
        <v>14661.731244829709</v>
      </c>
      <c r="F18" s="17">
        <v>20320.288396034099</v>
      </c>
      <c r="G18" s="17">
        <v>22049.270843562554</v>
      </c>
      <c r="H18" s="17">
        <v>29383.502852569451</v>
      </c>
      <c r="I18" s="17">
        <v>30757.412182688586</v>
      </c>
      <c r="J18" s="17">
        <v>31945.436290960155</v>
      </c>
      <c r="K18" s="17">
        <v>24479.467704572722</v>
      </c>
      <c r="L18" s="17">
        <v>24479.467704572722</v>
      </c>
      <c r="M18" s="18">
        <v>-1.2300520519550884</v>
      </c>
      <c r="N18" s="18">
        <v>3.3818403211012038</v>
      </c>
      <c r="O18" s="18">
        <v>3.7569913549656109</v>
      </c>
      <c r="P18" s="18">
        <v>0.83946331906046279</v>
      </c>
      <c r="Q18" s="18">
        <v>-2.6268286876872882</v>
      </c>
      <c r="S18" s="92"/>
      <c r="T18" s="92"/>
      <c r="U18" s="92"/>
      <c r="V18" s="92"/>
      <c r="W18" s="92"/>
      <c r="X18" s="92"/>
      <c r="Y18" s="92"/>
      <c r="Z18" s="92"/>
      <c r="AA18" s="92"/>
      <c r="AB18" s="92"/>
      <c r="AC18" s="92"/>
    </row>
    <row r="19" spans="1:29" ht="12.75" customHeight="1" x14ac:dyDescent="0.25">
      <c r="A19" s="16" t="s">
        <v>119</v>
      </c>
      <c r="B19" s="17">
        <v>4613.9534883720935</v>
      </c>
      <c r="C19" s="17">
        <v>4643.0232558139542</v>
      </c>
      <c r="D19" s="17">
        <v>5276.7441860465124</v>
      </c>
      <c r="E19" s="17">
        <v>5263.3452628699888</v>
      </c>
      <c r="F19" s="17">
        <v>6033.7870506838644</v>
      </c>
      <c r="G19" s="17">
        <v>5607.523607996096</v>
      </c>
      <c r="H19" s="17">
        <v>5689.9500007686456</v>
      </c>
      <c r="I19" s="17">
        <v>5773.6559492237211</v>
      </c>
      <c r="J19" s="17">
        <v>5881.1855572438035</v>
      </c>
      <c r="K19" s="17">
        <v>7139.1114602403595</v>
      </c>
      <c r="L19" s="17">
        <v>7391.9605772830473</v>
      </c>
      <c r="M19" s="18">
        <v>1.3512904758319566</v>
      </c>
      <c r="N19" s="18">
        <v>1.3496828090048929</v>
      </c>
      <c r="O19" s="18">
        <v>-0.58501595489334202</v>
      </c>
      <c r="P19" s="18">
        <v>0.33111604287126006</v>
      </c>
      <c r="Q19" s="18">
        <v>2.3126835770720167</v>
      </c>
      <c r="S19" s="92"/>
      <c r="T19" s="92"/>
      <c r="U19" s="92"/>
      <c r="V19" s="92"/>
      <c r="W19" s="92"/>
      <c r="X19" s="92"/>
      <c r="Y19" s="92"/>
      <c r="Z19" s="92"/>
      <c r="AA19" s="92"/>
      <c r="AB19" s="92"/>
      <c r="AC19" s="92"/>
    </row>
    <row r="20" spans="1:29" ht="12.75" customHeight="1" x14ac:dyDescent="0.25">
      <c r="A20" s="16" t="s">
        <v>106</v>
      </c>
      <c r="B20" s="17">
        <v>9687.209302325582</v>
      </c>
      <c r="C20" s="17">
        <v>8979.0697674418625</v>
      </c>
      <c r="D20" s="17">
        <v>7610.4651162790706</v>
      </c>
      <c r="E20" s="17">
        <v>7142.4489471187999</v>
      </c>
      <c r="F20" s="17">
        <v>7579.9131211520717</v>
      </c>
      <c r="G20" s="17">
        <v>8828.3777937871255</v>
      </c>
      <c r="H20" s="17">
        <v>3222.3802446272634</v>
      </c>
      <c r="I20" s="17">
        <v>3128.2335102460211</v>
      </c>
      <c r="J20" s="17">
        <v>3050.566821573876</v>
      </c>
      <c r="K20" s="17">
        <v>8827.5121464427357</v>
      </c>
      <c r="L20" s="17">
        <v>9942.920365236203</v>
      </c>
      <c r="M20" s="18">
        <v>-2.3839451578023696</v>
      </c>
      <c r="N20" s="18">
        <v>-4.0217421598909286E-2</v>
      </c>
      <c r="O20" s="18">
        <v>-8.1981874966669093</v>
      </c>
      <c r="P20" s="18">
        <v>-0.54643037222594781</v>
      </c>
      <c r="Q20" s="18">
        <v>12.541666506633176</v>
      </c>
      <c r="S20" s="92"/>
      <c r="T20" s="92"/>
      <c r="U20" s="92"/>
      <c r="V20" s="92"/>
      <c r="W20" s="92"/>
      <c r="X20" s="92"/>
      <c r="Y20" s="92"/>
      <c r="Z20" s="92"/>
      <c r="AA20" s="92"/>
      <c r="AB20" s="92"/>
      <c r="AC20" s="92"/>
    </row>
    <row r="21" spans="1:29" ht="12.75" customHeight="1" x14ac:dyDescent="0.25">
      <c r="A21" s="81" t="s">
        <v>111</v>
      </c>
      <c r="B21" s="82">
        <v>6198.718112787652</v>
      </c>
      <c r="C21" s="82">
        <v>5261.0784760062006</v>
      </c>
      <c r="D21" s="82">
        <v>4842.3679159334497</v>
      </c>
      <c r="E21" s="82">
        <v>6916.1542382729685</v>
      </c>
      <c r="F21" s="82">
        <v>7342.4268310156622</v>
      </c>
      <c r="G21" s="82">
        <v>6592.9330417467218</v>
      </c>
      <c r="H21" s="82">
        <v>3220.9956917025638</v>
      </c>
      <c r="I21" s="82">
        <v>3126.7649948890557</v>
      </c>
      <c r="J21" s="82">
        <v>3050.566821573876</v>
      </c>
      <c r="K21" s="82">
        <v>8739.5173178744317</v>
      </c>
      <c r="L21" s="82">
        <v>9423.6123800624609</v>
      </c>
      <c r="M21" s="83">
        <v>-2.4391468179612463</v>
      </c>
      <c r="N21" s="83">
        <v>4.2505090756870034</v>
      </c>
      <c r="O21" s="83">
        <v>-7.9094532009016731</v>
      </c>
      <c r="P21" s="83">
        <v>-0.5421561627713567</v>
      </c>
      <c r="Q21" s="83">
        <v>11.939583625085803</v>
      </c>
      <c r="S21" s="92"/>
      <c r="T21" s="92"/>
      <c r="U21" s="92"/>
      <c r="V21" s="92"/>
      <c r="W21" s="92"/>
      <c r="X21" s="92"/>
      <c r="Y21" s="92"/>
      <c r="Z21" s="92"/>
      <c r="AA21" s="92"/>
      <c r="AB21" s="92"/>
      <c r="AC21" s="92"/>
    </row>
    <row r="22" spans="1:29" ht="2.1" customHeight="1" x14ac:dyDescent="0.25">
      <c r="A22" s="11"/>
      <c r="B22" s="215"/>
      <c r="C22" s="215"/>
      <c r="D22" s="215"/>
      <c r="E22" s="215"/>
      <c r="F22" s="215"/>
      <c r="G22" s="215"/>
      <c r="H22" s="215"/>
      <c r="I22" s="215"/>
      <c r="J22" s="215"/>
      <c r="K22" s="215"/>
      <c r="L22" s="215"/>
      <c r="M22" s="195"/>
      <c r="N22" s="21"/>
      <c r="O22" s="21"/>
      <c r="P22" s="195"/>
      <c r="Q22" s="195"/>
      <c r="R22" s="192"/>
      <c r="S22" s="92"/>
      <c r="T22" s="92"/>
      <c r="U22" s="92"/>
      <c r="V22" s="92"/>
      <c r="W22" s="92"/>
      <c r="X22" s="92"/>
      <c r="Y22" s="92"/>
      <c r="Z22" s="92"/>
      <c r="AA22" s="92"/>
      <c r="AB22" s="92"/>
      <c r="AC22" s="92"/>
    </row>
    <row r="23" spans="1:29" ht="12.75" customHeight="1" x14ac:dyDescent="0.25">
      <c r="A23" s="4" t="s">
        <v>443</v>
      </c>
      <c r="B23" s="13">
        <v>9225.5813953488396</v>
      </c>
      <c r="C23" s="13">
        <v>13563.953488372095</v>
      </c>
      <c r="D23" s="13">
        <v>12152.325581395351</v>
      </c>
      <c r="E23" s="13">
        <v>10509.576322583653</v>
      </c>
      <c r="F23" s="13">
        <v>11708.420057172811</v>
      </c>
      <c r="G23" s="13">
        <v>11681.668314939376</v>
      </c>
      <c r="H23" s="13">
        <v>11420.006933765113</v>
      </c>
      <c r="I23" s="13">
        <v>11230.363618714389</v>
      </c>
      <c r="J23" s="13">
        <v>10987.118440138411</v>
      </c>
      <c r="K23" s="13">
        <v>10616.57178553594</v>
      </c>
      <c r="L23" s="13">
        <v>10373.119991981699</v>
      </c>
      <c r="M23" s="14">
        <v>2.7937157730454354</v>
      </c>
      <c r="N23" s="14">
        <v>-0.37143159367842848</v>
      </c>
      <c r="O23" s="14">
        <v>-0.24910356674183731</v>
      </c>
      <c r="P23" s="14">
        <v>-0.38568706647676976</v>
      </c>
      <c r="Q23" s="14">
        <v>-0.573406628407791</v>
      </c>
      <c r="S23" s="92"/>
      <c r="T23" s="92"/>
      <c r="U23" s="92"/>
      <c r="V23" s="92"/>
      <c r="W23" s="92"/>
      <c r="X23" s="92"/>
      <c r="Y23" s="92"/>
      <c r="Z23" s="92"/>
      <c r="AA23" s="92"/>
      <c r="AB23" s="92"/>
      <c r="AC23" s="92"/>
    </row>
    <row r="24" spans="1:29" ht="12.75" customHeight="1" x14ac:dyDescent="0.25">
      <c r="A24" s="75" t="s">
        <v>118</v>
      </c>
      <c r="B24" s="17">
        <v>7197.6744186046526</v>
      </c>
      <c r="C24" s="17">
        <v>11060.465116279071</v>
      </c>
      <c r="D24" s="17">
        <v>9900.0000000000018</v>
      </c>
      <c r="E24" s="17">
        <v>8439.591241946855</v>
      </c>
      <c r="F24" s="17">
        <v>9486.2651432986186</v>
      </c>
      <c r="G24" s="17">
        <v>9615.2165399315454</v>
      </c>
      <c r="H24" s="17">
        <v>9387.7968737952469</v>
      </c>
      <c r="I24" s="17">
        <v>9196.2752663660212</v>
      </c>
      <c r="J24" s="17">
        <v>9041.0650691345691</v>
      </c>
      <c r="K24" s="17">
        <v>8818.7800167689511</v>
      </c>
      <c r="L24" s="17">
        <v>8686.2406662518297</v>
      </c>
      <c r="M24" s="18">
        <v>3.2391213496373306</v>
      </c>
      <c r="N24" s="18">
        <v>-0.4259878772812864</v>
      </c>
      <c r="O24" s="18">
        <v>-0.10428895237456492</v>
      </c>
      <c r="P24" s="18">
        <v>-0.37562930262836636</v>
      </c>
      <c r="Q24" s="18">
        <v>-0.39956703554806516</v>
      </c>
      <c r="S24" s="92"/>
      <c r="T24" s="92"/>
      <c r="U24" s="92"/>
      <c r="V24" s="92"/>
      <c r="W24" s="92"/>
      <c r="X24" s="92"/>
      <c r="Y24" s="92"/>
      <c r="Z24" s="92"/>
      <c r="AA24" s="92"/>
      <c r="AB24" s="92"/>
      <c r="AC24" s="92"/>
    </row>
    <row r="25" spans="1:29" ht="12.75" customHeight="1" x14ac:dyDescent="0.25">
      <c r="A25" s="39" t="s">
        <v>29</v>
      </c>
      <c r="B25" s="17">
        <v>208.13953488372113</v>
      </c>
      <c r="C25" s="17">
        <v>952.32558139534899</v>
      </c>
      <c r="D25" s="17">
        <v>1238.3720930232557</v>
      </c>
      <c r="E25" s="17">
        <v>1421.3396880884081</v>
      </c>
      <c r="F25" s="17">
        <v>1549.0844415882455</v>
      </c>
      <c r="G25" s="17">
        <v>1735.8765534552313</v>
      </c>
      <c r="H25" s="17">
        <v>1763.4695432397104</v>
      </c>
      <c r="I25" s="17">
        <v>1651.835749656879</v>
      </c>
      <c r="J25" s="17">
        <v>1693.5327449152164</v>
      </c>
      <c r="K25" s="17">
        <v>1722.7207384470332</v>
      </c>
      <c r="L25" s="17">
        <v>1735.999696725476</v>
      </c>
      <c r="M25" s="18">
        <v>19.52249701806663</v>
      </c>
      <c r="N25" s="18">
        <v>2.2639099656968753</v>
      </c>
      <c r="O25" s="18">
        <v>1.3046282361432349</v>
      </c>
      <c r="P25" s="18">
        <v>-0.40384704744403921</v>
      </c>
      <c r="Q25" s="18">
        <v>0.24797407645109626</v>
      </c>
      <c r="S25" s="92"/>
      <c r="T25" s="92"/>
      <c r="U25" s="92"/>
      <c r="V25" s="92"/>
      <c r="W25" s="92"/>
      <c r="X25" s="92"/>
      <c r="Y25" s="92"/>
      <c r="Z25" s="92"/>
      <c r="AA25" s="92"/>
      <c r="AB25" s="92"/>
      <c r="AC25" s="92"/>
    </row>
    <row r="26" spans="1:29" ht="12.75" customHeight="1" x14ac:dyDescent="0.25">
      <c r="A26" s="39" t="s">
        <v>103</v>
      </c>
      <c r="B26" s="17">
        <v>4722.0930232558148</v>
      </c>
      <c r="C26" s="17">
        <v>7273.2558139534895</v>
      </c>
      <c r="D26" s="17">
        <v>5710.4651162790706</v>
      </c>
      <c r="E26" s="17">
        <v>5885.693414323563</v>
      </c>
      <c r="F26" s="17">
        <v>6751.4598324885692</v>
      </c>
      <c r="G26" s="17">
        <v>6690.8978725487977</v>
      </c>
      <c r="H26" s="17">
        <v>6457.7229384172406</v>
      </c>
      <c r="I26" s="17">
        <v>6361.8427015380857</v>
      </c>
      <c r="J26" s="17">
        <v>6188.0868673138884</v>
      </c>
      <c r="K26" s="17">
        <v>5990.0792510517213</v>
      </c>
      <c r="L26" s="17">
        <v>5886.1343441944482</v>
      </c>
      <c r="M26" s="18">
        <v>1.9186575185539789</v>
      </c>
      <c r="N26" s="18">
        <v>1.6886824929605027</v>
      </c>
      <c r="O26" s="18">
        <v>-0.44383197821266096</v>
      </c>
      <c r="P26" s="18">
        <v>-0.42559973343927471</v>
      </c>
      <c r="Q26" s="18">
        <v>-0.49901572612252032</v>
      </c>
      <c r="S26" s="92"/>
      <c r="T26" s="92"/>
      <c r="U26" s="92"/>
      <c r="V26" s="92"/>
      <c r="W26" s="92"/>
      <c r="X26" s="92"/>
      <c r="Y26" s="92"/>
      <c r="Z26" s="92"/>
      <c r="AA26" s="92"/>
      <c r="AB26" s="92"/>
      <c r="AC26" s="92"/>
    </row>
    <row r="27" spans="1:29" ht="12.75" customHeight="1" x14ac:dyDescent="0.25">
      <c r="A27" s="39" t="s">
        <v>32</v>
      </c>
      <c r="B27" s="17">
        <v>2267.4418604651164</v>
      </c>
      <c r="C27" s="17">
        <v>2834.8837209302328</v>
      </c>
      <c r="D27" s="17">
        <v>2951.1627906976751</v>
      </c>
      <c r="E27" s="17">
        <v>1132.5581395348838</v>
      </c>
      <c r="F27" s="17">
        <v>1185.7208692218046</v>
      </c>
      <c r="G27" s="17">
        <v>1188.4421139275159</v>
      </c>
      <c r="H27" s="17">
        <v>1166.6043921382959</v>
      </c>
      <c r="I27" s="17">
        <v>1182.5968151710563</v>
      </c>
      <c r="J27" s="17">
        <v>1159.4454569054651</v>
      </c>
      <c r="K27" s="17">
        <v>1105.9800272701975</v>
      </c>
      <c r="L27" s="17">
        <v>1064.1066253319068</v>
      </c>
      <c r="M27" s="18">
        <v>2.6705055841435232</v>
      </c>
      <c r="N27" s="18">
        <v>-8.7151030307018313</v>
      </c>
      <c r="O27" s="18">
        <v>-0.16240416001044311</v>
      </c>
      <c r="P27" s="18">
        <v>-6.153569715333651E-2</v>
      </c>
      <c r="Q27" s="18">
        <v>-0.8543915390423984</v>
      </c>
      <c r="S27" s="92"/>
      <c r="T27" s="92"/>
      <c r="U27" s="92"/>
      <c r="V27" s="92"/>
      <c r="W27" s="92"/>
      <c r="X27" s="92"/>
      <c r="Y27" s="92"/>
      <c r="Z27" s="92"/>
      <c r="AA27" s="92"/>
      <c r="AB27" s="92"/>
      <c r="AC27" s="92"/>
    </row>
    <row r="28" spans="1:29" ht="12.75" customHeight="1" x14ac:dyDescent="0.25">
      <c r="A28" s="75" t="s">
        <v>105</v>
      </c>
      <c r="B28" s="17">
        <v>0</v>
      </c>
      <c r="C28" s="17">
        <v>713.95348837209258</v>
      </c>
      <c r="D28" s="17">
        <v>527.9069767441863</v>
      </c>
      <c r="E28" s="17">
        <v>715.47151387820259</v>
      </c>
      <c r="F28" s="17">
        <v>801.7550719965493</v>
      </c>
      <c r="G28" s="17">
        <v>760.78276014019025</v>
      </c>
      <c r="H28" s="17">
        <v>866.5291433791574</v>
      </c>
      <c r="I28" s="17">
        <v>978.04418700783935</v>
      </c>
      <c r="J28" s="17">
        <v>1008.4955550925066</v>
      </c>
      <c r="K28" s="17">
        <v>978.87152543994864</v>
      </c>
      <c r="L28" s="17">
        <v>968.17736103855452</v>
      </c>
      <c r="M28" s="18">
        <v>0</v>
      </c>
      <c r="N28" s="18">
        <v>4.2673729379368641</v>
      </c>
      <c r="O28" s="18">
        <v>0.77995167277573607</v>
      </c>
      <c r="P28" s="18">
        <v>1.528759865895668</v>
      </c>
      <c r="Q28" s="18">
        <v>-0.40716537717810919</v>
      </c>
      <c r="S28" s="92"/>
      <c r="T28" s="92"/>
      <c r="U28" s="92"/>
      <c r="V28" s="92"/>
      <c r="W28" s="92"/>
      <c r="X28" s="92"/>
      <c r="Y28" s="92"/>
      <c r="Z28" s="92"/>
      <c r="AA28" s="92"/>
      <c r="AB28" s="92"/>
      <c r="AC28" s="92"/>
    </row>
    <row r="29" spans="1:29" ht="12.75" customHeight="1" x14ac:dyDescent="0.25">
      <c r="A29" s="75" t="s">
        <v>104</v>
      </c>
      <c r="B29" s="17">
        <v>2027.9069767441872</v>
      </c>
      <c r="C29" s="17">
        <v>1789.5348837209312</v>
      </c>
      <c r="D29" s="17">
        <v>1724.4186046511622</v>
      </c>
      <c r="E29" s="17">
        <v>1354.5135667585939</v>
      </c>
      <c r="F29" s="17">
        <v>1420.3998418776425</v>
      </c>
      <c r="G29" s="17">
        <v>1305.6690148676403</v>
      </c>
      <c r="H29" s="17">
        <v>1165.6809165907086</v>
      </c>
      <c r="I29" s="17">
        <v>1056.0441653405289</v>
      </c>
      <c r="J29" s="17">
        <v>937.55781591133609</v>
      </c>
      <c r="K29" s="17">
        <v>818.92024332704034</v>
      </c>
      <c r="L29" s="17">
        <v>718.70196469131395</v>
      </c>
      <c r="M29" s="18">
        <v>-1.6080728282671153</v>
      </c>
      <c r="N29" s="18">
        <v>-1.9208278321555694</v>
      </c>
      <c r="O29" s="18">
        <v>-1.9569287846335714</v>
      </c>
      <c r="P29" s="18">
        <v>-2.1542791345982581</v>
      </c>
      <c r="Q29" s="18">
        <v>-2.6232944632267885</v>
      </c>
      <c r="S29" s="92"/>
      <c r="T29" s="92"/>
      <c r="U29" s="92"/>
      <c r="V29" s="92"/>
      <c r="W29" s="92"/>
      <c r="X29" s="92"/>
      <c r="Y29" s="92"/>
      <c r="Z29" s="92"/>
      <c r="AA29" s="92"/>
      <c r="AB29" s="92"/>
      <c r="AC29" s="92"/>
    </row>
    <row r="30" spans="1:29" ht="12.75" customHeight="1" x14ac:dyDescent="0.25">
      <c r="A30" s="4" t="s">
        <v>444</v>
      </c>
      <c r="B30" s="13">
        <v>10226.744186046513</v>
      </c>
      <c r="C30" s="13">
        <v>13565.116279069767</v>
      </c>
      <c r="D30" s="13">
        <v>12154.651162790702</v>
      </c>
      <c r="E30" s="13">
        <v>10509.960043513893</v>
      </c>
      <c r="F30" s="13">
        <v>11708.418118187594</v>
      </c>
      <c r="G30" s="13">
        <v>11681.664440455957</v>
      </c>
      <c r="H30" s="13">
        <v>11420.726216482242</v>
      </c>
      <c r="I30" s="13">
        <v>11230.679327457121</v>
      </c>
      <c r="J30" s="13">
        <v>10987.69508260871</v>
      </c>
      <c r="K30" s="13">
        <v>10616.326168364401</v>
      </c>
      <c r="L30" s="13">
        <v>10372.901009567617</v>
      </c>
      <c r="M30" s="14">
        <v>1.7420562502321824</v>
      </c>
      <c r="N30" s="14">
        <v>-0.37333962732053472</v>
      </c>
      <c r="O30" s="14">
        <v>-0.24847365718873027</v>
      </c>
      <c r="P30" s="14">
        <v>-0.38579166471809367</v>
      </c>
      <c r="Q30" s="14">
        <v>-0.57413833498181077</v>
      </c>
      <c r="S30" s="92"/>
      <c r="T30" s="92"/>
      <c r="U30" s="92"/>
      <c r="V30" s="92"/>
      <c r="W30" s="92"/>
      <c r="X30" s="92"/>
      <c r="Y30" s="92"/>
      <c r="Z30" s="92"/>
      <c r="AA30" s="92"/>
      <c r="AB30" s="92"/>
      <c r="AC30" s="92"/>
    </row>
    <row r="31" spans="1:29" ht="12.75" customHeight="1" x14ac:dyDescent="0.25">
      <c r="A31" s="16" t="s">
        <v>435</v>
      </c>
      <c r="B31" s="207">
        <v>4441.8604651162805</v>
      </c>
      <c r="C31" s="207">
        <v>6234.8837209302328</v>
      </c>
      <c r="D31" s="207">
        <v>7098.8372093023281</v>
      </c>
      <c r="E31" s="207">
        <v>6936.5728767500195</v>
      </c>
      <c r="F31" s="207">
        <v>7654.6278532551341</v>
      </c>
      <c r="G31" s="207">
        <v>7645.0553036338843</v>
      </c>
      <c r="H31" s="207">
        <v>7503.0740395070025</v>
      </c>
      <c r="I31" s="207">
        <v>7342.7733164105503</v>
      </c>
      <c r="J31" s="207">
        <v>7190.4999176574465</v>
      </c>
      <c r="K31" s="207">
        <v>6938.9278030115365</v>
      </c>
      <c r="L31" s="207">
        <v>6761.3324886895416</v>
      </c>
      <c r="M31" s="194">
        <v>4.8002287362651552</v>
      </c>
      <c r="N31" s="18">
        <v>0.75664233785275314</v>
      </c>
      <c r="O31" s="18">
        <v>-0.19977622679494544</v>
      </c>
      <c r="P31" s="194">
        <v>-0.42461703785053873</v>
      </c>
      <c r="Q31" s="194">
        <v>-0.61351739427556451</v>
      </c>
      <c r="R31" s="192"/>
      <c r="S31" s="92"/>
      <c r="T31" s="92"/>
      <c r="U31" s="92"/>
      <c r="V31" s="92"/>
      <c r="W31" s="92"/>
      <c r="X31" s="92"/>
      <c r="Y31" s="92"/>
      <c r="Z31" s="92"/>
      <c r="AA31" s="92"/>
      <c r="AB31" s="92"/>
      <c r="AC31" s="92"/>
    </row>
    <row r="32" spans="1:29" ht="12.75" customHeight="1" x14ac:dyDescent="0.25">
      <c r="A32" s="16" t="s">
        <v>110</v>
      </c>
      <c r="B32" s="17">
        <v>5784.8837209302328</v>
      </c>
      <c r="C32" s="17">
        <v>7330.2325581395353</v>
      </c>
      <c r="D32" s="17">
        <v>5055.813953488373</v>
      </c>
      <c r="E32" s="17">
        <v>3573.3871667638723</v>
      </c>
      <c r="F32" s="17">
        <v>4053.7902649324601</v>
      </c>
      <c r="G32" s="17">
        <v>4036.6091368220737</v>
      </c>
      <c r="H32" s="17">
        <v>3917.6521769752399</v>
      </c>
      <c r="I32" s="17">
        <v>3887.9060110465698</v>
      </c>
      <c r="J32" s="17">
        <v>3797.1951649512644</v>
      </c>
      <c r="K32" s="17">
        <v>3677.3983653528653</v>
      </c>
      <c r="L32" s="17">
        <v>3611.5685208780756</v>
      </c>
      <c r="M32" s="18">
        <v>-1.3380613072818015</v>
      </c>
      <c r="N32" s="18">
        <v>-2.1846486761937456</v>
      </c>
      <c r="O32" s="18">
        <v>-0.34101493305894737</v>
      </c>
      <c r="P32" s="18">
        <v>-0.31181145735461602</v>
      </c>
      <c r="Q32" s="18">
        <v>-0.49995114719785239</v>
      </c>
      <c r="S32" s="92"/>
      <c r="T32" s="92"/>
      <c r="U32" s="92"/>
      <c r="V32" s="92"/>
      <c r="W32" s="92"/>
      <c r="X32" s="92"/>
      <c r="Y32" s="92"/>
      <c r="Z32" s="92"/>
      <c r="AA32" s="92"/>
      <c r="AB32" s="92"/>
      <c r="AC32" s="92"/>
    </row>
    <row r="33" spans="1:29" ht="2.1" customHeight="1" x14ac:dyDescent="0.25">
      <c r="A33" s="11"/>
      <c r="B33" s="20"/>
      <c r="C33" s="20"/>
      <c r="D33" s="20"/>
      <c r="E33" s="20"/>
      <c r="F33" s="20"/>
      <c r="G33" s="20"/>
      <c r="H33" s="20"/>
      <c r="I33" s="20"/>
      <c r="J33" s="20"/>
      <c r="K33" s="20"/>
      <c r="L33" s="20"/>
      <c r="M33" s="21"/>
      <c r="N33" s="21"/>
      <c r="O33" s="21"/>
      <c r="P33" s="21"/>
      <c r="Q33" s="21"/>
      <c r="S33" s="92"/>
      <c r="T33" s="92"/>
      <c r="U33" s="92"/>
      <c r="V33" s="92"/>
      <c r="W33" s="92"/>
      <c r="X33" s="92"/>
      <c r="Y33" s="92"/>
      <c r="Z33" s="92"/>
      <c r="AA33" s="92"/>
      <c r="AB33" s="92"/>
      <c r="AC33" s="92"/>
    </row>
    <row r="34" spans="1:29" ht="12.75" customHeight="1" x14ac:dyDescent="0.25">
      <c r="A34" s="4" t="s">
        <v>327</v>
      </c>
      <c r="B34" s="13">
        <v>30798</v>
      </c>
      <c r="C34" s="13">
        <v>31352</v>
      </c>
      <c r="D34" s="13">
        <v>27464</v>
      </c>
      <c r="E34" s="13">
        <v>27067.5254548185</v>
      </c>
      <c r="F34" s="13">
        <v>33933.988567870038</v>
      </c>
      <c r="G34" s="13">
        <v>36485.17224534577</v>
      </c>
      <c r="H34" s="13">
        <v>38295.833097965362</v>
      </c>
      <c r="I34" s="13">
        <v>39659.301642158323</v>
      </c>
      <c r="J34" s="13">
        <v>40877.188669777832</v>
      </c>
      <c r="K34" s="13">
        <v>40446.091311255819</v>
      </c>
      <c r="L34" s="13">
        <v>41814.348647091974</v>
      </c>
      <c r="M34" s="14">
        <v>-1.1391983959569973</v>
      </c>
      <c r="N34" s="14">
        <v>2.1379441085516815</v>
      </c>
      <c r="O34" s="14">
        <v>1.2165805542823094</v>
      </c>
      <c r="P34" s="14">
        <v>0.65444297400154561</v>
      </c>
      <c r="Q34" s="14">
        <v>0.22693086394671713</v>
      </c>
      <c r="S34" s="92"/>
      <c r="T34" s="92"/>
      <c r="U34" s="92"/>
      <c r="V34" s="92"/>
      <c r="W34" s="92"/>
      <c r="X34" s="92"/>
      <c r="Y34" s="92"/>
      <c r="Z34" s="92"/>
      <c r="AA34" s="92"/>
      <c r="AB34" s="92"/>
      <c r="AC34" s="92"/>
    </row>
    <row r="35" spans="1:29" ht="12.75" customHeight="1" x14ac:dyDescent="0.25">
      <c r="A35" s="74" t="s">
        <v>120</v>
      </c>
      <c r="B35" s="17">
        <v>16494</v>
      </c>
      <c r="C35" s="17">
        <v>17727</v>
      </c>
      <c r="D35" s="17">
        <v>14574</v>
      </c>
      <c r="E35" s="17">
        <v>14661.731244829709</v>
      </c>
      <c r="F35" s="17">
        <v>20320.288396034099</v>
      </c>
      <c r="G35" s="17">
        <v>22049.270843562554</v>
      </c>
      <c r="H35" s="17">
        <v>29383.502852569451</v>
      </c>
      <c r="I35" s="17">
        <v>30757.412182688586</v>
      </c>
      <c r="J35" s="17">
        <v>31945.436290960151</v>
      </c>
      <c r="K35" s="17">
        <v>24479.467704572722</v>
      </c>
      <c r="L35" s="17">
        <v>24479.467704572722</v>
      </c>
      <c r="M35" s="18">
        <v>-1.2299491184487366</v>
      </c>
      <c r="N35" s="18">
        <v>3.3796625504666444</v>
      </c>
      <c r="O35" s="18">
        <v>3.7569913549656109</v>
      </c>
      <c r="P35" s="18">
        <v>0.83946331906046279</v>
      </c>
      <c r="Q35" s="18">
        <v>-2.6268286876872771</v>
      </c>
      <c r="S35" s="92"/>
      <c r="T35" s="92"/>
      <c r="U35" s="92"/>
      <c r="V35" s="92"/>
      <c r="W35" s="92"/>
      <c r="X35" s="92"/>
      <c r="Y35" s="92"/>
      <c r="Z35" s="92"/>
      <c r="AA35" s="92"/>
      <c r="AB35" s="92"/>
      <c r="AC35" s="92"/>
    </row>
    <row r="36" spans="1:29" ht="12.75" customHeight="1" x14ac:dyDescent="0.25">
      <c r="A36" s="74" t="s">
        <v>122</v>
      </c>
      <c r="B36" s="17">
        <v>4647</v>
      </c>
      <c r="C36" s="17">
        <v>4720</v>
      </c>
      <c r="D36" s="17">
        <v>6004</v>
      </c>
      <c r="E36" s="17">
        <v>6394.5636338987515</v>
      </c>
      <c r="F36" s="17">
        <v>8005.6174077340766</v>
      </c>
      <c r="G36" s="17">
        <v>7188.6140251159095</v>
      </c>
      <c r="H36" s="17">
        <v>6597.8065277195501</v>
      </c>
      <c r="I36" s="17">
        <v>6867.5015871650248</v>
      </c>
      <c r="J36" s="17">
        <v>7004.6278102557881</v>
      </c>
      <c r="K36" s="17">
        <v>10463.224858423577</v>
      </c>
      <c r="L36" s="17">
        <v>10488.52700725495</v>
      </c>
      <c r="M36" s="18">
        <v>2.5951429918006585</v>
      </c>
      <c r="N36" s="18">
        <v>2.9189661039171977</v>
      </c>
      <c r="O36" s="18">
        <v>-1.9154792289969302</v>
      </c>
      <c r="P36" s="18">
        <v>0.60013158570149105</v>
      </c>
      <c r="Q36" s="18">
        <v>4.1197085273480649</v>
      </c>
      <c r="S36" s="92"/>
      <c r="T36" s="92"/>
      <c r="U36" s="92"/>
      <c r="V36" s="92"/>
      <c r="W36" s="92"/>
      <c r="X36" s="92"/>
      <c r="Y36" s="92"/>
      <c r="Z36" s="92"/>
      <c r="AA36" s="92"/>
      <c r="AB36" s="92"/>
      <c r="AC36" s="92"/>
    </row>
    <row r="37" spans="1:29" ht="12.75" customHeight="1" x14ac:dyDescent="0.25">
      <c r="A37" s="16" t="s">
        <v>8</v>
      </c>
      <c r="B37" s="17">
        <v>4615</v>
      </c>
      <c r="C37" s="17">
        <v>4638</v>
      </c>
      <c r="D37" s="17">
        <v>5255</v>
      </c>
      <c r="E37" s="17">
        <v>4737.5490480075241</v>
      </c>
      <c r="F37" s="17">
        <v>5475.4971442906317</v>
      </c>
      <c r="G37" s="17">
        <v>5049.2337016028632</v>
      </c>
      <c r="H37" s="17">
        <v>5044.7233044661925</v>
      </c>
      <c r="I37" s="17">
        <v>5039.9058113438377</v>
      </c>
      <c r="J37" s="17">
        <v>5035.6483481419082</v>
      </c>
      <c r="K37" s="17">
        <v>5614.7247084666142</v>
      </c>
      <c r="L37" s="17">
        <v>5751.0470934113782</v>
      </c>
      <c r="M37" s="18">
        <v>1.3071508543490928</v>
      </c>
      <c r="N37" s="18">
        <v>0.41187658834946905</v>
      </c>
      <c r="O37" s="18">
        <v>-0.8160547207986979</v>
      </c>
      <c r="P37" s="18">
        <v>-1.8003585889769802E-2</v>
      </c>
      <c r="Q37" s="18">
        <v>1.337258939086472</v>
      </c>
      <c r="S37" s="92"/>
      <c r="T37" s="92"/>
      <c r="U37" s="92"/>
      <c r="V37" s="92"/>
      <c r="W37" s="92"/>
      <c r="X37" s="92"/>
      <c r="Y37" s="92"/>
      <c r="Z37" s="92"/>
      <c r="AA37" s="92"/>
      <c r="AB37" s="92"/>
      <c r="AC37" s="92"/>
    </row>
    <row r="38" spans="1:29" ht="12.75" customHeight="1" x14ac:dyDescent="0.25">
      <c r="A38" s="16" t="s">
        <v>14</v>
      </c>
      <c r="B38" s="17">
        <v>0</v>
      </c>
      <c r="C38" s="17">
        <v>6</v>
      </c>
      <c r="D38" s="17">
        <v>6</v>
      </c>
      <c r="E38" s="17">
        <v>5.956801435602781</v>
      </c>
      <c r="F38" s="17">
        <v>25.990930808408574</v>
      </c>
      <c r="G38" s="17">
        <v>25.990930808408571</v>
      </c>
      <c r="H38" s="17">
        <v>25.990930808408574</v>
      </c>
      <c r="I38" s="17">
        <v>26.529821589252563</v>
      </c>
      <c r="J38" s="17">
        <v>33.242338182502216</v>
      </c>
      <c r="K38" s="17">
        <v>272.87730761107485</v>
      </c>
      <c r="L38" s="17">
        <v>372.624141043593</v>
      </c>
      <c r="M38" s="18">
        <v>0</v>
      </c>
      <c r="N38" s="18">
        <v>15.78893469661946</v>
      </c>
      <c r="O38" s="18">
        <v>0</v>
      </c>
      <c r="P38" s="18">
        <v>2.4912932196330395</v>
      </c>
      <c r="Q38" s="18">
        <v>27.337975958129256</v>
      </c>
      <c r="S38" s="92"/>
      <c r="T38" s="92"/>
      <c r="U38" s="92"/>
      <c r="V38" s="92"/>
      <c r="W38" s="92"/>
      <c r="X38" s="92"/>
      <c r="Y38" s="92"/>
      <c r="Z38" s="92"/>
      <c r="AA38" s="92"/>
      <c r="AB38" s="92"/>
      <c r="AC38" s="92"/>
    </row>
    <row r="39" spans="1:29" ht="12.75" customHeight="1" x14ac:dyDescent="0.25">
      <c r="A39" s="16" t="s">
        <v>164</v>
      </c>
      <c r="B39" s="207">
        <v>0</v>
      </c>
      <c r="C39" s="207">
        <v>0</v>
      </c>
      <c r="D39" s="207">
        <v>17</v>
      </c>
      <c r="E39" s="207">
        <v>519.83941342686171</v>
      </c>
      <c r="F39" s="207">
        <v>532.29897558482378</v>
      </c>
      <c r="G39" s="207">
        <v>532.29897558482378</v>
      </c>
      <c r="H39" s="207">
        <v>619.23576549404413</v>
      </c>
      <c r="I39" s="207">
        <v>707.22031629063065</v>
      </c>
      <c r="J39" s="207">
        <v>812.29487091939359</v>
      </c>
      <c r="K39" s="207">
        <v>1251.5094441626702</v>
      </c>
      <c r="L39" s="207">
        <v>1268.2893428280754</v>
      </c>
      <c r="M39" s="194">
        <v>0</v>
      </c>
      <c r="N39" s="18">
        <v>41.114184690354371</v>
      </c>
      <c r="O39" s="18">
        <v>1.5243085146239732</v>
      </c>
      <c r="P39" s="194">
        <v>2.7509315405247259</v>
      </c>
      <c r="Q39" s="194">
        <v>4.5563618800011474</v>
      </c>
      <c r="R39" s="192"/>
      <c r="S39" s="92"/>
      <c r="T39" s="92"/>
      <c r="U39" s="92"/>
      <c r="V39" s="92"/>
      <c r="W39" s="92"/>
      <c r="X39" s="92"/>
      <c r="Y39" s="92"/>
      <c r="Z39" s="92"/>
      <c r="AA39" s="92"/>
      <c r="AB39" s="92"/>
      <c r="AC39" s="92"/>
    </row>
    <row r="40" spans="1:29" ht="12.75" customHeight="1" x14ac:dyDescent="0.25">
      <c r="A40" s="16" t="s">
        <v>112</v>
      </c>
      <c r="B40" s="17">
        <v>32</v>
      </c>
      <c r="C40" s="17">
        <v>76</v>
      </c>
      <c r="D40" s="17">
        <v>726</v>
      </c>
      <c r="E40" s="17">
        <v>1131.2183710287622</v>
      </c>
      <c r="F40" s="17">
        <v>1971.8303570502119</v>
      </c>
      <c r="G40" s="17">
        <v>1581.0904171198135</v>
      </c>
      <c r="H40" s="17">
        <v>907.85652695090448</v>
      </c>
      <c r="I40" s="17">
        <v>1093.8456379413039</v>
      </c>
      <c r="J40" s="17">
        <v>1123.4422530119843</v>
      </c>
      <c r="K40" s="17">
        <v>3324.1133981832177</v>
      </c>
      <c r="L40" s="17">
        <v>3096.5664299719033</v>
      </c>
      <c r="M40" s="18">
        <v>36.640255127660446</v>
      </c>
      <c r="N40" s="18">
        <v>10.507891540974912</v>
      </c>
      <c r="O40" s="18">
        <v>-7.4631382038253369</v>
      </c>
      <c r="P40" s="18">
        <v>2.1535240540646594</v>
      </c>
      <c r="Q40" s="18">
        <v>10.670778448771735</v>
      </c>
      <c r="S40" s="92"/>
      <c r="T40" s="92"/>
      <c r="U40" s="92"/>
      <c r="V40" s="92"/>
      <c r="W40" s="92"/>
      <c r="X40" s="92"/>
      <c r="Y40" s="92"/>
      <c r="Z40" s="92"/>
      <c r="AA40" s="92"/>
      <c r="AB40" s="92"/>
      <c r="AC40" s="92"/>
    </row>
    <row r="41" spans="1:29" ht="12.75" customHeight="1" x14ac:dyDescent="0.25">
      <c r="A41" s="16" t="s">
        <v>23</v>
      </c>
      <c r="B41" s="17">
        <v>0</v>
      </c>
      <c r="C41" s="17">
        <v>0</v>
      </c>
      <c r="D41" s="17">
        <v>0</v>
      </c>
      <c r="E41" s="17">
        <v>0</v>
      </c>
      <c r="F41" s="17">
        <v>0</v>
      </c>
      <c r="G41" s="17">
        <v>0</v>
      </c>
      <c r="H41" s="17">
        <v>0</v>
      </c>
      <c r="I41" s="17">
        <v>0</v>
      </c>
      <c r="J41" s="17">
        <v>0</v>
      </c>
      <c r="K41" s="17">
        <v>0</v>
      </c>
      <c r="L41" s="17">
        <v>0</v>
      </c>
      <c r="M41" s="18">
        <v>0</v>
      </c>
      <c r="N41" s="18">
        <v>0</v>
      </c>
      <c r="O41" s="18">
        <v>0</v>
      </c>
      <c r="P41" s="18">
        <v>0</v>
      </c>
      <c r="Q41" s="18">
        <v>0</v>
      </c>
      <c r="S41" s="92"/>
      <c r="T41" s="92"/>
      <c r="U41" s="92"/>
      <c r="V41" s="92"/>
      <c r="W41" s="92"/>
      <c r="X41" s="92"/>
      <c r="Y41" s="92"/>
      <c r="Z41" s="92"/>
      <c r="AA41" s="92"/>
      <c r="AB41" s="92"/>
      <c r="AC41" s="92"/>
    </row>
    <row r="42" spans="1:29" ht="12.75" customHeight="1" x14ac:dyDescent="0.25">
      <c r="A42" s="74" t="s">
        <v>121</v>
      </c>
      <c r="B42" s="17">
        <v>9657</v>
      </c>
      <c r="C42" s="17">
        <v>8905</v>
      </c>
      <c r="D42" s="17">
        <v>6886</v>
      </c>
      <c r="E42" s="17">
        <v>6011.2305760900381</v>
      </c>
      <c r="F42" s="17">
        <v>5608.0827641018595</v>
      </c>
      <c r="G42" s="17">
        <v>7247.2873766673101</v>
      </c>
      <c r="H42" s="17">
        <v>2314.523717676359</v>
      </c>
      <c r="I42" s="17">
        <v>2034.3878723047169</v>
      </c>
      <c r="J42" s="17">
        <v>1927.1245685618917</v>
      </c>
      <c r="K42" s="17">
        <v>5503.3987482595176</v>
      </c>
      <c r="L42" s="17">
        <v>6846.3539352643011</v>
      </c>
      <c r="M42" s="18">
        <v>-3.3253788794212147</v>
      </c>
      <c r="N42" s="18">
        <v>-2.031887773156571</v>
      </c>
      <c r="O42" s="18">
        <v>-8.4697344991257246</v>
      </c>
      <c r="P42" s="18">
        <v>-1.8150744230801097</v>
      </c>
      <c r="Q42" s="18">
        <v>13.515444971794643</v>
      </c>
      <c r="S42" s="92"/>
      <c r="T42" s="92"/>
      <c r="U42" s="92"/>
      <c r="V42" s="92"/>
      <c r="W42" s="92"/>
      <c r="X42" s="92"/>
      <c r="Y42" s="92"/>
      <c r="Z42" s="92"/>
      <c r="AA42" s="92"/>
      <c r="AB42" s="92"/>
      <c r="AC42" s="92"/>
    </row>
    <row r="43" spans="1:29" ht="12.75" customHeight="1" x14ac:dyDescent="0.25">
      <c r="A43" s="16" t="s">
        <v>165</v>
      </c>
      <c r="B43" s="17">
        <v>5584</v>
      </c>
      <c r="C43" s="17">
        <v>5535</v>
      </c>
      <c r="D43" s="17">
        <v>3570</v>
      </c>
      <c r="E43" s="17">
        <v>4118.8019843794582</v>
      </c>
      <c r="F43" s="17">
        <v>4615.1738411941951</v>
      </c>
      <c r="G43" s="17">
        <v>3539.1714361012664</v>
      </c>
      <c r="H43" s="17">
        <v>1876.9547129495686</v>
      </c>
      <c r="I43" s="17">
        <v>1639.1116178427542</v>
      </c>
      <c r="J43" s="17">
        <v>1591.7841060159335</v>
      </c>
      <c r="K43" s="17">
        <v>648.27459335968649</v>
      </c>
      <c r="L43" s="17">
        <v>3170.1171205523588</v>
      </c>
      <c r="M43" s="18">
        <v>-4.3748166986965149</v>
      </c>
      <c r="N43" s="18">
        <v>2.601092415709183</v>
      </c>
      <c r="O43" s="18">
        <v>-8.6041296396775486</v>
      </c>
      <c r="P43" s="18">
        <v>-1.634447196293809</v>
      </c>
      <c r="Q43" s="18">
        <v>7.1319757574842324</v>
      </c>
      <c r="S43" s="92"/>
      <c r="T43" s="92"/>
      <c r="U43" s="92"/>
      <c r="V43" s="92"/>
      <c r="W43" s="92"/>
      <c r="X43" s="92"/>
      <c r="Y43" s="92"/>
      <c r="Z43" s="92"/>
      <c r="AA43" s="92"/>
      <c r="AB43" s="92"/>
      <c r="AC43" s="92"/>
    </row>
    <row r="44" spans="1:29" ht="12.75" customHeight="1" x14ac:dyDescent="0.25">
      <c r="A44" s="16" t="s">
        <v>166</v>
      </c>
      <c r="B44" s="17">
        <v>202</v>
      </c>
      <c r="C44" s="17">
        <v>741</v>
      </c>
      <c r="D44" s="17">
        <v>600</v>
      </c>
      <c r="E44" s="17">
        <v>162.71966122829693</v>
      </c>
      <c r="F44" s="17">
        <v>8.4482427464968648</v>
      </c>
      <c r="G44" s="17">
        <v>91.061806928529862</v>
      </c>
      <c r="H44" s="17">
        <v>91.716228783236076</v>
      </c>
      <c r="I44" s="17">
        <v>0</v>
      </c>
      <c r="J44" s="17">
        <v>0</v>
      </c>
      <c r="K44" s="17">
        <v>3.339314111231225</v>
      </c>
      <c r="L44" s="17">
        <v>0</v>
      </c>
      <c r="M44" s="18">
        <v>11.501314689690091</v>
      </c>
      <c r="N44" s="18">
        <v>-34.707768261990132</v>
      </c>
      <c r="O44" s="18">
        <v>26.931081519950606</v>
      </c>
      <c r="P44" s="18">
        <v>0</v>
      </c>
      <c r="Q44" s="18">
        <v>0</v>
      </c>
      <c r="S44" s="92"/>
      <c r="T44" s="92"/>
      <c r="U44" s="92"/>
      <c r="V44" s="92"/>
      <c r="W44" s="92"/>
      <c r="X44" s="92"/>
      <c r="Y44" s="92"/>
      <c r="Z44" s="92"/>
      <c r="AA44" s="92"/>
      <c r="AB44" s="92"/>
      <c r="AC44" s="92"/>
    </row>
    <row r="45" spans="1:29" ht="12.75" customHeight="1" x14ac:dyDescent="0.25">
      <c r="A45" s="16" t="s">
        <v>6</v>
      </c>
      <c r="B45" s="17">
        <v>3344</v>
      </c>
      <c r="C45" s="17">
        <v>2184</v>
      </c>
      <c r="D45" s="17">
        <v>2206</v>
      </c>
      <c r="E45" s="17">
        <v>1542.6053349269366</v>
      </c>
      <c r="F45" s="17">
        <v>669.5945240798842</v>
      </c>
      <c r="G45" s="17">
        <v>3217.2964171428903</v>
      </c>
      <c r="H45" s="17">
        <v>130.86124071606017</v>
      </c>
      <c r="I45" s="17">
        <v>198.49325250285804</v>
      </c>
      <c r="J45" s="17">
        <v>186.53608279198949</v>
      </c>
      <c r="K45" s="17">
        <v>4559.2981560362732</v>
      </c>
      <c r="L45" s="17">
        <v>3394.443663437019</v>
      </c>
      <c r="M45" s="18">
        <v>-4.0745326123603043</v>
      </c>
      <c r="N45" s="18">
        <v>-11.239316361918695</v>
      </c>
      <c r="O45" s="18">
        <v>-15.062413956849374</v>
      </c>
      <c r="P45" s="18">
        <v>3.6084512532932767</v>
      </c>
      <c r="Q45" s="18">
        <v>33.659728703159921</v>
      </c>
      <c r="S45" s="92"/>
      <c r="T45" s="92"/>
      <c r="U45" s="92"/>
      <c r="V45" s="92"/>
      <c r="W45" s="92"/>
      <c r="X45" s="92"/>
      <c r="Y45" s="92"/>
      <c r="Z45" s="92"/>
      <c r="AA45" s="92"/>
      <c r="AB45" s="92"/>
      <c r="AC45" s="92"/>
    </row>
    <row r="46" spans="1:29" ht="12.75" customHeight="1" x14ac:dyDescent="0.25">
      <c r="A46" s="16" t="s">
        <v>167</v>
      </c>
      <c r="B46" s="17">
        <v>527</v>
      </c>
      <c r="C46" s="17">
        <v>445</v>
      </c>
      <c r="D46" s="17">
        <v>510</v>
      </c>
      <c r="E46" s="17">
        <v>187.10359555534652</v>
      </c>
      <c r="F46" s="17">
        <v>314.86615608128278</v>
      </c>
      <c r="G46" s="17">
        <v>399.75771649462445</v>
      </c>
      <c r="H46" s="17">
        <v>214.99153522749396</v>
      </c>
      <c r="I46" s="17">
        <v>196.78300195910458</v>
      </c>
      <c r="J46" s="17">
        <v>148.8043797539687</v>
      </c>
      <c r="K46" s="17">
        <v>292.48668475232637</v>
      </c>
      <c r="L46" s="17">
        <v>281.79315127492271</v>
      </c>
      <c r="M46" s="18">
        <v>-0.32736122908676446</v>
      </c>
      <c r="N46" s="18">
        <v>-4.7081890176692287</v>
      </c>
      <c r="O46" s="18">
        <v>-3.743617091665441</v>
      </c>
      <c r="P46" s="18">
        <v>-3.6127842678253419</v>
      </c>
      <c r="Q46" s="18">
        <v>6.5936839499392663</v>
      </c>
      <c r="S46" s="92"/>
      <c r="T46" s="92"/>
      <c r="U46" s="92"/>
      <c r="V46" s="92"/>
      <c r="W46" s="92"/>
      <c r="X46" s="92"/>
      <c r="Y46" s="92"/>
      <c r="Z46" s="92"/>
      <c r="AA46" s="92"/>
      <c r="AB46" s="92"/>
      <c r="AC46" s="92"/>
    </row>
    <row r="47" spans="1:29" ht="12.75" customHeight="1" x14ac:dyDescent="0.25">
      <c r="A47" s="74" t="s">
        <v>461</v>
      </c>
      <c r="B47" s="141">
        <v>0</v>
      </c>
      <c r="C47" s="141">
        <v>0</v>
      </c>
      <c r="D47" s="141">
        <v>0</v>
      </c>
      <c r="E47" s="141">
        <v>0</v>
      </c>
      <c r="F47" s="141">
        <v>0</v>
      </c>
      <c r="G47" s="141">
        <v>0</v>
      </c>
      <c r="H47" s="141">
        <v>0</v>
      </c>
      <c r="I47" s="141">
        <v>0</v>
      </c>
      <c r="J47" s="141">
        <v>0</v>
      </c>
      <c r="K47" s="141">
        <v>0</v>
      </c>
      <c r="L47" s="141">
        <v>0</v>
      </c>
      <c r="M47" s="18">
        <v>0</v>
      </c>
      <c r="N47" s="18">
        <v>0</v>
      </c>
      <c r="O47" s="18">
        <v>0</v>
      </c>
      <c r="P47" s="18">
        <v>0</v>
      </c>
      <c r="Q47" s="18">
        <v>0</v>
      </c>
      <c r="S47" s="92"/>
      <c r="T47" s="92"/>
      <c r="U47" s="92"/>
      <c r="V47" s="92"/>
      <c r="W47" s="92"/>
      <c r="X47" s="92"/>
      <c r="Y47" s="92"/>
      <c r="Z47" s="92"/>
      <c r="AA47" s="92"/>
      <c r="AB47" s="92"/>
      <c r="AC47" s="92"/>
    </row>
    <row r="48" spans="1:29" ht="2.1" customHeight="1" x14ac:dyDescent="0.25">
      <c r="A48" s="11"/>
      <c r="B48" s="20"/>
      <c r="C48" s="20"/>
      <c r="D48" s="20"/>
      <c r="E48" s="20"/>
      <c r="F48" s="20"/>
      <c r="G48" s="20"/>
      <c r="H48" s="20"/>
      <c r="I48" s="20"/>
      <c r="J48" s="20"/>
      <c r="K48" s="20"/>
      <c r="L48" s="20"/>
      <c r="M48" s="21"/>
      <c r="N48" s="21"/>
      <c r="O48" s="21"/>
      <c r="P48" s="21"/>
      <c r="Q48" s="21"/>
      <c r="S48" s="92"/>
      <c r="T48" s="92"/>
      <c r="U48" s="92"/>
      <c r="V48" s="92"/>
      <c r="W48" s="92"/>
      <c r="X48" s="92"/>
      <c r="Y48" s="92"/>
      <c r="Z48" s="92"/>
      <c r="AA48" s="92"/>
      <c r="AB48" s="92"/>
      <c r="AC48" s="92"/>
    </row>
    <row r="49" spans="1:29" ht="12.75" customHeight="1" x14ac:dyDescent="0.25">
      <c r="A49" s="4" t="s">
        <v>328</v>
      </c>
      <c r="B49" s="31">
        <v>99.999999999999986</v>
      </c>
      <c r="C49" s="31">
        <v>100</v>
      </c>
      <c r="D49" s="31">
        <v>100</v>
      </c>
      <c r="E49" s="31">
        <v>100</v>
      </c>
      <c r="F49" s="31">
        <v>100</v>
      </c>
      <c r="G49" s="31">
        <v>100.00000000000001</v>
      </c>
      <c r="H49" s="31">
        <v>100</v>
      </c>
      <c r="I49" s="31">
        <v>100</v>
      </c>
      <c r="J49" s="31">
        <v>99.999999999999986</v>
      </c>
      <c r="K49" s="31">
        <v>99.999999999999986</v>
      </c>
      <c r="L49" s="31">
        <v>99.999999999999986</v>
      </c>
      <c r="M49" s="18"/>
      <c r="N49" s="18"/>
      <c r="O49" s="18"/>
      <c r="P49" s="18"/>
      <c r="Q49" s="18"/>
      <c r="S49" s="92"/>
      <c r="T49" s="92"/>
      <c r="U49" s="92"/>
      <c r="V49" s="92"/>
      <c r="W49" s="92"/>
      <c r="X49" s="92"/>
      <c r="Y49" s="92"/>
      <c r="Z49" s="92"/>
      <c r="AA49" s="92"/>
      <c r="AB49" s="92"/>
      <c r="AC49" s="92"/>
    </row>
    <row r="50" spans="1:29" ht="12.75" customHeight="1" x14ac:dyDescent="0.25">
      <c r="A50" s="74" t="s">
        <v>120</v>
      </c>
      <c r="B50" s="32">
        <v>53.555425676992009</v>
      </c>
      <c r="C50" s="32">
        <v>56.541847410053578</v>
      </c>
      <c r="D50" s="32">
        <v>53.065831634139236</v>
      </c>
      <c r="E50" s="32">
        <v>54.167239149006363</v>
      </c>
      <c r="F50" s="32">
        <v>59.881815411684627</v>
      </c>
      <c r="G50" s="32">
        <v>60.433511716188406</v>
      </c>
      <c r="H50" s="32">
        <v>76.727676291576969</v>
      </c>
      <c r="I50" s="32">
        <v>77.554094270770207</v>
      </c>
      <c r="J50" s="32">
        <v>78.149788012644592</v>
      </c>
      <c r="K50" s="32">
        <v>60.523691934009662</v>
      </c>
      <c r="L50" s="32">
        <v>58.543223789461493</v>
      </c>
      <c r="M50" s="18"/>
      <c r="N50" s="18"/>
      <c r="O50" s="18"/>
      <c r="P50" s="18"/>
      <c r="Q50" s="18"/>
      <c r="S50" s="92"/>
      <c r="T50" s="92"/>
      <c r="U50" s="92"/>
      <c r="V50" s="92"/>
      <c r="W50" s="92"/>
      <c r="X50" s="92"/>
      <c r="Y50" s="92"/>
      <c r="Z50" s="92"/>
      <c r="AA50" s="92"/>
      <c r="AB50" s="92"/>
      <c r="AC50" s="92"/>
    </row>
    <row r="51" spans="1:29" ht="12.75" customHeight="1" x14ac:dyDescent="0.25">
      <c r="A51" s="74" t="s">
        <v>122</v>
      </c>
      <c r="B51" s="206">
        <v>15.088642119618157</v>
      </c>
      <c r="C51" s="206">
        <v>15.054860933911712</v>
      </c>
      <c r="D51" s="206">
        <v>21.86134576172444</v>
      </c>
      <c r="E51" s="206">
        <v>23.624485528138315</v>
      </c>
      <c r="F51" s="206">
        <v>23.59173720979588</v>
      </c>
      <c r="G51" s="206">
        <v>19.702837023149659</v>
      </c>
      <c r="H51" s="206">
        <v>17.228523298713895</v>
      </c>
      <c r="I51" s="206">
        <v>17.316244368420211</v>
      </c>
      <c r="J51" s="206">
        <v>17.135786579752228</v>
      </c>
      <c r="K51" s="206">
        <v>25.869557525109343</v>
      </c>
      <c r="L51" s="206">
        <v>25.083559463706695</v>
      </c>
      <c r="M51" s="194"/>
      <c r="N51" s="18"/>
      <c r="O51" s="18"/>
      <c r="P51" s="194"/>
      <c r="Q51" s="194"/>
      <c r="R51" s="192"/>
      <c r="S51" s="92"/>
      <c r="T51" s="92"/>
      <c r="U51" s="92"/>
      <c r="V51" s="92"/>
      <c r="W51" s="92"/>
      <c r="X51" s="92"/>
      <c r="Y51" s="92"/>
      <c r="Z51" s="92"/>
      <c r="AA51" s="92"/>
      <c r="AB51" s="92"/>
      <c r="AC51" s="92"/>
    </row>
    <row r="52" spans="1:29" ht="12.75" customHeight="1" x14ac:dyDescent="0.25">
      <c r="A52" s="16" t="s">
        <v>8</v>
      </c>
      <c r="B52" s="32">
        <v>14.984739268783686</v>
      </c>
      <c r="C52" s="32">
        <v>14.793314621076807</v>
      </c>
      <c r="D52" s="32">
        <v>19.134139236819109</v>
      </c>
      <c r="E52" s="32">
        <v>17.502704692808024</v>
      </c>
      <c r="F52" s="32">
        <v>16.135731092557258</v>
      </c>
      <c r="G52" s="32">
        <v>13.839139000493464</v>
      </c>
      <c r="H52" s="32">
        <v>13.17303449584497</v>
      </c>
      <c r="I52" s="32">
        <v>12.708004434415852</v>
      </c>
      <c r="J52" s="32">
        <v>12.318969361669845</v>
      </c>
      <c r="K52" s="32">
        <v>13.881995828121177</v>
      </c>
      <c r="L52" s="32">
        <v>13.753764627423754</v>
      </c>
      <c r="M52" s="18"/>
      <c r="N52" s="18"/>
      <c r="O52" s="18"/>
      <c r="P52" s="18"/>
      <c r="Q52" s="18"/>
      <c r="S52" s="92"/>
      <c r="T52" s="92"/>
      <c r="U52" s="92"/>
      <c r="V52" s="92"/>
      <c r="W52" s="92"/>
      <c r="X52" s="92"/>
      <c r="Y52" s="92"/>
      <c r="Z52" s="92"/>
      <c r="AA52" s="92"/>
      <c r="AB52" s="92"/>
      <c r="AC52" s="92"/>
    </row>
    <row r="53" spans="1:29" ht="12.75" customHeight="1" x14ac:dyDescent="0.25">
      <c r="A53" s="16" t="s">
        <v>14</v>
      </c>
      <c r="B53" s="32">
        <v>0</v>
      </c>
      <c r="C53" s="32">
        <v>1.9137535085480988E-2</v>
      </c>
      <c r="D53" s="32">
        <v>2.1846781240897173E-2</v>
      </c>
      <c r="E53" s="32">
        <v>2.2007188819480224E-2</v>
      </c>
      <c r="F53" s="32">
        <v>7.6592619686969995E-2</v>
      </c>
      <c r="G53" s="32">
        <v>7.1236968907894091E-2</v>
      </c>
      <c r="H53" s="32">
        <v>6.7868822025416289E-2</v>
      </c>
      <c r="I53" s="32">
        <v>6.689432362835919E-2</v>
      </c>
      <c r="J53" s="32">
        <v>8.1322466794492718E-2</v>
      </c>
      <c r="K53" s="32">
        <v>0.67466916768576668</v>
      </c>
      <c r="L53" s="32">
        <v>0.89113941290463594</v>
      </c>
      <c r="M53" s="18"/>
      <c r="N53" s="18"/>
      <c r="O53" s="18"/>
      <c r="P53" s="18"/>
      <c r="Q53" s="18"/>
      <c r="S53" s="92"/>
      <c r="T53" s="92"/>
      <c r="U53" s="92"/>
      <c r="V53" s="92"/>
      <c r="W53" s="92"/>
      <c r="X53" s="92"/>
      <c r="Y53" s="92"/>
      <c r="Z53" s="92"/>
      <c r="AA53" s="92"/>
      <c r="AB53" s="92"/>
      <c r="AC53" s="92"/>
    </row>
    <row r="54" spans="1:29" ht="12.75" customHeight="1" x14ac:dyDescent="0.25">
      <c r="A54" s="16" t="s">
        <v>164</v>
      </c>
      <c r="B54" s="32">
        <v>0</v>
      </c>
      <c r="C54" s="32">
        <v>0</v>
      </c>
      <c r="D54" s="32">
        <v>6.189921351587533E-2</v>
      </c>
      <c r="E54" s="32">
        <v>1.9205280301466239</v>
      </c>
      <c r="F54" s="32">
        <v>1.5686307388245668</v>
      </c>
      <c r="G54" s="32">
        <v>1.4589460397921692</v>
      </c>
      <c r="H54" s="32">
        <v>1.6169794868020348</v>
      </c>
      <c r="I54" s="32">
        <v>1.7832394596148076</v>
      </c>
      <c r="J54" s="32">
        <v>1.9871593359353408</v>
      </c>
      <c r="K54" s="32">
        <v>3.0942654866983039</v>
      </c>
      <c r="L54" s="32">
        <v>3.0331438462243749</v>
      </c>
      <c r="M54" s="18"/>
      <c r="N54" s="18"/>
      <c r="O54" s="18"/>
      <c r="P54" s="18"/>
      <c r="Q54" s="18"/>
      <c r="S54" s="92"/>
      <c r="T54" s="92"/>
      <c r="U54" s="92"/>
      <c r="V54" s="92"/>
      <c r="W54" s="92"/>
      <c r="X54" s="92"/>
      <c r="Y54" s="92"/>
      <c r="Z54" s="92"/>
      <c r="AA54" s="92"/>
      <c r="AB54" s="92"/>
      <c r="AC54" s="92"/>
    </row>
    <row r="55" spans="1:29" ht="12.75" customHeight="1" x14ac:dyDescent="0.25">
      <c r="A55" s="16" t="s">
        <v>112</v>
      </c>
      <c r="B55" s="32">
        <v>0.10390285083446978</v>
      </c>
      <c r="C55" s="32">
        <v>0.24240877774942587</v>
      </c>
      <c r="D55" s="32">
        <v>2.6434605301485581</v>
      </c>
      <c r="E55" s="32">
        <v>4.1792456163641853</v>
      </c>
      <c r="F55" s="32">
        <v>5.8107827587270844</v>
      </c>
      <c r="G55" s="32">
        <v>4.3335150139561298</v>
      </c>
      <c r="H55" s="32">
        <v>2.3706404940414743</v>
      </c>
      <c r="I55" s="32">
        <v>2.7581061507611939</v>
      </c>
      <c r="J55" s="32">
        <v>2.7483354153525505</v>
      </c>
      <c r="K55" s="32">
        <v>8.2186270426040977</v>
      </c>
      <c r="L55" s="32">
        <v>7.4055115771539279</v>
      </c>
      <c r="M55" s="18"/>
      <c r="N55" s="18"/>
      <c r="O55" s="18"/>
      <c r="P55" s="18"/>
      <c r="Q55" s="18"/>
      <c r="S55" s="92"/>
      <c r="T55" s="92"/>
      <c r="U55" s="92"/>
      <c r="V55" s="92"/>
      <c r="W55" s="92"/>
      <c r="X55" s="92"/>
      <c r="Y55" s="92"/>
      <c r="Z55" s="92"/>
      <c r="AA55" s="92"/>
      <c r="AB55" s="92"/>
      <c r="AC55" s="92"/>
    </row>
    <row r="56" spans="1:29" ht="12.75" customHeight="1" x14ac:dyDescent="0.25">
      <c r="A56" s="16" t="s">
        <v>23</v>
      </c>
      <c r="B56" s="32">
        <v>0</v>
      </c>
      <c r="C56" s="32">
        <v>0</v>
      </c>
      <c r="D56" s="32">
        <v>0</v>
      </c>
      <c r="E56" s="32">
        <v>0</v>
      </c>
      <c r="F56" s="32">
        <v>0</v>
      </c>
      <c r="G56" s="32">
        <v>0</v>
      </c>
      <c r="H56" s="32">
        <v>0</v>
      </c>
      <c r="I56" s="32">
        <v>0</v>
      </c>
      <c r="J56" s="32">
        <v>0</v>
      </c>
      <c r="K56" s="32">
        <v>0</v>
      </c>
      <c r="L56" s="32">
        <v>0</v>
      </c>
      <c r="M56" s="18"/>
      <c r="N56" s="18"/>
      <c r="O56" s="18"/>
      <c r="P56" s="18"/>
      <c r="Q56" s="18"/>
      <c r="S56" s="92"/>
      <c r="T56" s="92"/>
      <c r="U56" s="92"/>
      <c r="V56" s="92"/>
      <c r="W56" s="92"/>
      <c r="X56" s="92"/>
      <c r="Y56" s="92"/>
      <c r="Z56" s="92"/>
      <c r="AA56" s="92"/>
      <c r="AB56" s="92"/>
      <c r="AC56" s="92"/>
    </row>
    <row r="57" spans="1:29" ht="12.75" customHeight="1" x14ac:dyDescent="0.25">
      <c r="A57" s="74" t="s">
        <v>121</v>
      </c>
      <c r="B57" s="32">
        <v>31.35593220338983</v>
      </c>
      <c r="C57" s="32">
        <v>28.403291656034703</v>
      </c>
      <c r="D57" s="32">
        <v>25.072822604136324</v>
      </c>
      <c r="E57" s="32">
        <v>22.208275322855318</v>
      </c>
      <c r="F57" s="32">
        <v>16.526447378519485</v>
      </c>
      <c r="G57" s="32">
        <v>19.863651260661953</v>
      </c>
      <c r="H57" s="32">
        <v>6.0438004097091405</v>
      </c>
      <c r="I57" s="32">
        <v>5.1296613608095853</v>
      </c>
      <c r="J57" s="32">
        <v>4.7144254076031729</v>
      </c>
      <c r="K57" s="32">
        <v>13.606750540880983</v>
      </c>
      <c r="L57" s="32">
        <v>16.373216746831805</v>
      </c>
      <c r="M57" s="18"/>
      <c r="N57" s="18"/>
      <c r="O57" s="18"/>
      <c r="P57" s="18"/>
      <c r="Q57" s="18"/>
      <c r="S57" s="92"/>
      <c r="T57" s="92"/>
      <c r="U57" s="92"/>
      <c r="V57" s="92"/>
      <c r="W57" s="92"/>
      <c r="X57" s="92"/>
      <c r="Y57" s="92"/>
      <c r="Z57" s="92"/>
      <c r="AA57" s="92"/>
      <c r="AB57" s="92"/>
      <c r="AC57" s="92"/>
    </row>
    <row r="58" spans="1:29" ht="12.75" customHeight="1" x14ac:dyDescent="0.25">
      <c r="A58" s="16" t="s">
        <v>165</v>
      </c>
      <c r="B58" s="32">
        <v>18.131047470614973</v>
      </c>
      <c r="C58" s="32">
        <v>17.654376116356215</v>
      </c>
      <c r="D58" s="32">
        <v>12.998834838333821</v>
      </c>
      <c r="E58" s="32">
        <v>15.216765903682703</v>
      </c>
      <c r="F58" s="32">
        <v>13.600446148449564</v>
      </c>
      <c r="G58" s="32">
        <v>9.7003007476626095</v>
      </c>
      <c r="H58" s="32">
        <v>4.901198279583296</v>
      </c>
      <c r="I58" s="32">
        <v>4.1329815452432435</v>
      </c>
      <c r="J58" s="32">
        <v>3.894064532849844</v>
      </c>
      <c r="K58" s="32">
        <v>1.6028114765672719</v>
      </c>
      <c r="L58" s="32">
        <v>7.5814097866446817</v>
      </c>
      <c r="M58" s="18"/>
      <c r="N58" s="18"/>
      <c r="O58" s="18"/>
      <c r="P58" s="18"/>
      <c r="Q58" s="18"/>
      <c r="S58" s="92"/>
      <c r="T58" s="92"/>
      <c r="U58" s="92"/>
      <c r="V58" s="92"/>
      <c r="W58" s="92"/>
      <c r="X58" s="92"/>
      <c r="Y58" s="92"/>
      <c r="Z58" s="92"/>
      <c r="AA58" s="92"/>
      <c r="AB58" s="92"/>
      <c r="AC58" s="92"/>
    </row>
    <row r="59" spans="1:29" ht="12.75" customHeight="1" x14ac:dyDescent="0.25">
      <c r="A59" s="16" t="s">
        <v>166</v>
      </c>
      <c r="B59" s="32">
        <v>0.65588674589259044</v>
      </c>
      <c r="C59" s="32">
        <v>2.3634855830569022</v>
      </c>
      <c r="D59" s="32">
        <v>2.1846781240897171</v>
      </c>
      <c r="E59" s="32">
        <v>0.60116194034770898</v>
      </c>
      <c r="F59" s="32">
        <v>2.4896108895657423E-2</v>
      </c>
      <c r="G59" s="32">
        <v>0.24958579424041544</v>
      </c>
      <c r="H59" s="32">
        <v>0.23949401635581319</v>
      </c>
      <c r="I59" s="32">
        <v>0</v>
      </c>
      <c r="J59" s="32">
        <v>0</v>
      </c>
      <c r="K59" s="32">
        <v>8.2562096928805607E-3</v>
      </c>
      <c r="L59" s="32">
        <v>0</v>
      </c>
      <c r="M59" s="18"/>
      <c r="N59" s="18"/>
      <c r="O59" s="18"/>
      <c r="P59" s="18"/>
      <c r="Q59" s="18"/>
      <c r="S59" s="92"/>
      <c r="T59" s="92"/>
      <c r="U59" s="92"/>
      <c r="V59" s="92"/>
      <c r="W59" s="92"/>
      <c r="X59" s="92"/>
      <c r="Y59" s="92"/>
      <c r="Z59" s="92"/>
      <c r="AA59" s="92"/>
      <c r="AB59" s="92"/>
      <c r="AC59" s="92"/>
    </row>
    <row r="60" spans="1:29" ht="12.75" customHeight="1" x14ac:dyDescent="0.25">
      <c r="A60" s="16" t="s">
        <v>6</v>
      </c>
      <c r="B60" s="32">
        <v>10.857847912202091</v>
      </c>
      <c r="C60" s="32">
        <v>6.9660627711150811</v>
      </c>
      <c r="D60" s="32">
        <v>8.0323332362365267</v>
      </c>
      <c r="E60" s="32">
        <v>5.699099969451864</v>
      </c>
      <c r="F60" s="32">
        <v>1.9732267037830067</v>
      </c>
      <c r="G60" s="32">
        <v>8.8180929927041927</v>
      </c>
      <c r="H60" s="32">
        <v>0.34171143471745691</v>
      </c>
      <c r="I60" s="32">
        <v>0.50049608612335539</v>
      </c>
      <c r="J60" s="32">
        <v>0.45633295454563194</v>
      </c>
      <c r="K60" s="32">
        <v>11.272530937414606</v>
      </c>
      <c r="L60" s="32">
        <v>8.1178919994323273</v>
      </c>
      <c r="M60" s="18"/>
      <c r="N60" s="18"/>
      <c r="O60" s="18"/>
      <c r="P60" s="18"/>
      <c r="Q60" s="18"/>
      <c r="S60" s="92"/>
      <c r="T60" s="92"/>
      <c r="U60" s="92"/>
      <c r="V60" s="92"/>
      <c r="W60" s="92"/>
      <c r="X60" s="92"/>
      <c r="Y60" s="92"/>
      <c r="Z60" s="92"/>
      <c r="AA60" s="92"/>
      <c r="AB60" s="92"/>
      <c r="AC60" s="92"/>
    </row>
    <row r="61" spans="1:29" ht="12.75" customHeight="1" x14ac:dyDescent="0.25">
      <c r="A61" s="16" t="s">
        <v>167</v>
      </c>
      <c r="B61" s="32">
        <v>1.711150074680174</v>
      </c>
      <c r="C61" s="32">
        <v>1.4193671855065066</v>
      </c>
      <c r="D61" s="32">
        <v>1.8569764054762601</v>
      </c>
      <c r="E61" s="32">
        <v>0.69124750937304003</v>
      </c>
      <c r="F61" s="32">
        <v>0.92787841739125754</v>
      </c>
      <c r="G61" s="32">
        <v>1.0956717260547386</v>
      </c>
      <c r="H61" s="32">
        <v>0.56139667905257384</v>
      </c>
      <c r="I61" s="32">
        <v>0.49618372944298611</v>
      </c>
      <c r="J61" s="32">
        <v>0.36402792020769725</v>
      </c>
      <c r="K61" s="32">
        <v>0.72315191720622385</v>
      </c>
      <c r="L61" s="32">
        <v>0.67391496075479429</v>
      </c>
      <c r="M61" s="18"/>
      <c r="N61" s="18"/>
      <c r="O61" s="18"/>
      <c r="P61" s="18"/>
      <c r="Q61" s="18"/>
      <c r="S61" s="92"/>
      <c r="T61" s="92"/>
      <c r="U61" s="92"/>
      <c r="V61" s="92"/>
      <c r="W61" s="92"/>
      <c r="X61" s="92"/>
      <c r="Y61" s="92"/>
      <c r="Z61" s="92"/>
      <c r="AA61" s="92"/>
      <c r="AB61" s="92"/>
      <c r="AC61" s="92"/>
    </row>
    <row r="62" spans="1:29" ht="12.75" customHeight="1" x14ac:dyDescent="0.25">
      <c r="A62" s="74" t="s">
        <v>461</v>
      </c>
      <c r="B62" s="32">
        <v>0</v>
      </c>
      <c r="C62" s="32">
        <v>0</v>
      </c>
      <c r="D62" s="32">
        <v>0</v>
      </c>
      <c r="E62" s="32">
        <v>0</v>
      </c>
      <c r="F62" s="32">
        <v>0</v>
      </c>
      <c r="G62" s="32">
        <v>0</v>
      </c>
      <c r="H62" s="32">
        <v>0</v>
      </c>
      <c r="I62" s="32">
        <v>0</v>
      </c>
      <c r="J62" s="32">
        <v>0</v>
      </c>
      <c r="K62" s="32">
        <v>0</v>
      </c>
      <c r="L62" s="32">
        <v>0</v>
      </c>
      <c r="M62" s="18"/>
      <c r="N62" s="18"/>
      <c r="O62" s="18"/>
      <c r="P62" s="18"/>
      <c r="Q62" s="18"/>
      <c r="S62" s="92"/>
      <c r="T62" s="92"/>
      <c r="U62" s="92"/>
      <c r="V62" s="92"/>
      <c r="W62" s="92"/>
      <c r="X62" s="92"/>
      <c r="Y62" s="92"/>
      <c r="Z62" s="92"/>
      <c r="AA62" s="92"/>
      <c r="AB62" s="92"/>
      <c r="AC62" s="92"/>
    </row>
    <row r="63" spans="1:29" ht="2.1" customHeight="1" x14ac:dyDescent="0.25">
      <c r="A63" s="11"/>
      <c r="B63" s="215"/>
      <c r="C63" s="215"/>
      <c r="D63" s="215"/>
      <c r="E63" s="215"/>
      <c r="F63" s="215"/>
      <c r="G63" s="215"/>
      <c r="H63" s="215"/>
      <c r="I63" s="215"/>
      <c r="J63" s="215"/>
      <c r="K63" s="215"/>
      <c r="L63" s="215"/>
      <c r="M63" s="195"/>
      <c r="N63" s="21"/>
      <c r="O63" s="21"/>
      <c r="P63" s="195"/>
      <c r="Q63" s="195"/>
      <c r="R63" s="192"/>
      <c r="S63" s="92"/>
      <c r="T63" s="92"/>
      <c r="U63" s="92"/>
      <c r="V63" s="92"/>
      <c r="W63" s="92"/>
      <c r="X63" s="92"/>
      <c r="Y63" s="92"/>
      <c r="Z63" s="92"/>
      <c r="AA63" s="92"/>
      <c r="AB63" s="92"/>
      <c r="AC63" s="92"/>
    </row>
    <row r="64" spans="1:29" ht="12.75" customHeight="1" x14ac:dyDescent="0.25">
      <c r="A64" s="4" t="s">
        <v>445</v>
      </c>
      <c r="B64" s="13">
        <v>2656.1000000000004</v>
      </c>
      <c r="C64" s="13">
        <v>2664.4000000000005</v>
      </c>
      <c r="D64" s="13">
        <v>2555.3000000000002</v>
      </c>
      <c r="E64" s="13">
        <v>1691.6129748035783</v>
      </c>
      <c r="F64" s="13">
        <v>1794.6102042572641</v>
      </c>
      <c r="G64" s="13">
        <v>2057.7483617495359</v>
      </c>
      <c r="H64" s="13">
        <v>1028.493296555363</v>
      </c>
      <c r="I64" s="13">
        <v>998.99891940068096</v>
      </c>
      <c r="J64" s="13">
        <v>967.53676017589612</v>
      </c>
      <c r="K64" s="13">
        <v>1633.748382196382</v>
      </c>
      <c r="L64" s="13">
        <v>1911.422739884945</v>
      </c>
      <c r="M64" s="14">
        <v>-0.38614501447247207</v>
      </c>
      <c r="N64" s="14">
        <v>-3.4721076164975218</v>
      </c>
      <c r="O64" s="14">
        <v>-5.4148115945501951</v>
      </c>
      <c r="P64" s="14">
        <v>-0.60910510931848627</v>
      </c>
      <c r="Q64" s="14">
        <v>7.0456262839976747</v>
      </c>
      <c r="S64" s="92"/>
      <c r="T64" s="92"/>
      <c r="U64" s="92"/>
      <c r="V64" s="92"/>
      <c r="W64" s="92"/>
      <c r="X64" s="92"/>
      <c r="Y64" s="92"/>
      <c r="Z64" s="92"/>
      <c r="AA64" s="92"/>
      <c r="AB64" s="92"/>
      <c r="AC64" s="92"/>
    </row>
    <row r="65" spans="1:29" s="173" customFormat="1" ht="11.25" x14ac:dyDescent="0.2">
      <c r="A65" s="16" t="s">
        <v>4</v>
      </c>
      <c r="B65" s="17">
        <v>1619.4</v>
      </c>
      <c r="C65" s="17">
        <v>1677.1999999999998</v>
      </c>
      <c r="D65" s="17">
        <v>1204.9000000000001</v>
      </c>
      <c r="E65" s="17">
        <v>1089.2334318032181</v>
      </c>
      <c r="F65" s="17">
        <v>1132.3285859299701</v>
      </c>
      <c r="G65" s="17">
        <v>991.78005692450427</v>
      </c>
      <c r="H65" s="17">
        <v>560.4632583907445</v>
      </c>
      <c r="I65" s="17">
        <v>490.89948197517293</v>
      </c>
      <c r="J65" s="17">
        <v>477.19895789298789</v>
      </c>
      <c r="K65" s="17">
        <v>211.98172002722109</v>
      </c>
      <c r="L65" s="17">
        <v>700.38781267141439</v>
      </c>
      <c r="M65" s="18">
        <v>-2.913311763635873</v>
      </c>
      <c r="N65" s="18">
        <v>-0.61927819935591044</v>
      </c>
      <c r="O65" s="18">
        <v>-6.791081778482944</v>
      </c>
      <c r="P65" s="18">
        <v>-1.5954377076352166</v>
      </c>
      <c r="Q65" s="18">
        <v>3.9115706587281363</v>
      </c>
      <c r="S65" s="92"/>
      <c r="T65" s="92"/>
      <c r="U65" s="92"/>
      <c r="V65" s="92"/>
      <c r="W65" s="92"/>
      <c r="X65" s="92"/>
      <c r="Y65" s="92"/>
      <c r="Z65" s="92"/>
      <c r="AA65" s="92"/>
      <c r="AB65" s="92"/>
      <c r="AC65" s="92"/>
    </row>
    <row r="66" spans="1:29" s="173" customFormat="1" ht="11.25" x14ac:dyDescent="0.2">
      <c r="A66" s="39" t="s">
        <v>168</v>
      </c>
      <c r="B66" s="17">
        <v>788.5</v>
      </c>
      <c r="C66" s="17">
        <v>950.9</v>
      </c>
      <c r="D66" s="17">
        <v>420.2000000000001</v>
      </c>
      <c r="E66" s="17">
        <v>330.10585243021569</v>
      </c>
      <c r="F66" s="17">
        <v>424.69012604756387</v>
      </c>
      <c r="G66" s="17">
        <v>304.61768986567506</v>
      </c>
      <c r="H66" s="17">
        <v>209.90371849604657</v>
      </c>
      <c r="I66" s="17">
        <v>209.65952829223897</v>
      </c>
      <c r="J66" s="17">
        <v>209.65952829223897</v>
      </c>
      <c r="K66" s="17">
        <v>22.349714957911775</v>
      </c>
      <c r="L66" s="17">
        <v>0</v>
      </c>
      <c r="M66" s="18">
        <v>-6.1000339941737591</v>
      </c>
      <c r="N66" s="18">
        <v>0.10634650180871841</v>
      </c>
      <c r="O66" s="18">
        <v>-6.8045312981988797</v>
      </c>
      <c r="P66" s="18">
        <v>-1.1639533332408192E-2</v>
      </c>
      <c r="Q66" s="18">
        <v>0</v>
      </c>
      <c r="S66" s="92"/>
      <c r="T66" s="92"/>
      <c r="U66" s="92"/>
      <c r="V66" s="92"/>
      <c r="W66" s="92"/>
      <c r="X66" s="92"/>
      <c r="Y66" s="92"/>
      <c r="Z66" s="92"/>
      <c r="AA66" s="92"/>
      <c r="AB66" s="92"/>
      <c r="AC66" s="92"/>
    </row>
    <row r="67" spans="1:29" s="173" customFormat="1" ht="11.25" x14ac:dyDescent="0.2">
      <c r="A67" s="39" t="s">
        <v>169</v>
      </c>
      <c r="B67" s="17">
        <v>830.90000000000009</v>
      </c>
      <c r="C67" s="17">
        <v>726.29999999999984</v>
      </c>
      <c r="D67" s="17">
        <v>784.7</v>
      </c>
      <c r="E67" s="17">
        <v>759.12757937300239</v>
      </c>
      <c r="F67" s="17">
        <v>707.63845988240632</v>
      </c>
      <c r="G67" s="17">
        <v>687.1623670588292</v>
      </c>
      <c r="H67" s="17">
        <v>350.55953989469793</v>
      </c>
      <c r="I67" s="17">
        <v>281.23995368293396</v>
      </c>
      <c r="J67" s="17">
        <v>267.53942960074892</v>
      </c>
      <c r="K67" s="17">
        <v>189.63200506930932</v>
      </c>
      <c r="L67" s="17">
        <v>700.38781267141439</v>
      </c>
      <c r="M67" s="18">
        <v>-0.57044645537198679</v>
      </c>
      <c r="N67" s="18">
        <v>-1.0283575292854508</v>
      </c>
      <c r="O67" s="18">
        <v>-6.7830184109040843</v>
      </c>
      <c r="P67" s="18">
        <v>-2.6664416670736824</v>
      </c>
      <c r="Q67" s="18">
        <v>10.101967135499113</v>
      </c>
      <c r="S67" s="92"/>
      <c r="T67" s="92"/>
      <c r="U67" s="92"/>
      <c r="V67" s="92"/>
      <c r="W67" s="92"/>
      <c r="X67" s="92"/>
      <c r="Y67" s="92"/>
      <c r="Z67" s="92"/>
      <c r="AA67" s="92"/>
      <c r="AB67" s="92"/>
      <c r="AC67" s="92"/>
    </row>
    <row r="68" spans="1:29" s="173" customFormat="1" ht="11.25" x14ac:dyDescent="0.2">
      <c r="A68" s="16" t="s">
        <v>5</v>
      </c>
      <c r="B68" s="17">
        <v>30.600000000000005</v>
      </c>
      <c r="C68" s="17">
        <v>99.899999999999991</v>
      </c>
      <c r="D68" s="17">
        <v>293.3</v>
      </c>
      <c r="E68" s="17">
        <v>33.550265070184928</v>
      </c>
      <c r="F68" s="17">
        <v>2.7957944755116513</v>
      </c>
      <c r="G68" s="17">
        <v>30.134901643244518</v>
      </c>
      <c r="H68" s="17">
        <v>30.351468158778744</v>
      </c>
      <c r="I68" s="17">
        <v>0</v>
      </c>
      <c r="J68" s="17">
        <v>0</v>
      </c>
      <c r="K68" s="17">
        <v>0.84912634690028099</v>
      </c>
      <c r="L68" s="17">
        <v>0</v>
      </c>
      <c r="M68" s="18">
        <v>25.360023146827682</v>
      </c>
      <c r="N68" s="18">
        <v>-37.205830934024299</v>
      </c>
      <c r="O68" s="18">
        <v>26.93092534106869</v>
      </c>
      <c r="P68" s="18">
        <v>0</v>
      </c>
      <c r="Q68" s="18">
        <v>0</v>
      </c>
      <c r="S68" s="92"/>
      <c r="T68" s="92"/>
      <c r="U68" s="92"/>
      <c r="V68" s="92"/>
      <c r="W68" s="92"/>
      <c r="X68" s="92"/>
      <c r="Y68" s="92"/>
      <c r="Z68" s="92"/>
      <c r="AA68" s="92"/>
      <c r="AB68" s="92"/>
      <c r="AC68" s="92"/>
    </row>
    <row r="69" spans="1:29" s="173" customFormat="1" ht="11.25" x14ac:dyDescent="0.2">
      <c r="A69" s="39" t="s">
        <v>157</v>
      </c>
      <c r="B69" s="17">
        <v>1</v>
      </c>
      <c r="C69" s="17">
        <v>1</v>
      </c>
      <c r="D69" s="17">
        <v>2</v>
      </c>
      <c r="E69" s="17">
        <v>2.471103716396028E-7</v>
      </c>
      <c r="F69" s="17">
        <v>0</v>
      </c>
      <c r="G69" s="17">
        <v>0</v>
      </c>
      <c r="H69" s="17">
        <v>0</v>
      </c>
      <c r="I69" s="17">
        <v>0</v>
      </c>
      <c r="J69" s="17">
        <v>0</v>
      </c>
      <c r="K69" s="17">
        <v>0</v>
      </c>
      <c r="L69" s="17">
        <v>0</v>
      </c>
      <c r="M69" s="18">
        <v>7.1773462536293131</v>
      </c>
      <c r="N69" s="18">
        <v>0</v>
      </c>
      <c r="O69" s="18">
        <v>0</v>
      </c>
      <c r="P69" s="18">
        <v>0</v>
      </c>
      <c r="Q69" s="18">
        <v>0</v>
      </c>
      <c r="S69" s="92"/>
      <c r="T69" s="92"/>
      <c r="U69" s="92"/>
      <c r="V69" s="92"/>
      <c r="W69" s="92"/>
      <c r="X69" s="92"/>
      <c r="Y69" s="92"/>
      <c r="Z69" s="92"/>
      <c r="AA69" s="92"/>
      <c r="AB69" s="92"/>
      <c r="AC69" s="92"/>
    </row>
    <row r="70" spans="1:29" s="173" customFormat="1" ht="11.25" x14ac:dyDescent="0.2">
      <c r="A70" s="39" t="s">
        <v>170</v>
      </c>
      <c r="B70" s="17">
        <v>29.600000000000005</v>
      </c>
      <c r="C70" s="17">
        <v>98.899999999999991</v>
      </c>
      <c r="D70" s="17">
        <v>291.3</v>
      </c>
      <c r="E70" s="17">
        <v>33.550264823074556</v>
      </c>
      <c r="F70" s="17">
        <v>2.7957944755116513</v>
      </c>
      <c r="G70" s="17">
        <v>30.134901643244518</v>
      </c>
      <c r="H70" s="17">
        <v>30.351468158778744</v>
      </c>
      <c r="I70" s="17">
        <v>0</v>
      </c>
      <c r="J70" s="17">
        <v>0</v>
      </c>
      <c r="K70" s="17">
        <v>0.84912634690028099</v>
      </c>
      <c r="L70" s="17">
        <v>0</v>
      </c>
      <c r="M70" s="18">
        <v>25.691201390339224</v>
      </c>
      <c r="N70" s="18">
        <v>-37.162850501658561</v>
      </c>
      <c r="O70" s="18">
        <v>26.93092534106869</v>
      </c>
      <c r="P70" s="18">
        <v>0</v>
      </c>
      <c r="Q70" s="18">
        <v>0</v>
      </c>
      <c r="S70" s="92"/>
      <c r="T70" s="92"/>
      <c r="U70" s="92"/>
      <c r="V70" s="92"/>
      <c r="W70" s="92"/>
      <c r="X70" s="92"/>
      <c r="Y70" s="92"/>
      <c r="Z70" s="92"/>
      <c r="AA70" s="92"/>
      <c r="AB70" s="92"/>
      <c r="AC70" s="92"/>
    </row>
    <row r="71" spans="1:29" s="173" customFormat="1" ht="11.25" x14ac:dyDescent="0.2">
      <c r="A71" s="16" t="s">
        <v>22</v>
      </c>
      <c r="B71" s="207">
        <v>1001.8</v>
      </c>
      <c r="C71" s="207">
        <v>847.4</v>
      </c>
      <c r="D71" s="207">
        <v>792.89999999999986</v>
      </c>
      <c r="E71" s="207">
        <v>313.63282732158734</v>
      </c>
      <c r="F71" s="207">
        <v>214.40903936743393</v>
      </c>
      <c r="G71" s="207">
        <v>674.79792767190634</v>
      </c>
      <c r="H71" s="207">
        <v>171.74635127140419</v>
      </c>
      <c r="I71" s="207">
        <v>187.4295617941973</v>
      </c>
      <c r="J71" s="207">
        <v>156.6663750034665</v>
      </c>
      <c r="K71" s="207">
        <v>772.0713886605032</v>
      </c>
      <c r="L71" s="207">
        <v>615.010019786714</v>
      </c>
      <c r="M71" s="194">
        <v>-2.3114329788252452</v>
      </c>
      <c r="N71" s="18">
        <v>-12.259022731008685</v>
      </c>
      <c r="O71" s="18">
        <v>-2.1942375872867514</v>
      </c>
      <c r="P71" s="194">
        <v>-0.91479150925074526</v>
      </c>
      <c r="Q71" s="194">
        <v>14.654377219889891</v>
      </c>
      <c r="R71" s="198"/>
      <c r="S71" s="92"/>
      <c r="T71" s="92"/>
      <c r="U71" s="92"/>
      <c r="V71" s="92"/>
      <c r="W71" s="92"/>
      <c r="X71" s="92"/>
      <c r="Y71" s="92"/>
      <c r="Z71" s="92"/>
      <c r="AA71" s="92"/>
      <c r="AB71" s="92"/>
      <c r="AC71" s="92"/>
    </row>
    <row r="72" spans="1:29" s="173" customFormat="1" ht="11.25" x14ac:dyDescent="0.2">
      <c r="A72" s="39" t="s">
        <v>6</v>
      </c>
      <c r="B72" s="17">
        <v>933</v>
      </c>
      <c r="C72" s="17">
        <v>783.7</v>
      </c>
      <c r="D72" s="17">
        <v>723.89999999999986</v>
      </c>
      <c r="E72" s="17">
        <v>254.34445023095373</v>
      </c>
      <c r="F72" s="17">
        <v>114.92101327718673</v>
      </c>
      <c r="G72" s="17">
        <v>537.72674473303994</v>
      </c>
      <c r="H72" s="17">
        <v>35.896517846871141</v>
      </c>
      <c r="I72" s="17">
        <v>59.586677745448114</v>
      </c>
      <c r="J72" s="17">
        <v>55.790024268571564</v>
      </c>
      <c r="K72" s="17">
        <v>678.85837692767916</v>
      </c>
      <c r="L72" s="17">
        <v>526.19855738024148</v>
      </c>
      <c r="M72" s="18">
        <v>-2.5055949715891868</v>
      </c>
      <c r="N72" s="18">
        <v>-16.809815593056896</v>
      </c>
      <c r="O72" s="18">
        <v>-10.984571348288675</v>
      </c>
      <c r="P72" s="18">
        <v>4.5082132683333276</v>
      </c>
      <c r="Q72" s="18">
        <v>25.158200487988026</v>
      </c>
      <c r="S72" s="92"/>
      <c r="T72" s="92"/>
      <c r="U72" s="92"/>
      <c r="V72" s="92"/>
      <c r="W72" s="92"/>
      <c r="X72" s="92"/>
      <c r="Y72" s="92"/>
      <c r="Z72" s="92"/>
      <c r="AA72" s="92"/>
      <c r="AB72" s="92"/>
      <c r="AC72" s="92"/>
    </row>
    <row r="73" spans="1:29" s="173" customFormat="1" ht="11.25" x14ac:dyDescent="0.2">
      <c r="A73" s="39" t="s">
        <v>171</v>
      </c>
      <c r="B73" s="17">
        <v>68.799999999999955</v>
      </c>
      <c r="C73" s="17">
        <v>63.699999999999932</v>
      </c>
      <c r="D73" s="17">
        <v>69</v>
      </c>
      <c r="E73" s="17">
        <v>59.288377090633617</v>
      </c>
      <c r="F73" s="17">
        <v>99.488026090247203</v>
      </c>
      <c r="G73" s="17">
        <v>137.0711829388664</v>
      </c>
      <c r="H73" s="17">
        <v>135.84983342453305</v>
      </c>
      <c r="I73" s="17">
        <v>127.84288404874918</v>
      </c>
      <c r="J73" s="17">
        <v>100.87635073489494</v>
      </c>
      <c r="K73" s="17">
        <v>93.213011732824043</v>
      </c>
      <c r="L73" s="17">
        <v>88.811462406472515</v>
      </c>
      <c r="M73" s="18">
        <v>2.9031809994117808E-2</v>
      </c>
      <c r="N73" s="18">
        <v>3.7270847815918939</v>
      </c>
      <c r="O73" s="18">
        <v>3.1641560218023557</v>
      </c>
      <c r="P73" s="18">
        <v>-2.9326830784258684</v>
      </c>
      <c r="Q73" s="18">
        <v>-1.2657194701933605</v>
      </c>
      <c r="S73" s="92"/>
      <c r="T73" s="92"/>
      <c r="U73" s="92"/>
      <c r="V73" s="92"/>
      <c r="W73" s="92"/>
      <c r="X73" s="92"/>
      <c r="Y73" s="92"/>
      <c r="Z73" s="92"/>
      <c r="AA73" s="92"/>
      <c r="AB73" s="92"/>
      <c r="AC73" s="92"/>
    </row>
    <row r="74" spans="1:29" s="173" customFormat="1" ht="11.25" x14ac:dyDescent="0.2">
      <c r="A74" s="16" t="s">
        <v>112</v>
      </c>
      <c r="B74" s="17">
        <v>4.3</v>
      </c>
      <c r="C74" s="17">
        <v>39.9</v>
      </c>
      <c r="D74" s="17">
        <v>264.2</v>
      </c>
      <c r="E74" s="17">
        <v>255.19645060858753</v>
      </c>
      <c r="F74" s="17">
        <v>445.07678448434831</v>
      </c>
      <c r="G74" s="17">
        <v>361.03547550988088</v>
      </c>
      <c r="H74" s="17">
        <v>265.93221873443576</v>
      </c>
      <c r="I74" s="17">
        <v>320.6698756313109</v>
      </c>
      <c r="J74" s="17">
        <v>333.67142727944179</v>
      </c>
      <c r="K74" s="17">
        <v>648.84614716175747</v>
      </c>
      <c r="L74" s="17">
        <v>596.02490742681675</v>
      </c>
      <c r="M74" s="18">
        <v>50.954629220533818</v>
      </c>
      <c r="N74" s="18">
        <v>5.3538019602096032</v>
      </c>
      <c r="O74" s="18">
        <v>-5.0196858862845861</v>
      </c>
      <c r="P74" s="18">
        <v>2.2950941052703122</v>
      </c>
      <c r="Q74" s="18">
        <v>5.9728316311957297</v>
      </c>
      <c r="S74" s="92"/>
      <c r="T74" s="92"/>
      <c r="U74" s="92"/>
      <c r="V74" s="92"/>
      <c r="W74" s="92"/>
      <c r="X74" s="92"/>
      <c r="Y74" s="92"/>
      <c r="Z74" s="92"/>
      <c r="AA74" s="92"/>
      <c r="AB74" s="92"/>
      <c r="AC74" s="92"/>
    </row>
    <row r="75" spans="1:29" s="173" customFormat="1" ht="11.25" x14ac:dyDescent="0.2">
      <c r="A75" s="16" t="s">
        <v>23</v>
      </c>
      <c r="B75" s="17">
        <v>0</v>
      </c>
      <c r="C75" s="17">
        <v>0</v>
      </c>
      <c r="D75" s="17">
        <v>0</v>
      </c>
      <c r="E75" s="17">
        <v>0</v>
      </c>
      <c r="F75" s="17">
        <v>0</v>
      </c>
      <c r="G75" s="17">
        <v>0</v>
      </c>
      <c r="H75" s="17">
        <v>0</v>
      </c>
      <c r="I75" s="17">
        <v>0</v>
      </c>
      <c r="J75" s="17">
        <v>0</v>
      </c>
      <c r="K75" s="17">
        <v>0</v>
      </c>
      <c r="L75" s="17">
        <v>0</v>
      </c>
      <c r="M75" s="18">
        <v>0</v>
      </c>
      <c r="N75" s="18">
        <v>0</v>
      </c>
      <c r="O75" s="18">
        <v>0</v>
      </c>
      <c r="P75" s="18">
        <v>0</v>
      </c>
      <c r="Q75" s="18">
        <v>0</v>
      </c>
      <c r="S75" s="92"/>
      <c r="T75" s="92"/>
      <c r="U75" s="92"/>
      <c r="V75" s="92"/>
      <c r="W75" s="92"/>
      <c r="X75" s="92"/>
      <c r="Y75" s="92"/>
      <c r="Z75" s="92"/>
      <c r="AA75" s="92"/>
      <c r="AB75" s="92"/>
      <c r="AC75" s="92"/>
    </row>
    <row r="76" spans="1:29" s="173" customFormat="1" ht="11.25" x14ac:dyDescent="0.2">
      <c r="A76" s="16" t="s">
        <v>462</v>
      </c>
      <c r="B76" s="17">
        <v>0</v>
      </c>
      <c r="C76" s="17">
        <v>0</v>
      </c>
      <c r="D76" s="17">
        <v>0</v>
      </c>
      <c r="E76" s="17">
        <v>0</v>
      </c>
      <c r="F76" s="17">
        <v>0</v>
      </c>
      <c r="G76" s="17">
        <v>0</v>
      </c>
      <c r="H76" s="17">
        <v>0</v>
      </c>
      <c r="I76" s="17">
        <v>0</v>
      </c>
      <c r="J76" s="17">
        <v>0</v>
      </c>
      <c r="K76" s="17">
        <v>0</v>
      </c>
      <c r="L76" s="17">
        <v>0</v>
      </c>
      <c r="M76" s="18">
        <v>0</v>
      </c>
      <c r="N76" s="18">
        <v>0</v>
      </c>
      <c r="O76" s="18">
        <v>0</v>
      </c>
      <c r="P76" s="18">
        <v>0</v>
      </c>
      <c r="Q76" s="18">
        <v>0</v>
      </c>
      <c r="S76" s="92"/>
      <c r="T76" s="92"/>
      <c r="U76" s="92"/>
      <c r="V76" s="92"/>
      <c r="W76" s="92"/>
      <c r="X76" s="92"/>
      <c r="Y76" s="92"/>
      <c r="Z76" s="92"/>
      <c r="AA76" s="92"/>
      <c r="AB76" s="92"/>
      <c r="AC76" s="92"/>
    </row>
    <row r="77" spans="1:29" ht="2.1" customHeight="1" x14ac:dyDescent="0.25">
      <c r="A77" s="11"/>
      <c r="B77" s="20"/>
      <c r="C77" s="20"/>
      <c r="D77" s="20"/>
      <c r="E77" s="20"/>
      <c r="F77" s="20"/>
      <c r="G77" s="20"/>
      <c r="H77" s="20"/>
      <c r="I77" s="20"/>
      <c r="J77" s="20"/>
      <c r="K77" s="20"/>
      <c r="L77" s="20"/>
      <c r="M77" s="21"/>
      <c r="N77" s="21"/>
      <c r="O77" s="21"/>
      <c r="P77" s="21"/>
      <c r="Q77" s="21"/>
      <c r="S77" s="92"/>
      <c r="T77" s="92"/>
      <c r="U77" s="92"/>
      <c r="V77" s="92"/>
      <c r="W77" s="92"/>
      <c r="X77" s="92"/>
      <c r="Y77" s="92"/>
      <c r="Z77" s="92"/>
      <c r="AA77" s="92"/>
      <c r="AB77" s="92"/>
      <c r="AC77" s="92"/>
    </row>
    <row r="78" spans="1:29" ht="12.75" customHeight="1" x14ac:dyDescent="0.25">
      <c r="A78" s="4" t="s">
        <v>207</v>
      </c>
      <c r="B78" s="211">
        <v>4254.7</v>
      </c>
      <c r="C78" s="211">
        <v>4626.1000000000004</v>
      </c>
      <c r="D78" s="211">
        <v>3819.1</v>
      </c>
      <c r="E78" s="211">
        <v>3568.7076356870762</v>
      </c>
      <c r="F78" s="211">
        <v>4952.6241867633144</v>
      </c>
      <c r="G78" s="211">
        <v>5375.4824104618501</v>
      </c>
      <c r="H78" s="211">
        <v>6886.8973044962522</v>
      </c>
      <c r="I78" s="211">
        <v>7222.9150932757175</v>
      </c>
      <c r="J78" s="211">
        <v>7534.5350420407985</v>
      </c>
      <c r="K78" s="211">
        <v>5694.9950236453988</v>
      </c>
      <c r="L78" s="211">
        <v>5694.9950236453988</v>
      </c>
      <c r="M78" s="193">
        <v>-1.0742825371096942</v>
      </c>
      <c r="N78" s="14">
        <v>2.6330970648829721</v>
      </c>
      <c r="O78" s="14">
        <v>3.3519852558570262</v>
      </c>
      <c r="P78" s="193">
        <v>0.90281560411775708</v>
      </c>
      <c r="Q78" s="193">
        <v>-2.7602823384003994</v>
      </c>
      <c r="R78" s="192"/>
      <c r="S78" s="92"/>
      <c r="T78" s="92"/>
      <c r="U78" s="92"/>
      <c r="V78" s="92"/>
      <c r="W78" s="92"/>
      <c r="X78" s="92"/>
      <c r="Y78" s="92"/>
      <c r="Z78" s="92"/>
      <c r="AA78" s="92"/>
      <c r="AB78" s="92"/>
      <c r="AC78" s="92"/>
    </row>
    <row r="79" spans="1:29" ht="2.1" customHeight="1" x14ac:dyDescent="0.25">
      <c r="A79" s="8"/>
      <c r="B79" s="8"/>
      <c r="C79" s="8"/>
      <c r="D79" s="8"/>
      <c r="E79" s="8"/>
      <c r="F79" s="8"/>
      <c r="G79" s="8"/>
      <c r="H79" s="8"/>
      <c r="I79" s="8"/>
      <c r="J79" s="8"/>
      <c r="K79" s="8"/>
      <c r="L79" s="8"/>
      <c r="M79" s="9"/>
      <c r="N79" s="9"/>
      <c r="O79" s="9"/>
      <c r="P79" s="9"/>
      <c r="Q79" s="9"/>
      <c r="S79" s="92"/>
      <c r="T79" s="92"/>
      <c r="U79" s="92"/>
      <c r="V79" s="92"/>
      <c r="W79" s="92"/>
      <c r="X79" s="92"/>
      <c r="Y79" s="92"/>
      <c r="Z79" s="92"/>
      <c r="AA79" s="92"/>
      <c r="AB79" s="92"/>
      <c r="AC79" s="92"/>
    </row>
    <row r="80" spans="1:29" ht="12.75" customHeight="1" x14ac:dyDescent="0.25">
      <c r="A80" s="4" t="s">
        <v>446</v>
      </c>
      <c r="B80" s="13">
        <v>674.1</v>
      </c>
      <c r="C80" s="13">
        <v>718.1</v>
      </c>
      <c r="D80" s="13">
        <v>497.40000000000009</v>
      </c>
      <c r="E80" s="13">
        <v>367.45749836456025</v>
      </c>
      <c r="F80" s="13">
        <v>377.05222204745098</v>
      </c>
      <c r="G80" s="13">
        <v>388.94480263290973</v>
      </c>
      <c r="H80" s="13">
        <v>389.70871824655444</v>
      </c>
      <c r="I80" s="13">
        <v>429.0765996271669</v>
      </c>
      <c r="J80" s="13">
        <v>671.24059468800806</v>
      </c>
      <c r="K80" s="13">
        <v>885.0815818489807</v>
      </c>
      <c r="L80" s="13">
        <v>821.89756156193152</v>
      </c>
      <c r="M80" s="14">
        <v>-2.9941008785648537</v>
      </c>
      <c r="N80" s="14">
        <v>-2.7320926678774171</v>
      </c>
      <c r="O80" s="14">
        <v>0.33070448374186157</v>
      </c>
      <c r="P80" s="14">
        <v>5.5878165481033193</v>
      </c>
      <c r="Q80" s="14">
        <v>2.0455211192475842</v>
      </c>
      <c r="S80" s="92"/>
      <c r="T80" s="92"/>
      <c r="U80" s="92"/>
      <c r="V80" s="92"/>
      <c r="W80" s="92"/>
      <c r="X80" s="92"/>
      <c r="Y80" s="92"/>
      <c r="Z80" s="92"/>
      <c r="AA80" s="92"/>
      <c r="AB80" s="92"/>
      <c r="AC80" s="92"/>
    </row>
    <row r="81" spans="1:29" s="173" customFormat="1" ht="11.25" x14ac:dyDescent="0.2">
      <c r="A81" s="16" t="s">
        <v>4</v>
      </c>
      <c r="B81" s="17">
        <v>20.9</v>
      </c>
      <c r="C81" s="17">
        <v>10.3</v>
      </c>
      <c r="D81" s="17">
        <v>3.8999999999999995</v>
      </c>
      <c r="E81" s="17">
        <v>3.9862037059269064</v>
      </c>
      <c r="F81" s="17">
        <v>4.6408762661590961</v>
      </c>
      <c r="G81" s="17">
        <v>3.1611118771708333</v>
      </c>
      <c r="H81" s="17">
        <v>5.619448294978044</v>
      </c>
      <c r="I81" s="17">
        <v>6.2760830836845418</v>
      </c>
      <c r="J81" s="17">
        <v>3.1980327395522594</v>
      </c>
      <c r="K81" s="17">
        <v>5.852837231280013</v>
      </c>
      <c r="L81" s="17">
        <v>4.4263602138570102</v>
      </c>
      <c r="M81" s="18">
        <v>-15.454240071107673</v>
      </c>
      <c r="N81" s="18">
        <v>1.7544797684490243</v>
      </c>
      <c r="O81" s="18">
        <v>1.931723856139822</v>
      </c>
      <c r="P81" s="18">
        <v>-5.481042572267314</v>
      </c>
      <c r="Q81" s="18">
        <v>3.303820837506688</v>
      </c>
      <c r="S81" s="92"/>
      <c r="T81" s="92"/>
      <c r="U81" s="92"/>
      <c r="V81" s="92"/>
      <c r="W81" s="92"/>
      <c r="X81" s="92"/>
      <c r="Y81" s="92"/>
      <c r="Z81" s="92"/>
      <c r="AA81" s="92"/>
      <c r="AB81" s="92"/>
      <c r="AC81" s="92"/>
    </row>
    <row r="82" spans="1:29" s="173" customFormat="1" ht="11.25" x14ac:dyDescent="0.2">
      <c r="A82" s="16" t="s">
        <v>5</v>
      </c>
      <c r="B82" s="17">
        <v>73.7</v>
      </c>
      <c r="C82" s="17">
        <v>1.9</v>
      </c>
      <c r="D82" s="17">
        <v>0</v>
      </c>
      <c r="E82" s="17">
        <v>0</v>
      </c>
      <c r="F82" s="17">
        <v>0</v>
      </c>
      <c r="G82" s="17">
        <v>0</v>
      </c>
      <c r="H82" s="17">
        <v>0</v>
      </c>
      <c r="I82" s="17">
        <v>0</v>
      </c>
      <c r="J82" s="17">
        <v>0</v>
      </c>
      <c r="K82" s="17">
        <v>0</v>
      </c>
      <c r="L82" s="17">
        <v>0</v>
      </c>
      <c r="M82" s="18">
        <v>0</v>
      </c>
      <c r="N82" s="18">
        <v>0</v>
      </c>
      <c r="O82" s="18">
        <v>0</v>
      </c>
      <c r="P82" s="18">
        <v>0</v>
      </c>
      <c r="Q82" s="18">
        <v>0</v>
      </c>
      <c r="S82" s="92"/>
      <c r="T82" s="92"/>
      <c r="U82" s="92"/>
      <c r="V82" s="92"/>
      <c r="W82" s="92"/>
      <c r="X82" s="92"/>
      <c r="Y82" s="92"/>
      <c r="Z82" s="92"/>
      <c r="AA82" s="92"/>
      <c r="AB82" s="92"/>
      <c r="AC82" s="92"/>
    </row>
    <row r="83" spans="1:29" s="173" customFormat="1" ht="11.25" x14ac:dyDescent="0.2">
      <c r="A83" s="16" t="s">
        <v>22</v>
      </c>
      <c r="B83" s="17">
        <v>490.9</v>
      </c>
      <c r="C83" s="17">
        <v>634</v>
      </c>
      <c r="D83" s="17">
        <v>417.60000000000008</v>
      </c>
      <c r="E83" s="17">
        <v>263.00510290676334</v>
      </c>
      <c r="F83" s="17">
        <v>212.37428285761149</v>
      </c>
      <c r="G83" s="17">
        <v>253.30497932779539</v>
      </c>
      <c r="H83" s="17">
        <v>188.45577397606172</v>
      </c>
      <c r="I83" s="17">
        <v>146.62510135936699</v>
      </c>
      <c r="J83" s="17">
        <v>109.86122833251277</v>
      </c>
      <c r="K83" s="17">
        <v>166.45909895309251</v>
      </c>
      <c r="L83" s="17">
        <v>83.292743763660766</v>
      </c>
      <c r="M83" s="18">
        <v>-1.6041581504766755</v>
      </c>
      <c r="N83" s="18">
        <v>-6.5381994402220478</v>
      </c>
      <c r="O83" s="18">
        <v>-1.1877582410394272</v>
      </c>
      <c r="P83" s="18">
        <v>-5.2534292203977202</v>
      </c>
      <c r="Q83" s="18">
        <v>-2.7305921971718994</v>
      </c>
      <c r="S83" s="92"/>
      <c r="T83" s="92"/>
      <c r="U83" s="92"/>
      <c r="V83" s="92"/>
      <c r="W83" s="92"/>
      <c r="X83" s="92"/>
      <c r="Y83" s="92"/>
      <c r="Z83" s="92"/>
      <c r="AA83" s="92"/>
      <c r="AB83" s="92"/>
      <c r="AC83" s="92"/>
    </row>
    <row r="84" spans="1:29" s="173" customFormat="1" ht="11.25" x14ac:dyDescent="0.2">
      <c r="A84" s="16" t="s">
        <v>112</v>
      </c>
      <c r="B84" s="17">
        <v>88.6</v>
      </c>
      <c r="C84" s="17">
        <v>64.900000000000006</v>
      </c>
      <c r="D84" s="17">
        <v>69</v>
      </c>
      <c r="E84" s="17">
        <v>92.871184528910902</v>
      </c>
      <c r="F84" s="17">
        <v>128.21706292368037</v>
      </c>
      <c r="G84" s="17">
        <v>107.42598675679595</v>
      </c>
      <c r="H84" s="17">
        <v>113.79196820507009</v>
      </c>
      <c r="I84" s="17">
        <v>108.26186261778572</v>
      </c>
      <c r="J84" s="17">
        <v>116.19046441021503</v>
      </c>
      <c r="K84" s="17">
        <v>131.02953061414482</v>
      </c>
      <c r="L84" s="17">
        <v>135.79898225472209</v>
      </c>
      <c r="M84" s="18">
        <v>-2.4692560673096331</v>
      </c>
      <c r="N84" s="18">
        <v>6.392171567171645</v>
      </c>
      <c r="O84" s="18">
        <v>-1.1864326269061642</v>
      </c>
      <c r="P84" s="18">
        <v>0.20880607827820086</v>
      </c>
      <c r="Q84" s="18">
        <v>1.5716722809819617</v>
      </c>
      <c r="S84" s="92"/>
      <c r="T84" s="92"/>
      <c r="U84" s="92"/>
      <c r="V84" s="92"/>
      <c r="W84" s="92"/>
      <c r="X84" s="92"/>
      <c r="Y84" s="92"/>
      <c r="Z84" s="92"/>
      <c r="AA84" s="92"/>
      <c r="AB84" s="92"/>
      <c r="AC84" s="92"/>
    </row>
    <row r="85" spans="1:29" s="173" customFormat="1" ht="11.25" x14ac:dyDescent="0.2">
      <c r="A85" s="16" t="s">
        <v>580</v>
      </c>
      <c r="B85" s="17">
        <v>0</v>
      </c>
      <c r="C85" s="17">
        <v>6.7</v>
      </c>
      <c r="D85" s="17">
        <v>6.6</v>
      </c>
      <c r="E85" s="17">
        <v>7.5950072229590777</v>
      </c>
      <c r="F85" s="17">
        <v>31.819999999999997</v>
      </c>
      <c r="G85" s="17">
        <v>25.05272467114748</v>
      </c>
      <c r="H85" s="17">
        <v>81.841527770444571</v>
      </c>
      <c r="I85" s="17">
        <v>167.9135525663296</v>
      </c>
      <c r="J85" s="17">
        <v>441.99086920572807</v>
      </c>
      <c r="K85" s="17">
        <v>581.74011505046326</v>
      </c>
      <c r="L85" s="17">
        <v>598.37947532969167</v>
      </c>
      <c r="M85" s="18">
        <v>0</v>
      </c>
      <c r="N85" s="18">
        <v>17.034963486718311</v>
      </c>
      <c r="O85" s="18">
        <v>9.9075065595104483</v>
      </c>
      <c r="P85" s="18">
        <v>18.370629433446361</v>
      </c>
      <c r="Q85" s="18">
        <v>3.0757109809837369</v>
      </c>
      <c r="S85" s="92"/>
      <c r="T85" s="92"/>
      <c r="U85" s="92"/>
      <c r="V85" s="92"/>
      <c r="W85" s="92"/>
      <c r="X85" s="92"/>
      <c r="Y85" s="92"/>
      <c r="Z85" s="92"/>
      <c r="AA85" s="92"/>
      <c r="AB85" s="92"/>
      <c r="AC85" s="92"/>
    </row>
    <row r="86" spans="1:29" s="173" customFormat="1" ht="11.25" x14ac:dyDescent="0.2">
      <c r="A86" s="16" t="s">
        <v>113</v>
      </c>
      <c r="B86" s="17">
        <v>0</v>
      </c>
      <c r="C86" s="17">
        <v>0</v>
      </c>
      <c r="D86" s="17">
        <v>0</v>
      </c>
      <c r="E86" s="17">
        <v>0</v>
      </c>
      <c r="F86" s="17">
        <v>0</v>
      </c>
      <c r="G86" s="17">
        <v>0</v>
      </c>
      <c r="H86" s="17">
        <v>0</v>
      </c>
      <c r="I86" s="17">
        <v>0</v>
      </c>
      <c r="J86" s="17">
        <v>0</v>
      </c>
      <c r="K86" s="17">
        <v>0</v>
      </c>
      <c r="L86" s="17">
        <v>0</v>
      </c>
      <c r="M86" s="18">
        <v>0</v>
      </c>
      <c r="N86" s="18">
        <v>0</v>
      </c>
      <c r="O86" s="18">
        <v>0</v>
      </c>
      <c r="P86" s="18">
        <v>0</v>
      </c>
      <c r="Q86" s="18">
        <v>0</v>
      </c>
      <c r="S86" s="92"/>
      <c r="T86" s="92"/>
      <c r="U86" s="92"/>
      <c r="V86" s="92"/>
      <c r="W86" s="92"/>
      <c r="X86" s="92"/>
      <c r="Y86" s="92"/>
      <c r="Z86" s="92"/>
      <c r="AA86" s="92"/>
      <c r="AB86" s="92"/>
      <c r="AC86" s="92"/>
    </row>
    <row r="87" spans="1:29" ht="2.1" customHeight="1" x14ac:dyDescent="0.25">
      <c r="A87" s="8"/>
      <c r="B87" s="214"/>
      <c r="C87" s="214"/>
      <c r="D87" s="214"/>
      <c r="E87" s="214"/>
      <c r="F87" s="214"/>
      <c r="G87" s="214"/>
      <c r="H87" s="214"/>
      <c r="I87" s="214"/>
      <c r="J87" s="214"/>
      <c r="K87" s="214"/>
      <c r="L87" s="214"/>
      <c r="M87" s="203"/>
      <c r="N87" s="9"/>
      <c r="O87" s="9"/>
      <c r="P87" s="203"/>
      <c r="Q87" s="203"/>
      <c r="R87" s="192"/>
      <c r="S87" s="92"/>
      <c r="T87" s="92"/>
      <c r="U87" s="92"/>
      <c r="V87" s="92"/>
      <c r="W87" s="92"/>
      <c r="X87" s="92"/>
      <c r="Y87" s="92"/>
      <c r="Z87" s="92"/>
      <c r="AA87" s="92"/>
      <c r="AB87" s="92"/>
      <c r="AC87" s="92"/>
    </row>
    <row r="88" spans="1:29" ht="12.75" customHeight="1" x14ac:dyDescent="0.25">
      <c r="A88" s="68" t="s">
        <v>82</v>
      </c>
      <c r="B88" s="13">
        <v>11056.514130207241</v>
      </c>
      <c r="C88" s="13">
        <v>11182.512874188822</v>
      </c>
      <c r="D88" s="13">
        <v>9236.9168934477711</v>
      </c>
      <c r="E88" s="13">
        <v>6321.551975171602</v>
      </c>
      <c r="F88" s="13">
        <v>6372.0165446269357</v>
      </c>
      <c r="G88" s="13">
        <v>7373.38629054595</v>
      </c>
      <c r="H88" s="13">
        <v>4236.7017401646199</v>
      </c>
      <c r="I88" s="13">
        <v>3724.7595032796612</v>
      </c>
      <c r="J88" s="13">
        <v>3272.5716838715202</v>
      </c>
      <c r="K88" s="13">
        <v>3698.4555621118429</v>
      </c>
      <c r="L88" s="13">
        <v>2501.4857430983589</v>
      </c>
      <c r="M88" s="14">
        <v>-1.7820464327624852</v>
      </c>
      <c r="N88" s="14">
        <v>-3.6448380131303804</v>
      </c>
      <c r="O88" s="14">
        <v>-3.9991452913054171</v>
      </c>
      <c r="P88" s="14">
        <v>-2.5490386629469231</v>
      </c>
      <c r="Q88" s="14">
        <v>-2.6511363521366627</v>
      </c>
      <c r="S88" s="92"/>
      <c r="T88" s="92"/>
      <c r="U88" s="92"/>
      <c r="V88" s="92"/>
      <c r="W88" s="92"/>
      <c r="X88" s="92"/>
      <c r="Y88" s="92"/>
      <c r="Z88" s="92"/>
      <c r="AA88" s="92"/>
      <c r="AB88" s="92"/>
      <c r="AC88" s="92"/>
    </row>
    <row r="89" spans="1:29" ht="12.75" customHeight="1" x14ac:dyDescent="0.25">
      <c r="A89" s="16" t="s">
        <v>172</v>
      </c>
      <c r="B89" s="17">
        <v>9564.3931337659596</v>
      </c>
      <c r="C89" s="17">
        <v>9635.5013606866232</v>
      </c>
      <c r="D89" s="17">
        <v>8234.2893029097759</v>
      </c>
      <c r="E89" s="17">
        <v>5683.6152740834741</v>
      </c>
      <c r="F89" s="17">
        <v>5846.6936075494459</v>
      </c>
      <c r="G89" s="17">
        <v>6754.3984689146619</v>
      </c>
      <c r="H89" s="17">
        <v>3759.6951210601687</v>
      </c>
      <c r="I89" s="17">
        <v>3343.7841895839947</v>
      </c>
      <c r="J89" s="17">
        <v>2992.9179901007587</v>
      </c>
      <c r="K89" s="17">
        <v>3275.7570441764628</v>
      </c>
      <c r="L89" s="17">
        <v>2280.5649597196343</v>
      </c>
      <c r="M89" s="18">
        <v>-1.4862456654240352</v>
      </c>
      <c r="N89" s="18">
        <v>-3.3663416344421715</v>
      </c>
      <c r="O89" s="18">
        <v>-4.3193252529079018</v>
      </c>
      <c r="P89" s="18">
        <v>-2.2550747563475526</v>
      </c>
      <c r="Q89" s="18">
        <v>-2.6816441644702205</v>
      </c>
      <c r="S89" s="92"/>
      <c r="T89" s="92"/>
      <c r="U89" s="92"/>
      <c r="V89" s="92"/>
      <c r="W89" s="92"/>
      <c r="X89" s="92"/>
      <c r="Y89" s="92"/>
      <c r="Z89" s="92"/>
      <c r="AA89" s="92"/>
      <c r="AB89" s="92"/>
      <c r="AC89" s="92"/>
    </row>
    <row r="90" spans="1:29" ht="12.75" customHeight="1" x14ac:dyDescent="0.25">
      <c r="A90" s="66" t="s">
        <v>173</v>
      </c>
      <c r="B90" s="17">
        <v>1492.120996441281</v>
      </c>
      <c r="C90" s="17">
        <v>1547.0115135021981</v>
      </c>
      <c r="D90" s="17">
        <v>1002.6275905379947</v>
      </c>
      <c r="E90" s="17">
        <v>637.93670108812762</v>
      </c>
      <c r="F90" s="17">
        <v>525.32293707748977</v>
      </c>
      <c r="G90" s="17">
        <v>618.98782163128783</v>
      </c>
      <c r="H90" s="17">
        <v>477.0066191044512</v>
      </c>
      <c r="I90" s="17">
        <v>380.97531369566667</v>
      </c>
      <c r="J90" s="17">
        <v>279.65369377076132</v>
      </c>
      <c r="K90" s="17">
        <v>422.69851793538021</v>
      </c>
      <c r="L90" s="17">
        <v>220.92078337872442</v>
      </c>
      <c r="M90" s="18">
        <v>-3.8977488381315983</v>
      </c>
      <c r="N90" s="18">
        <v>-6.259196614547724</v>
      </c>
      <c r="O90" s="18">
        <v>-0.9601887095211814</v>
      </c>
      <c r="P90" s="18">
        <v>-5.1997210062294519</v>
      </c>
      <c r="Q90" s="18">
        <v>-2.3299069539660544</v>
      </c>
      <c r="S90" s="92"/>
      <c r="T90" s="92"/>
      <c r="U90" s="92"/>
      <c r="V90" s="92"/>
      <c r="W90" s="92"/>
      <c r="X90" s="92"/>
      <c r="Y90" s="92"/>
      <c r="Z90" s="92"/>
      <c r="AA90" s="92"/>
      <c r="AB90" s="92"/>
      <c r="AC90" s="92"/>
    </row>
    <row r="91" spans="1:29" ht="2.1" customHeight="1" thickBot="1" x14ac:dyDescent="0.3">
      <c r="A91" s="27"/>
      <c r="B91" s="27"/>
      <c r="C91" s="27"/>
      <c r="D91" s="27"/>
      <c r="E91" s="27"/>
      <c r="F91" s="27"/>
      <c r="G91" s="27"/>
      <c r="H91" s="27"/>
      <c r="I91" s="27"/>
      <c r="J91" s="27"/>
      <c r="K91" s="27"/>
      <c r="L91" s="27"/>
      <c r="M91" s="28"/>
      <c r="N91" s="28"/>
      <c r="O91" s="28"/>
      <c r="P91" s="28"/>
      <c r="Q91" s="28"/>
      <c r="S91" s="92"/>
      <c r="T91" s="92"/>
      <c r="U91" s="92"/>
      <c r="V91" s="92"/>
      <c r="W91" s="92"/>
      <c r="X91" s="92"/>
      <c r="Y91" s="92"/>
      <c r="Z91" s="92"/>
      <c r="AA91" s="92"/>
      <c r="AB91" s="92"/>
      <c r="AC91" s="92"/>
    </row>
    <row r="92" spans="1:29" s="37" customFormat="1" ht="24" customHeight="1" x14ac:dyDescent="0.25">
      <c r="A92" s="294" t="s">
        <v>447</v>
      </c>
      <c r="B92" s="294"/>
      <c r="C92" s="294"/>
      <c r="D92" s="294"/>
      <c r="E92" s="294"/>
      <c r="F92" s="294"/>
      <c r="G92" s="294"/>
      <c r="H92" s="294"/>
      <c r="I92" s="294"/>
      <c r="J92" s="294"/>
      <c r="K92" s="294"/>
      <c r="L92" s="294"/>
      <c r="M92" s="294"/>
      <c r="N92" s="294"/>
      <c r="O92" s="294"/>
      <c r="P92" s="294"/>
      <c r="Q92" s="294"/>
      <c r="R92" s="3"/>
      <c r="S92" s="92"/>
      <c r="T92" s="92"/>
      <c r="U92" s="92"/>
      <c r="V92" s="92"/>
      <c r="W92" s="92"/>
      <c r="X92" s="92"/>
      <c r="Y92" s="92"/>
      <c r="Z92" s="92"/>
      <c r="AA92" s="92"/>
      <c r="AB92" s="92"/>
      <c r="AC92" s="92"/>
    </row>
    <row r="93" spans="1:29" s="37" customFormat="1" ht="35.25" customHeight="1" thickBot="1" x14ac:dyDescent="0.3">
      <c r="A93" s="295" t="s">
        <v>448</v>
      </c>
      <c r="B93" s="295"/>
      <c r="C93" s="295"/>
      <c r="D93" s="295"/>
      <c r="E93" s="295"/>
      <c r="F93" s="295"/>
      <c r="G93" s="295"/>
      <c r="H93" s="295"/>
      <c r="I93" s="295"/>
      <c r="J93" s="295"/>
      <c r="K93" s="295"/>
      <c r="L93" s="295"/>
      <c r="M93" s="295"/>
      <c r="N93" s="295"/>
      <c r="O93" s="295"/>
      <c r="P93" s="295"/>
      <c r="Q93" s="295"/>
      <c r="R93" s="3"/>
      <c r="S93" s="92"/>
      <c r="T93" s="92"/>
      <c r="U93" s="92"/>
      <c r="V93" s="92"/>
      <c r="W93" s="92"/>
      <c r="X93" s="92"/>
      <c r="Y93" s="92"/>
      <c r="Z93" s="92"/>
      <c r="AA93" s="92"/>
      <c r="AB93" s="92"/>
      <c r="AC93" s="92"/>
    </row>
    <row r="94" spans="1:29" x14ac:dyDescent="0.25">
      <c r="A94" s="185" t="s">
        <v>28</v>
      </c>
      <c r="B94" s="185"/>
      <c r="C94" s="185"/>
      <c r="D94" s="185"/>
      <c r="E94" s="185"/>
      <c r="F94" s="185"/>
      <c r="G94" s="185"/>
      <c r="H94" s="185"/>
      <c r="I94" s="185"/>
      <c r="J94" s="185"/>
      <c r="K94" s="185"/>
      <c r="L94" s="185"/>
      <c r="M94" s="185"/>
      <c r="N94" s="185"/>
      <c r="O94" s="185"/>
      <c r="P94" s="185"/>
      <c r="Q94" s="185"/>
    </row>
    <row r="95" spans="1:29" x14ac:dyDescent="0.25">
      <c r="A95" s="192"/>
      <c r="B95" s="192"/>
      <c r="C95" s="192"/>
      <c r="D95" s="192"/>
      <c r="E95" s="192"/>
      <c r="F95" s="192"/>
      <c r="G95" s="192"/>
      <c r="H95" s="192"/>
      <c r="I95" s="192"/>
      <c r="J95" s="192"/>
      <c r="K95" s="192"/>
      <c r="L95" s="192"/>
      <c r="M95" s="192"/>
      <c r="P95" s="192"/>
      <c r="Q95" s="192"/>
      <c r="R95" s="192"/>
    </row>
    <row r="97" spans="1:18" ht="27.75" customHeight="1" x14ac:dyDescent="0.25"/>
    <row r="107" spans="1:18" x14ac:dyDescent="0.25">
      <c r="A107" s="192"/>
      <c r="B107" s="192"/>
      <c r="C107" s="192"/>
      <c r="D107" s="192"/>
      <c r="E107" s="192"/>
      <c r="F107" s="192"/>
      <c r="G107" s="192"/>
      <c r="H107" s="192"/>
      <c r="I107" s="192"/>
      <c r="J107" s="192"/>
      <c r="K107" s="192"/>
      <c r="L107" s="192"/>
      <c r="M107" s="192"/>
      <c r="P107" s="192"/>
      <c r="Q107" s="192"/>
      <c r="R107" s="192"/>
    </row>
    <row r="118" spans="1:18" x14ac:dyDescent="0.25">
      <c r="A118" s="192"/>
      <c r="B118" s="192"/>
      <c r="C118" s="192"/>
      <c r="D118" s="192"/>
      <c r="E118" s="192"/>
      <c r="F118" s="192"/>
      <c r="G118" s="192"/>
      <c r="H118" s="192"/>
      <c r="I118" s="192"/>
      <c r="J118" s="192"/>
      <c r="K118" s="192"/>
      <c r="L118" s="192"/>
      <c r="M118" s="192"/>
      <c r="P118" s="192"/>
      <c r="Q118" s="192"/>
      <c r="R118" s="192"/>
    </row>
    <row r="126" spans="1:18"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3">
    <mergeCell ref="A1:F1"/>
    <mergeCell ref="A92:Q92"/>
    <mergeCell ref="A93:Q93"/>
  </mergeCells>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13</vt:i4>
      </vt:variant>
      <vt:variant>
        <vt:lpstr>Benannte Bereiche</vt:lpstr>
      </vt:variant>
      <vt:variant>
        <vt:i4>12</vt:i4>
      </vt:variant>
    </vt:vector>
  </HeadingPairs>
  <TitlesOfParts>
    <vt:vector size="25" baseType="lpstr">
      <vt:lpstr>Cover</vt:lpstr>
      <vt:lpstr>aggregate</vt:lpstr>
      <vt:lpstr>Summary</vt:lpstr>
      <vt:lpstr>indicator</vt:lpstr>
      <vt:lpstr>industry</vt:lpstr>
      <vt:lpstr>domestic</vt:lpstr>
      <vt:lpstr>transport</vt:lpstr>
      <vt:lpstr>transport_detail</vt:lpstr>
      <vt:lpstr>power generation</vt:lpstr>
      <vt:lpstr>pg-detail</vt:lpstr>
      <vt:lpstr>pg-costs</vt:lpstr>
      <vt:lpstr>pg-indicators</vt:lpstr>
      <vt:lpstr>Explanation</vt:lpstr>
      <vt:lpstr>Cover!Druckbereich</vt:lpstr>
      <vt:lpstr>domestic!Druckbereich</vt:lpstr>
      <vt:lpstr>Explanation!Druckbereich</vt:lpstr>
      <vt:lpstr>indicator!Druckbereich</vt:lpstr>
      <vt:lpstr>industry!Druckbereich</vt:lpstr>
      <vt:lpstr>'pg-costs'!Druckbereich</vt:lpstr>
      <vt:lpstr>'pg-detail'!Druckbereich</vt:lpstr>
      <vt:lpstr>'pg-indicators'!Druckbereich</vt:lpstr>
      <vt:lpstr>'power generation'!Druckbereich</vt:lpstr>
      <vt:lpstr>Summary!Druckbereich</vt:lpstr>
      <vt:lpstr>transport!Druckbereich</vt:lpstr>
      <vt:lpstr>transport_detail!Druckbereich</vt:lpstr>
    </vt:vector>
  </TitlesOfParts>
  <Company>NTUA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E3MLab</dc:creator>
  <cp:lastModifiedBy>Liebmann Lukas</cp:lastModifiedBy>
  <cp:lastPrinted>2006-08-02T14:47:39Z</cp:lastPrinted>
  <dcterms:created xsi:type="dcterms:W3CDTF">2001-07-17T15:48:44Z</dcterms:created>
  <dcterms:modified xsi:type="dcterms:W3CDTF">2016-11-21T10:20:08Z</dcterms:modified>
</cp:coreProperties>
</file>