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Q:\2030\05 Forschung\Integrated Energy Systems\IES Modelling\Balmorel_DTU_Course_All Files\"/>
    </mc:Choice>
  </mc:AlternateContent>
  <bookViews>
    <workbookView xWindow="0" yWindow="0" windowWidth="28800" windowHeight="14010" activeTab="2"/>
  </bookViews>
  <sheets>
    <sheet name="README" sheetId="4" r:id="rId1"/>
    <sheet name="Parameter table" sheetId="2" r:id="rId2"/>
    <sheet name="Acronym list"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3" i="2" l="1"/>
  <c r="Q22" i="2"/>
  <c r="Q12" i="2" l="1"/>
  <c r="Q13" i="2" l="1"/>
  <c r="Q25" i="2" l="1"/>
  <c r="Q24" i="2" l="1"/>
  <c r="Q21" i="2" l="1"/>
  <c r="Q20" i="2"/>
  <c r="Q18" i="2" l="1"/>
  <c r="Q17" i="2"/>
  <c r="Q4" i="2"/>
  <c r="Q2" i="2"/>
  <c r="Q3" i="2"/>
  <c r="Q10" i="2"/>
  <c r="Q11" i="2"/>
  <c r="Q14" i="2"/>
  <c r="Q15" i="2"/>
  <c r="Q16" i="2"/>
  <c r="Q5" i="2"/>
  <c r="Q19" i="2"/>
  <c r="Q9" i="2"/>
  <c r="Q8" i="2"/>
  <c r="Q7" i="2"/>
  <c r="Q6" i="2"/>
</calcChain>
</file>

<file path=xl/sharedStrings.xml><?xml version="1.0" encoding="utf-8"?>
<sst xmlns="http://schemas.openxmlformats.org/spreadsheetml/2006/main" count="362" uniqueCount="259">
  <si>
    <t>GNR</t>
  </si>
  <si>
    <t>CND</t>
  </si>
  <si>
    <t>ST</t>
  </si>
  <si>
    <t>GT</t>
  </si>
  <si>
    <t>Location</t>
  </si>
  <si>
    <t>Examples</t>
  </si>
  <si>
    <t>PV</t>
  </si>
  <si>
    <t>CC</t>
  </si>
  <si>
    <t>ROR</t>
  </si>
  <si>
    <t>RES</t>
  </si>
  <si>
    <t>HP</t>
  </si>
  <si>
    <t>Cooling source</t>
  </si>
  <si>
    <t>COP</t>
  </si>
  <si>
    <t>Efficiency</t>
  </si>
  <si>
    <t>E-10</t>
  </si>
  <si>
    <t>MSW</t>
  </si>
  <si>
    <t>E-05</t>
  </si>
  <si>
    <t>..</t>
  </si>
  <si>
    <t>E-100</t>
  </si>
  <si>
    <t>WT</t>
  </si>
  <si>
    <t>PMP</t>
  </si>
  <si>
    <t>WTR</t>
  </si>
  <si>
    <t>BO</t>
  </si>
  <si>
    <t>BAT</t>
  </si>
  <si>
    <t>NOPMP</t>
  </si>
  <si>
    <t>Comb tech</t>
  </si>
  <si>
    <t>Refurbishment fuel</t>
  </si>
  <si>
    <t>ONEAX</t>
  </si>
  <si>
    <t>TWOAX</t>
  </si>
  <si>
    <t>SIMCYC</t>
  </si>
  <si>
    <t>CASCYC</t>
  </si>
  <si>
    <t>Tech type</t>
  </si>
  <si>
    <t>Tech group</t>
  </si>
  <si>
    <t>Hub height (m)</t>
  </si>
  <si>
    <t>Rotor size (m)</t>
  </si>
  <si>
    <t>E-20</t>
  </si>
  <si>
    <t>E-30</t>
  </si>
  <si>
    <t>E-40</t>
  </si>
  <si>
    <t>E-50</t>
  </si>
  <si>
    <t>E-60</t>
  </si>
  <si>
    <t>E-70</t>
  </si>
  <si>
    <t>NOAX</t>
  </si>
  <si>
    <t>CS-GRO</t>
  </si>
  <si>
    <t>CS-AIR</t>
  </si>
  <si>
    <t>CS-WTR</t>
  </si>
  <si>
    <t>PIT</t>
  </si>
  <si>
    <t>HS</t>
  </si>
  <si>
    <t>ES</t>
  </si>
  <si>
    <t>NS</t>
  </si>
  <si>
    <t>FS</t>
  </si>
  <si>
    <t>OFF</t>
  </si>
  <si>
    <t>ONS</t>
  </si>
  <si>
    <t>AGG-DKW</t>
  </si>
  <si>
    <t>E</t>
  </si>
  <si>
    <t>CS</t>
  </si>
  <si>
    <t>CT</t>
  </si>
  <si>
    <t>Y</t>
  </si>
  <si>
    <t>Acronym</t>
  </si>
  <si>
    <t>Generic</t>
  </si>
  <si>
    <t>Definition</t>
  </si>
  <si>
    <t>AGG</t>
  </si>
  <si>
    <t>Aggregated</t>
  </si>
  <si>
    <t>Combined Cycle</t>
  </si>
  <si>
    <t>Steam Turbine</t>
  </si>
  <si>
    <t>Gas Turbine</t>
  </si>
  <si>
    <t>Photovoltaic</t>
  </si>
  <si>
    <t>Battery</t>
  </si>
  <si>
    <t>Biogas</t>
  </si>
  <si>
    <t>Boiler</t>
  </si>
  <si>
    <t>Cascade Cycle</t>
  </si>
  <si>
    <t>Condensing</t>
  </si>
  <si>
    <t>Coal</t>
  </si>
  <si>
    <t>Combination Technology</t>
  </si>
  <si>
    <t>FAN</t>
  </si>
  <si>
    <t>Fan</t>
  </si>
  <si>
    <t>Electricity</t>
  </si>
  <si>
    <t>Electricity Storage</t>
  </si>
  <si>
    <t>Far from Shore</t>
  </si>
  <si>
    <t>Heat Pump</t>
  </si>
  <si>
    <t>Heat Storage</t>
  </si>
  <si>
    <t>Hub Height</t>
  </si>
  <si>
    <t>HH-100</t>
  </si>
  <si>
    <t>HH-150</t>
  </si>
  <si>
    <t>MC-05</t>
  </si>
  <si>
    <t>MC-10</t>
  </si>
  <si>
    <t>Coefficient of Performance</t>
  </si>
  <si>
    <t>MC</t>
  </si>
  <si>
    <t>Marginal Cost</t>
  </si>
  <si>
    <t>HH</t>
  </si>
  <si>
    <t>Heat</t>
  </si>
  <si>
    <t>Lignite</t>
  </si>
  <si>
    <t>Municipal Solid Waste</t>
  </si>
  <si>
    <t>Natural Gas</t>
  </si>
  <si>
    <t>No Pumping</t>
  </si>
  <si>
    <t>Near Shore</t>
  </si>
  <si>
    <t>Nuclear</t>
  </si>
  <si>
    <t>Offshore</t>
  </si>
  <si>
    <t>One Axis</t>
  </si>
  <si>
    <t>No Axis</t>
  </si>
  <si>
    <t>Onshore</t>
  </si>
  <si>
    <t>Pit thermal storage</t>
  </si>
  <si>
    <t>Pumping</t>
  </si>
  <si>
    <t xml:space="preserve">Refurbishment </t>
  </si>
  <si>
    <t>RF-MSW</t>
  </si>
  <si>
    <t>RF</t>
  </si>
  <si>
    <t>Reservoir</t>
  </si>
  <si>
    <t>Run Of River</t>
  </si>
  <si>
    <t>Simple Cycle</t>
  </si>
  <si>
    <t>Two Axis</t>
  </si>
  <si>
    <t>Wind</t>
  </si>
  <si>
    <t>Wind Turbine</t>
  </si>
  <si>
    <t>Water</t>
  </si>
  <si>
    <t>Year</t>
  </si>
  <si>
    <t>RS-60</t>
  </si>
  <si>
    <t>RS-70</t>
  </si>
  <si>
    <t>RS</t>
  </si>
  <si>
    <t>Rotor size</t>
  </si>
  <si>
    <t>SH</t>
  </si>
  <si>
    <t>Solar Heating</t>
  </si>
  <si>
    <t>ENG</t>
  </si>
  <si>
    <t>Engine</t>
  </si>
  <si>
    <t>GEO</t>
  </si>
  <si>
    <t>Geothermal</t>
  </si>
  <si>
    <t>EH</t>
  </si>
  <si>
    <t>Excess Heat</t>
  </si>
  <si>
    <t>Wave Power</t>
  </si>
  <si>
    <t>Plant specification</t>
  </si>
  <si>
    <t>Main Fuel</t>
  </si>
  <si>
    <t>RT</t>
  </si>
  <si>
    <t>GM</t>
  </si>
  <si>
    <t>Roof Top</t>
  </si>
  <si>
    <t>Ground Mounted</t>
  </si>
  <si>
    <t>L-NS</t>
  </si>
  <si>
    <t>L-FS</t>
  </si>
  <si>
    <t>L-RT</t>
  </si>
  <si>
    <t>L-GM</t>
  </si>
  <si>
    <t>L</t>
  </si>
  <si>
    <t>EXT</t>
  </si>
  <si>
    <t>Extraction</t>
  </si>
  <si>
    <t>BP</t>
  </si>
  <si>
    <t>Cooling Source</t>
  </si>
  <si>
    <t>Mandatory field</t>
  </si>
  <si>
    <t>Optional field</t>
  </si>
  <si>
    <t>NARVA1</t>
  </si>
  <si>
    <t>RIGATEC2</t>
  </si>
  <si>
    <t>Back Pressure</t>
  </si>
  <si>
    <t>MS</t>
  </si>
  <si>
    <t>SS</t>
  </si>
  <si>
    <t>LS</t>
  </si>
  <si>
    <t>Small Size</t>
  </si>
  <si>
    <t>Medium Size</t>
  </si>
  <si>
    <t>Large Size</t>
  </si>
  <si>
    <t>Wood Chips</t>
  </si>
  <si>
    <t>Wood Pellets</t>
  </si>
  <si>
    <t>Straw</t>
  </si>
  <si>
    <t>Marg. Cost (€2012/MWh)</t>
  </si>
  <si>
    <t>HO</t>
  </si>
  <si>
    <t>Heat Only</t>
  </si>
  <si>
    <t>WAVE</t>
  </si>
  <si>
    <t>ORI</t>
  </si>
  <si>
    <t>LPG</t>
  </si>
  <si>
    <t>Orimulsion</t>
  </si>
  <si>
    <t>Liquified Petroleum Gas</t>
  </si>
  <si>
    <t>BIOIL</t>
  </si>
  <si>
    <t>Bio Oil</t>
  </si>
  <si>
    <t>WOODWST</t>
  </si>
  <si>
    <t>Wood Waste</t>
  </si>
  <si>
    <t>WOODPEL</t>
  </si>
  <si>
    <t>WOODCHI</t>
  </si>
  <si>
    <t>WIND</t>
  </si>
  <si>
    <t>WOOD</t>
  </si>
  <si>
    <t>Wood</t>
  </si>
  <si>
    <t>NUCL</t>
  </si>
  <si>
    <t>BGAS</t>
  </si>
  <si>
    <t>NGAS</t>
  </si>
  <si>
    <t>LIGN</t>
  </si>
  <si>
    <t>SUN</t>
  </si>
  <si>
    <t>Sun</t>
  </si>
  <si>
    <t>HEAT</t>
  </si>
  <si>
    <t>COAL</t>
  </si>
  <si>
    <t>STRW</t>
  </si>
  <si>
    <t>ELEC</t>
  </si>
  <si>
    <t>Fuel Oil (Residual heavy fractions of Oil)</t>
  </si>
  <si>
    <t>Light Oil (Light fractions of oil, e.g. gasoil)</t>
  </si>
  <si>
    <t>FUELOIL</t>
  </si>
  <si>
    <t>LIGHTOIL</t>
  </si>
  <si>
    <t>RF-NUCL</t>
  </si>
  <si>
    <t>RF-NGAS</t>
  </si>
  <si>
    <t>RF-COAL</t>
  </si>
  <si>
    <t>RF-LIGN</t>
  </si>
  <si>
    <t>RF-FUELOIL</t>
  </si>
  <si>
    <t>RF-BGAS</t>
  </si>
  <si>
    <t>BMETH</t>
  </si>
  <si>
    <t>Bio Methane</t>
  </si>
  <si>
    <t>Description</t>
  </si>
  <si>
    <t>Generic Gas Turbine consuming Natural Gas with an electrical efficiency of 30%</t>
  </si>
  <si>
    <t>Generic Gas Turbine consuming Natural Gas with an electrical efficiency of 30%; combination Technology burning BioGas</t>
  </si>
  <si>
    <t>CT-NGAS</t>
  </si>
  <si>
    <t>CT-BGAS</t>
  </si>
  <si>
    <t>CT-WOODCHI</t>
  </si>
  <si>
    <t>todo</t>
  </si>
  <si>
    <t>Aggregation for DKW; Steam Turbine, consuming coal, condensing type, with an electrical efficiency of 30%</t>
  </si>
  <si>
    <t>COP-250</t>
  </si>
  <si>
    <t>COP-300</t>
  </si>
  <si>
    <t>COP-350</t>
  </si>
  <si>
    <t>Typical Size of the Power plant and unit</t>
  </si>
  <si>
    <t>SS-6-KW</t>
  </si>
  <si>
    <t>MS-100-KW</t>
  </si>
  <si>
    <t>Y-2020</t>
  </si>
  <si>
    <t>Year for inv.</t>
  </si>
  <si>
    <t>Y-2030</t>
  </si>
  <si>
    <t>ELYS</t>
  </si>
  <si>
    <t>Electrolyser</t>
  </si>
  <si>
    <t>H2S</t>
  </si>
  <si>
    <t>Hydrogen Storage</t>
  </si>
  <si>
    <t>FC</t>
  </si>
  <si>
    <t>Fuel Cell</t>
  </si>
  <si>
    <t>H2</t>
  </si>
  <si>
    <t>Hydrogen</t>
  </si>
  <si>
    <t>AEC</t>
  </si>
  <si>
    <t>SOEC</t>
  </si>
  <si>
    <t>PEMEC</t>
  </si>
  <si>
    <t>Alkaline Electrolysis</t>
  </si>
  <si>
    <t>Solid Oxide Electrolysis</t>
  </si>
  <si>
    <t>Polymer Electrolyte Electrolysis</t>
  </si>
  <si>
    <t>Solid Oxide Fuel Cell Continous</t>
  </si>
  <si>
    <t>SOFCC</t>
  </si>
  <si>
    <t>FEED</t>
  </si>
  <si>
    <t xml:space="preserve">Feed </t>
  </si>
  <si>
    <t>KW</t>
  </si>
  <si>
    <t>MW</t>
  </si>
  <si>
    <t>KiloWatt</t>
  </si>
  <si>
    <t>MegaWatt</t>
  </si>
  <si>
    <t>LS-4-MW-FEED</t>
  </si>
  <si>
    <t>COMPAIR</t>
  </si>
  <si>
    <t>LITHIO</t>
  </si>
  <si>
    <t>BAT-LITHIO</t>
  </si>
  <si>
    <t>CAES</t>
  </si>
  <si>
    <t>Compressed Air Energy Storage</t>
  </si>
  <si>
    <t>BAT-LEAD</t>
  </si>
  <si>
    <t>Lead Acid Battery</t>
  </si>
  <si>
    <t>Lithium Ion Battery</t>
  </si>
  <si>
    <t>BAT-NAS</t>
  </si>
  <si>
    <t>Sodium Sulphur Battery</t>
  </si>
  <si>
    <t>BAT-VRFB</t>
  </si>
  <si>
    <t>Vanadium Redox Flow Battery</t>
  </si>
  <si>
    <t>Pit Thermal Storage</t>
  </si>
  <si>
    <t>L-DEC</t>
  </si>
  <si>
    <t>L-CEN</t>
  </si>
  <si>
    <t>CEN</t>
  </si>
  <si>
    <t>DEC</t>
  </si>
  <si>
    <t>Central area</t>
  </si>
  <si>
    <t>Decentral area</t>
  </si>
  <si>
    <t>WTR-TANK</t>
  </si>
  <si>
    <t>TANK</t>
  </si>
  <si>
    <t>Tank</t>
  </si>
  <si>
    <t>GROUND</t>
  </si>
  <si>
    <t>AIR</t>
  </si>
  <si>
    <t>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</si>
</sst>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304800</xdr:colOff>
      <xdr:row>0</xdr:row>
      <xdr:rowOff>161924</xdr:rowOff>
    </xdr:from>
    <xdr:to>
      <xdr:col>15</xdr:col>
      <xdr:colOff>171450</xdr:colOff>
      <xdr:row>36</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14400" y="161924"/>
          <a:ext cx="8401050" cy="686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workbook contains</a:t>
          </a:r>
          <a:r>
            <a:rPr lang="en-US" sz="1100" baseline="0"/>
            <a:t> the technology naming proposal for translating the power plants names of the original data sources into names that are easier to classify and understand. </a:t>
          </a:r>
        </a:p>
        <a:p>
          <a:r>
            <a:rPr lang="en-US" sz="1100" baseline="0"/>
            <a:t>The "parameter table" sheet contains:</a:t>
          </a:r>
        </a:p>
        <a:p>
          <a:endParaRPr lang="en-US" sz="1100" baseline="0"/>
        </a:p>
        <a:p>
          <a:r>
            <a:rPr lang="en-US" sz="1100" u="sng" baseline="0"/>
            <a:t>Mandatory fields</a:t>
          </a:r>
          <a:r>
            <a:rPr lang="en-US" sz="1100" baseline="0"/>
            <a:t>: these are basic parameters that are considered to be easily available</a:t>
          </a:r>
        </a:p>
        <a:p>
          <a:endParaRPr lang="en-US" sz="1100" baseline="0"/>
        </a:p>
        <a:p>
          <a:r>
            <a:rPr lang="en-US" sz="1100" baseline="0"/>
            <a:t>	1. Plant specification: this field shows whether the technology is a specific power plant (e.g. NARVA1), whether it is the result 	of an aggregation (AGG) or it is a generic (GNR) plant. The GNR type is meant to be used for investment technologies or existing  	ones where we lack of information to be precise with the costs and rest of parameters. </a:t>
          </a:r>
        </a:p>
        <a:p>
          <a:r>
            <a:rPr lang="en-US" sz="1100" baseline="0"/>
            <a:t>	2. Technology type: this field shows the most elementary definition of the technology.</a:t>
          </a:r>
        </a:p>
        <a:p>
          <a:r>
            <a:rPr lang="en-US" sz="1100" baseline="0"/>
            <a:t>	3.  Main Fuel: this field shows the primary fuel used in the plant.</a:t>
          </a:r>
        </a:p>
        <a:p>
          <a:r>
            <a:rPr lang="en-US" sz="1100" baseline="0"/>
            <a:t>	</a:t>
          </a:r>
        </a:p>
        <a:p>
          <a:r>
            <a:rPr lang="en-US" sz="1100" u="sng" baseline="0"/>
            <a:t>Optional fields</a:t>
          </a:r>
          <a:r>
            <a:rPr lang="en-US" sz="1100" baseline="0"/>
            <a:t>: these are more complicated parameters that should be filled if there is available information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a:t>
          </a:r>
          <a:r>
            <a:rPr lang="en-US" sz="1100" baseline="0">
              <a:solidFill>
                <a:schemeClr val="dk1"/>
              </a:solidFill>
              <a:effectLst/>
              <a:latin typeface="+mn-lt"/>
              <a:ea typeface="+mn-ea"/>
              <a:cs typeface="+mn-cs"/>
            </a:rPr>
            <a:t>4. Technology group: this field specifies to which group of the technology type each technology belongs.</a:t>
          </a:r>
          <a:endParaRPr lang="en-US" sz="1100" baseline="0"/>
        </a:p>
        <a:p>
          <a:r>
            <a:rPr lang="en-US" sz="1100" baseline="0"/>
            <a:t>	5. Efficiency: It means electrical efficiency for all technologies except for those technologies that only produce heat, then it is 	thermal efficiency. E-05 means: efficiency of 5%.</a:t>
          </a:r>
        </a:p>
        <a:p>
          <a:r>
            <a:rPr lang="en-US" sz="1100" baseline="0"/>
            <a:t>	6. COP: Coefficient of Performance, relevant for Heat pumps.</a:t>
          </a:r>
        </a:p>
        <a:p>
          <a:r>
            <a:rPr lang="en-US" sz="1100" b="1" i="0" u="none" strike="noStrike" baseline="0">
              <a:solidFill>
                <a:schemeClr val="dk1"/>
              </a:solidFill>
              <a:effectLst/>
              <a:latin typeface="+mn-lt"/>
              <a:ea typeface="+mn-ea"/>
              <a:cs typeface="+mn-cs"/>
            </a:rPr>
            <a:t>	</a:t>
          </a:r>
          <a:r>
            <a:rPr lang="en-US" sz="1100" b="0" i="0" u="none" strike="noStrike" baseline="0">
              <a:solidFill>
                <a:sysClr val="windowText" lastClr="000000"/>
              </a:solidFill>
              <a:effectLst/>
              <a:latin typeface="+mn-lt"/>
              <a:ea typeface="+mn-ea"/>
              <a:cs typeface="+mn-cs"/>
            </a:rPr>
            <a:t>7. </a:t>
          </a:r>
          <a:r>
            <a:rPr lang="en-US" sz="1100" b="0" i="0" u="none" strike="noStrike">
              <a:solidFill>
                <a:sysClr val="windowText" lastClr="000000"/>
              </a:solidFill>
              <a:effectLst/>
              <a:latin typeface="+mn-lt"/>
              <a:ea typeface="+mn-ea"/>
              <a:cs typeface="+mn-cs"/>
            </a:rPr>
            <a:t>Marg. Cost (€2012/MWh): cost of producing one MWh</a:t>
          </a:r>
          <a:r>
            <a:rPr lang="en-US" sz="1100" b="0" i="0" u="none" strike="noStrike" baseline="0">
              <a:solidFill>
                <a:sysClr val="windowText" lastClr="000000"/>
              </a:solidFill>
              <a:effectLst/>
              <a:latin typeface="+mn-lt"/>
              <a:ea typeface="+mn-ea"/>
              <a:cs typeface="+mn-cs"/>
            </a:rPr>
            <a:t> with a specific technology.</a:t>
          </a:r>
          <a:endParaRPr lang="en-US" sz="1100" b="0" i="0" u="none" strike="noStrike">
            <a:solidFill>
              <a:sysClr val="windowText" lastClr="000000"/>
            </a:solidFill>
            <a:effectLst/>
            <a:latin typeface="+mn-lt"/>
            <a:ea typeface="+mn-ea"/>
            <a:cs typeface="+mn-cs"/>
          </a:endParaRPr>
        </a:p>
        <a:p>
          <a:r>
            <a:rPr lang="en-US" sz="1100" b="0" i="0" u="none" strike="noStrike">
              <a:solidFill>
                <a:sysClr val="windowText" lastClr="000000"/>
              </a:solidFill>
              <a:effectLst/>
              <a:latin typeface="+mn-lt"/>
              <a:ea typeface="+mn-ea"/>
              <a:cs typeface="+mn-cs"/>
            </a:rPr>
            <a:t>	8. </a:t>
          </a:r>
          <a:r>
            <a:rPr lang="en-US" b="0">
              <a:solidFill>
                <a:sysClr val="windowText" lastClr="000000"/>
              </a:solidFill>
            </a:rPr>
            <a:t> </a:t>
          </a:r>
          <a:r>
            <a:rPr lang="en-US" sz="1100" b="0" i="0" u="none" strike="noStrike">
              <a:solidFill>
                <a:sysClr val="windowText" lastClr="000000"/>
              </a:solidFill>
              <a:effectLst/>
              <a:latin typeface="+mn-lt"/>
              <a:ea typeface="+mn-ea"/>
              <a:cs typeface="+mn-cs"/>
            </a:rPr>
            <a:t>Location: place where</a:t>
          </a:r>
          <a:r>
            <a:rPr lang="en-US" sz="1100" b="0" i="0" u="none" strike="noStrike" baseline="0">
              <a:solidFill>
                <a:sysClr val="windowText" lastClr="000000"/>
              </a:solidFill>
              <a:effectLst/>
              <a:latin typeface="+mn-lt"/>
              <a:ea typeface="+mn-ea"/>
              <a:cs typeface="+mn-cs"/>
            </a:rPr>
            <a:t> it is located: NearShore or Far from Shore (Wind), Roof-Top or Ground Mounted (Solar), etc.</a:t>
          </a:r>
          <a:endParaRPr lang="en-US" sz="1100" b="0" i="0" u="none" strike="noStrike">
            <a:solidFill>
              <a:sysClr val="windowText" lastClr="000000"/>
            </a:solidFill>
            <a:effectLst/>
            <a:latin typeface="+mn-lt"/>
            <a:ea typeface="+mn-ea"/>
            <a:cs typeface="+mn-cs"/>
          </a:endParaRPr>
        </a:p>
        <a:p>
          <a:r>
            <a:rPr lang="en-US" sz="1100" b="0" i="0" u="none" strike="noStrike">
              <a:solidFill>
                <a:sysClr val="windowText" lastClr="000000"/>
              </a:solidFill>
              <a:effectLst/>
              <a:latin typeface="+mn-lt"/>
              <a:ea typeface="+mn-ea"/>
              <a:cs typeface="+mn-cs"/>
            </a:rPr>
            <a:t>	9.</a:t>
          </a:r>
          <a:r>
            <a:rPr lang="en-US" sz="1100" b="0" i="0" u="none" strike="noStrike" baseline="0">
              <a:solidFill>
                <a:sysClr val="windowText" lastClr="000000"/>
              </a:solidFill>
              <a:effectLst/>
              <a:latin typeface="+mn-lt"/>
              <a:ea typeface="+mn-ea"/>
              <a:cs typeface="+mn-cs"/>
            </a:rPr>
            <a:t> </a:t>
          </a:r>
          <a:r>
            <a:rPr lang="en-US" b="0">
              <a:solidFill>
                <a:sysClr val="windowText" lastClr="000000"/>
              </a:solidFill>
            </a:rPr>
            <a:t> </a:t>
          </a:r>
          <a:r>
            <a:rPr lang="en-US" sz="1100" b="0" i="0" u="none" strike="noStrike">
              <a:solidFill>
                <a:sysClr val="windowText" lastClr="000000"/>
              </a:solidFill>
              <a:effectLst/>
              <a:latin typeface="+mn-lt"/>
              <a:ea typeface="+mn-ea"/>
              <a:cs typeface="+mn-cs"/>
            </a:rPr>
            <a:t>Cooling source: relevant for Heat Pumps costs</a:t>
          </a:r>
          <a:r>
            <a:rPr lang="en-US" sz="1100" b="0" i="0" u="none" strike="noStrike" baseline="0">
              <a:solidFill>
                <a:sysClr val="windowText" lastClr="000000"/>
              </a:solidFill>
              <a:effectLst/>
              <a:latin typeface="+mn-lt"/>
              <a:ea typeface="+mn-ea"/>
              <a:cs typeface="+mn-cs"/>
            </a:rPr>
            <a:t> and efficiencies</a:t>
          </a:r>
          <a:r>
            <a:rPr lang="en-US" sz="1100" b="0" i="0" u="none" strike="noStrike">
              <a:solidFill>
                <a:sysClr val="windowText" lastClr="000000"/>
              </a:solidFill>
              <a:effectLst/>
              <a:latin typeface="+mn-lt"/>
              <a:ea typeface="+mn-ea"/>
              <a:cs typeface="+mn-cs"/>
            </a:rPr>
            <a:t>. It means the cooling</a:t>
          </a:r>
          <a:r>
            <a:rPr lang="en-US" sz="1100" b="0" i="0" u="none" strike="noStrike" baseline="0">
              <a:solidFill>
                <a:sysClr val="windowText" lastClr="000000"/>
              </a:solidFill>
              <a:effectLst/>
              <a:latin typeface="+mn-lt"/>
              <a:ea typeface="+mn-ea"/>
              <a:cs typeface="+mn-cs"/>
            </a:rPr>
            <a:t> source that the Heat Pump uses.</a:t>
          </a:r>
        </a:p>
        <a:p>
          <a:r>
            <a:rPr lang="en-US" sz="1100" b="0" i="0" u="none" strike="noStrike" baseline="0">
              <a:solidFill>
                <a:sysClr val="windowText" lastClr="000000"/>
              </a:solidFill>
              <a:effectLst/>
              <a:latin typeface="+mn-lt"/>
              <a:ea typeface="+mn-ea"/>
              <a:cs typeface="+mn-cs"/>
            </a:rPr>
            <a:t>	10. </a:t>
          </a:r>
          <a:r>
            <a:rPr lang="en-US" sz="1100" b="0" i="0" u="none" strike="noStrike">
              <a:solidFill>
                <a:sysClr val="windowText" lastClr="000000"/>
              </a:solidFill>
              <a:effectLst/>
              <a:latin typeface="+mn-lt"/>
              <a:ea typeface="+mn-ea"/>
              <a:cs typeface="+mn-cs"/>
            </a:rPr>
            <a:t>Refurbishment fuel: reconfiguration of the power plant to swap from using one fuel to another</a:t>
          </a:r>
          <a:r>
            <a:rPr lang="en-US" sz="1100" b="0" i="0" u="none" strike="noStrike" baseline="0">
              <a:solidFill>
                <a:sysClr val="windowText" lastClr="000000"/>
              </a:solidFill>
              <a:effectLst/>
              <a:latin typeface="+mn-lt"/>
              <a:ea typeface="+mn-ea"/>
              <a:cs typeface="+mn-cs"/>
            </a:rPr>
            <a:t>.</a:t>
          </a:r>
        </a:p>
        <a:p>
          <a:r>
            <a:rPr lang="en-US" sz="1100" b="0" i="0" u="none" strike="noStrike" baseline="0">
              <a:solidFill>
                <a:sysClr val="windowText" lastClr="000000"/>
              </a:solidFill>
              <a:effectLst/>
              <a:latin typeface="+mn-lt"/>
              <a:ea typeface="+mn-ea"/>
              <a:cs typeface="+mn-cs"/>
            </a:rPr>
            <a:t>	11. </a:t>
          </a:r>
          <a:r>
            <a:rPr lang="en-US" b="0">
              <a:solidFill>
                <a:sysClr val="windowText" lastClr="000000"/>
              </a:solidFill>
            </a:rPr>
            <a:t> </a:t>
          </a:r>
          <a:r>
            <a:rPr lang="en-US" sz="1100" b="0" i="0" u="none" strike="noStrike">
              <a:solidFill>
                <a:sysClr val="windowText" lastClr="000000"/>
              </a:solidFill>
              <a:effectLst/>
              <a:latin typeface="+mn-lt"/>
              <a:ea typeface="+mn-ea"/>
              <a:cs typeface="+mn-cs"/>
            </a:rPr>
            <a:t>Comb tech: secondary fuel.</a:t>
          </a:r>
        </a:p>
        <a:p>
          <a:r>
            <a:rPr lang="en-US" sz="1100" b="0" i="0" u="none" strike="noStrike">
              <a:solidFill>
                <a:sysClr val="windowText" lastClr="000000"/>
              </a:solidFill>
              <a:effectLst/>
              <a:latin typeface="+mn-lt"/>
              <a:ea typeface="+mn-ea"/>
              <a:cs typeface="+mn-cs"/>
            </a:rPr>
            <a:t>	12. Hub height (m): relevant</a:t>
          </a:r>
          <a:r>
            <a:rPr lang="en-US" sz="1100" b="0" i="0" u="none" strike="noStrike" baseline="0">
              <a:solidFill>
                <a:sysClr val="windowText" lastClr="000000"/>
              </a:solidFill>
              <a:effectLst/>
              <a:latin typeface="+mn-lt"/>
              <a:ea typeface="+mn-ea"/>
              <a:cs typeface="+mn-cs"/>
            </a:rPr>
            <a:t> for modelling different Wind Turbines (power curves, costs, etc)</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ysClr val="windowText" lastClr="000000"/>
              </a:solidFill>
              <a:effectLst/>
              <a:latin typeface="+mn-lt"/>
              <a:ea typeface="+mn-ea"/>
              <a:cs typeface="+mn-cs"/>
            </a:rPr>
            <a:t>	13. </a:t>
          </a:r>
          <a:r>
            <a:rPr lang="en-US" sz="1100" b="0" i="0" u="none" strike="noStrike">
              <a:solidFill>
                <a:sysClr val="windowText" lastClr="000000"/>
              </a:solidFill>
              <a:effectLst/>
              <a:latin typeface="+mn-lt"/>
              <a:ea typeface="+mn-ea"/>
              <a:cs typeface="+mn-cs"/>
            </a:rPr>
            <a:t>Rotor size (m): relevant</a:t>
          </a:r>
          <a:r>
            <a:rPr lang="en-US" sz="1100" b="0" i="0" u="none" strike="noStrike" baseline="0">
              <a:solidFill>
                <a:sysClr val="windowText" lastClr="000000"/>
              </a:solidFill>
              <a:effectLst/>
              <a:latin typeface="+mn-lt"/>
              <a:ea typeface="+mn-ea"/>
              <a:cs typeface="+mn-cs"/>
            </a:rPr>
            <a:t> for modelling different Wind Turbines </a:t>
          </a:r>
          <a:r>
            <a:rPr lang="en-US" sz="1100" b="0" i="0" baseline="0">
              <a:solidFill>
                <a:schemeClr val="dk1"/>
              </a:solidFill>
              <a:effectLst/>
              <a:latin typeface="+mn-lt"/>
              <a:ea typeface="+mn-ea"/>
              <a:cs typeface="+mn-cs"/>
            </a:rPr>
            <a:t>(power curves, costs, etc)</a:t>
          </a:r>
          <a:endParaRPr lang="en-US" sz="1100" b="0" i="0" u="none" strike="noStrike" baseline="0">
            <a:solidFill>
              <a:sysClr val="windowText" lastClr="000000"/>
            </a:solidFill>
            <a:effectLst/>
            <a:latin typeface="+mn-lt"/>
            <a:ea typeface="+mn-ea"/>
            <a:cs typeface="+mn-cs"/>
          </a:endParaRPr>
        </a:p>
        <a:p>
          <a:r>
            <a:rPr lang="en-US" sz="1100" b="0" i="0" u="none" strike="noStrike" baseline="0">
              <a:solidFill>
                <a:sysClr val="windowText" lastClr="000000"/>
              </a:solidFill>
              <a:effectLst/>
              <a:latin typeface="+mn-lt"/>
              <a:ea typeface="+mn-ea"/>
              <a:cs typeface="+mn-cs"/>
            </a:rPr>
            <a:t>	14. Typical size of the power plant: this fields specifies the typical size of the power plants so the cost assumption is 	coherent with the investment results. If the word "FEED" is added then the size is refering to the input capacity, if nothing is   	added then it is refering to the output.</a:t>
          </a:r>
        </a:p>
        <a:p>
          <a:r>
            <a:rPr lang="en-US" sz="1100" b="0" i="0" u="none" strike="noStrike" baseline="0">
              <a:solidFill>
                <a:sysClr val="windowText" lastClr="000000"/>
              </a:solidFill>
              <a:effectLst/>
              <a:latin typeface="+mn-lt"/>
              <a:ea typeface="+mn-ea"/>
              <a:cs typeface="+mn-cs"/>
            </a:rPr>
            <a:t>	15.</a:t>
          </a:r>
          <a:r>
            <a:rPr lang="en-US" b="0">
              <a:solidFill>
                <a:sysClr val="windowText" lastClr="000000"/>
              </a:solidFill>
            </a:rPr>
            <a:t> </a:t>
          </a:r>
          <a:r>
            <a:rPr lang="en-US" sz="1100" b="0" i="0" u="none" strike="noStrike">
              <a:solidFill>
                <a:sysClr val="windowText" lastClr="000000"/>
              </a:solidFill>
              <a:effectLst/>
              <a:latin typeface="+mn-lt"/>
              <a:ea typeface="+mn-ea"/>
              <a:cs typeface="+mn-cs"/>
            </a:rPr>
            <a:t>Year for investment:</a:t>
          </a:r>
          <a:r>
            <a:rPr lang="en-US" sz="1100" b="0" i="0" u="none" strike="noStrike" baseline="0">
              <a:solidFill>
                <a:sysClr val="windowText" lastClr="000000"/>
              </a:solidFill>
              <a:effectLst/>
              <a:latin typeface="+mn-lt"/>
              <a:ea typeface="+mn-ea"/>
              <a:cs typeface="+mn-cs"/>
            </a:rPr>
            <a:t> Year for which the cost of the investment is defined</a:t>
          </a:r>
          <a:r>
            <a:rPr lang="en-US" b="0">
              <a:solidFill>
                <a:sysClr val="windowText" lastClr="000000"/>
              </a:solidFill>
            </a:rPr>
            <a:t> </a:t>
          </a:r>
          <a:r>
            <a:rPr lang="en-US" sz="1100" b="0" baseline="0">
              <a:solidFill>
                <a:sysClr val="windowText" lastClr="000000"/>
              </a:solidFill>
            </a:rPr>
            <a:t> </a:t>
          </a:r>
        </a:p>
        <a:p>
          <a:endParaRPr lang="en-US" sz="1100" b="0" baseline="0">
            <a:solidFill>
              <a:sysClr val="windowText" lastClr="000000"/>
            </a:solidFill>
          </a:endParaRPr>
        </a:p>
        <a:p>
          <a:r>
            <a:rPr lang="en-US" sz="1100" b="0" baseline="0">
              <a:solidFill>
                <a:sysClr val="windowText" lastClr="000000"/>
              </a:solidFill>
            </a:rPr>
            <a:t>The "Acronym list" sheet contains the description of the acronyms used in the parameter table.</a:t>
          </a:r>
        </a:p>
        <a:p>
          <a:endParaRPr lang="en-US" sz="1100" b="0" baseline="0">
            <a:solidFill>
              <a:sysClr val="windowText" lastClr="000000"/>
            </a:solidFill>
          </a:endParaRPr>
        </a:p>
        <a:p>
          <a:r>
            <a:rPr lang="en-US" sz="1100" b="0" baseline="0">
              <a:solidFill>
                <a:srgbClr val="FF0000"/>
              </a:solidFill>
            </a:rPr>
            <a:t>Reccommendations:</a:t>
          </a:r>
        </a:p>
        <a:p>
          <a:r>
            <a:rPr lang="en-US" sz="1100" b="0" baseline="0">
              <a:solidFill>
                <a:sysClr val="windowText" lastClr="000000"/>
              </a:solidFill>
            </a:rPr>
            <a:t>1. Fill in as many optional fields as possible, as long as there is available information and certainty. Lack of fields would be understood as "uncertainty". For example, the technology AGG-NO_RES_HYD, will include all type of hydro reservoirs in Norway, whereas  </a:t>
          </a:r>
          <a:r>
            <a:rPr lang="en-US" sz="1100" b="0" baseline="0">
              <a:solidFill>
                <a:schemeClr val="dk1"/>
              </a:solidFill>
              <a:effectLst/>
              <a:latin typeface="+mn-lt"/>
              <a:ea typeface="+mn-ea"/>
              <a:cs typeface="+mn-cs"/>
            </a:rPr>
            <a:t>AGG-NO_RES_HYD_NOPMP will include only those that have no pumping.</a:t>
          </a:r>
          <a:endParaRPr lang="en-US" sz="1100" b="0" baseline="0">
            <a:solidFill>
              <a:sysClr val="windowText" lastClr="000000"/>
            </a:solidFill>
          </a:endParaRPr>
        </a:p>
        <a:p>
          <a:r>
            <a:rPr lang="en-US" sz="1100" b="0" baseline="0">
              <a:solidFill>
                <a:sysClr val="windowText" lastClr="000000"/>
              </a:solidFill>
            </a:rPr>
            <a:t>2. If there is one element (e.g. fuel, group, etc) that is missing, create the acronym in the parameter table, add it to the acronym list, save the document and upload it.</a:t>
          </a:r>
          <a:endParaRPr lang="en-US" sz="1100" b="0">
            <a:solidFill>
              <a:sysClr val="windowText" lastClr="000000"/>
            </a:solidFill>
          </a:endParaRPr>
        </a:p>
      </xdr:txBody>
    </xdr:sp>
    <xdr:clientData/>
  </xdr:twoCellAnchor>
</xdr:wsDr>
</file>

<file path=xl/tables/table1.xml><?xml version="1.0" encoding="utf-8"?>
<table xmlns="http://schemas.openxmlformats.org/spreadsheetml/2006/main" id="1" name="Table1" displayName="Table1" ref="A1:B96" totalsRowShown="0">
  <autoFilter ref="A1:B96"/>
  <sortState ref="A2:B96">
    <sortCondition ref="A1:A96"/>
  </sortState>
  <tableColumns count="2">
    <tableColumn id="1" name="Acronym"/>
    <tableColumn id="2" name="Defini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3" sqref="T23"/>
    </sheetView>
  </sheetViews>
  <sheetFormatPr baseColWidth="10" defaultColWidth="9.14062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zoomScale="85" zoomScaleNormal="85" workbookViewId="0">
      <selection activeCell="D29" sqref="D29"/>
    </sheetView>
  </sheetViews>
  <sheetFormatPr baseColWidth="10" defaultColWidth="9.140625" defaultRowHeight="15" x14ac:dyDescent="0.25"/>
  <cols>
    <col min="1" max="1" width="41.7109375" bestFit="1" customWidth="1"/>
    <col min="2" max="2" width="9.5703125" bestFit="1" customWidth="1"/>
    <col min="3" max="3" width="10.85546875" bestFit="1" customWidth="1"/>
    <col min="4" max="4" width="10.7109375" bestFit="1" customWidth="1"/>
    <col min="5" max="5" width="9.5703125" bestFit="1" customWidth="1"/>
    <col min="6" max="6" width="9.5703125" customWidth="1"/>
    <col min="7" max="7" width="23.5703125" bestFit="1" customWidth="1"/>
    <col min="8" max="8" width="8.42578125" bestFit="1" customWidth="1"/>
    <col min="9" max="9" width="14.140625" bestFit="1" customWidth="1"/>
    <col min="10" max="10" width="18.5703125" customWidth="1"/>
    <col min="11" max="11" width="10.42578125" bestFit="1" customWidth="1"/>
    <col min="12" max="12" width="14.42578125" bestFit="1" customWidth="1"/>
    <col min="13" max="13" width="13.42578125" bestFit="1" customWidth="1"/>
    <col min="14" max="14" width="27.7109375" bestFit="1" customWidth="1"/>
    <col min="15" max="15" width="12.5703125" bestFit="1" customWidth="1"/>
    <col min="17" max="17" width="44.7109375" customWidth="1"/>
    <col min="18" max="18" width="110.85546875" bestFit="1" customWidth="1"/>
  </cols>
  <sheetData>
    <row r="1" spans="1:19" x14ac:dyDescent="0.25">
      <c r="A1" s="4" t="s">
        <v>126</v>
      </c>
      <c r="B1" s="4" t="s">
        <v>31</v>
      </c>
      <c r="C1" s="4" t="s">
        <v>127</v>
      </c>
      <c r="D1" s="2" t="s">
        <v>32</v>
      </c>
      <c r="E1" s="2" t="s">
        <v>13</v>
      </c>
      <c r="F1" s="2" t="s">
        <v>12</v>
      </c>
      <c r="G1" s="2" t="s">
        <v>155</v>
      </c>
      <c r="H1" s="2" t="s">
        <v>4</v>
      </c>
      <c r="I1" s="2" t="s">
        <v>11</v>
      </c>
      <c r="J1" s="2" t="s">
        <v>26</v>
      </c>
      <c r="K1" s="2" t="s">
        <v>25</v>
      </c>
      <c r="L1" s="2" t="s">
        <v>33</v>
      </c>
      <c r="M1" s="2" t="s">
        <v>34</v>
      </c>
      <c r="N1" s="2" t="s">
        <v>205</v>
      </c>
      <c r="O1" s="2" t="s">
        <v>209</v>
      </c>
      <c r="Q1" s="1" t="s">
        <v>5</v>
      </c>
      <c r="R1" s="2" t="s">
        <v>194</v>
      </c>
    </row>
    <row r="2" spans="1:19" x14ac:dyDescent="0.25">
      <c r="A2" t="s">
        <v>0</v>
      </c>
      <c r="B2" t="s">
        <v>7</v>
      </c>
      <c r="C2" t="s">
        <v>172</v>
      </c>
      <c r="D2" t="s">
        <v>1</v>
      </c>
      <c r="Q2" t="str">
        <f>+A5&amp;"_"&amp;B3&amp;"_"&amp;C4&amp;"_"&amp;D2&amp;"_"&amp;E6</f>
        <v>AGG-DKW_ST_COAL_CND_E-30</v>
      </c>
      <c r="R2" t="s">
        <v>201</v>
      </c>
    </row>
    <row r="3" spans="1:19" x14ac:dyDescent="0.25">
      <c r="A3" t="s">
        <v>143</v>
      </c>
      <c r="B3" t="s">
        <v>2</v>
      </c>
      <c r="C3" t="s">
        <v>174</v>
      </c>
      <c r="D3" t="s">
        <v>139</v>
      </c>
      <c r="E3" t="s">
        <v>16</v>
      </c>
      <c r="F3" t="s">
        <v>202</v>
      </c>
      <c r="G3" t="s">
        <v>83</v>
      </c>
      <c r="H3" t="s">
        <v>132</v>
      </c>
      <c r="I3" t="s">
        <v>42</v>
      </c>
      <c r="J3" t="s">
        <v>186</v>
      </c>
      <c r="K3" t="s">
        <v>197</v>
      </c>
      <c r="L3" t="s">
        <v>81</v>
      </c>
      <c r="M3" t="s">
        <v>113</v>
      </c>
      <c r="N3" t="s">
        <v>206</v>
      </c>
      <c r="O3" t="s">
        <v>208</v>
      </c>
      <c r="Q3" t="str">
        <f>+A2&amp;"_"&amp;B4&amp;"_"&amp;C3&amp;"_"&amp;D3&amp;"_"&amp;O4</f>
        <v>GNR_GT_NGAS_BP_Y-2030</v>
      </c>
      <c r="R3" t="s">
        <v>200</v>
      </c>
      <c r="S3" s="3"/>
    </row>
    <row r="4" spans="1:19" x14ac:dyDescent="0.25">
      <c r="A4" t="s">
        <v>144</v>
      </c>
      <c r="B4" t="s">
        <v>3</v>
      </c>
      <c r="C4" t="s">
        <v>179</v>
      </c>
      <c r="D4" t="s">
        <v>137</v>
      </c>
      <c r="E4" t="s">
        <v>14</v>
      </c>
      <c r="F4" t="s">
        <v>203</v>
      </c>
      <c r="G4" t="s">
        <v>84</v>
      </c>
      <c r="H4" t="s">
        <v>133</v>
      </c>
      <c r="I4" t="s">
        <v>43</v>
      </c>
      <c r="J4" t="s">
        <v>187</v>
      </c>
      <c r="K4" t="s">
        <v>198</v>
      </c>
      <c r="L4" t="s">
        <v>82</v>
      </c>
      <c r="M4" t="s">
        <v>114</v>
      </c>
      <c r="N4" t="s">
        <v>207</v>
      </c>
      <c r="O4" t="s">
        <v>210</v>
      </c>
      <c r="Q4" t="str">
        <f>+A2&amp;"_"&amp;B4&amp;"_"&amp;C3&amp;"_"&amp;D4&amp;"_"&amp;J9&amp;"_"&amp;O3</f>
        <v>GNR_GT_NGAS_EXT_RF-BGAS_Y-2020</v>
      </c>
      <c r="R4" t="s">
        <v>200</v>
      </c>
    </row>
    <row r="5" spans="1:19" x14ac:dyDescent="0.25">
      <c r="A5" t="s">
        <v>52</v>
      </c>
      <c r="B5" t="s">
        <v>6</v>
      </c>
      <c r="C5" t="s">
        <v>175</v>
      </c>
      <c r="D5" t="s">
        <v>51</v>
      </c>
      <c r="E5" t="s">
        <v>35</v>
      </c>
      <c r="F5" t="s">
        <v>204</v>
      </c>
      <c r="G5" t="s">
        <v>17</v>
      </c>
      <c r="H5" t="s">
        <v>134</v>
      </c>
      <c r="I5" t="s">
        <v>44</v>
      </c>
      <c r="J5" t="s">
        <v>188</v>
      </c>
      <c r="K5" t="s">
        <v>199</v>
      </c>
      <c r="L5" t="s">
        <v>17</v>
      </c>
      <c r="M5" t="s">
        <v>17</v>
      </c>
      <c r="N5" t="s">
        <v>233</v>
      </c>
      <c r="O5" t="s">
        <v>17</v>
      </c>
      <c r="Q5" t="str">
        <f>+A3&amp;"_"&amp;B2&amp;"_"&amp;C6&amp;"_"&amp;D3&amp;"_"&amp;E9</f>
        <v>NARVA1_CC_FUELOIL_BP_E-60</v>
      </c>
      <c r="R5" t="s">
        <v>200</v>
      </c>
    </row>
    <row r="6" spans="1:19" x14ac:dyDescent="0.25">
      <c r="B6" t="s">
        <v>10</v>
      </c>
      <c r="C6" t="s">
        <v>184</v>
      </c>
      <c r="D6" t="s">
        <v>50</v>
      </c>
      <c r="E6" t="s">
        <v>36</v>
      </c>
      <c r="F6" t="s">
        <v>17</v>
      </c>
      <c r="H6" t="s">
        <v>135</v>
      </c>
      <c r="J6" t="s">
        <v>189</v>
      </c>
      <c r="K6" t="s">
        <v>17</v>
      </c>
      <c r="Q6" t="str">
        <f>+A4&amp;"_"&amp;B3&amp;"_"&amp;C6&amp;"_"&amp;D3&amp;"_"&amp;E6</f>
        <v>RIGATEC2_ST_FUELOIL_BP_E-30</v>
      </c>
      <c r="R6" t="s">
        <v>200</v>
      </c>
    </row>
    <row r="7" spans="1:19" x14ac:dyDescent="0.25">
      <c r="B7" t="s">
        <v>46</v>
      </c>
      <c r="C7" t="s">
        <v>15</v>
      </c>
      <c r="D7" t="s">
        <v>20</v>
      </c>
      <c r="E7" t="s">
        <v>37</v>
      </c>
      <c r="H7" t="s">
        <v>247</v>
      </c>
      <c r="J7" t="s">
        <v>190</v>
      </c>
      <c r="Q7" t="str">
        <f>+A5&amp;"_"&amp;B2&amp;"_"&amp;C3&amp;"_"&amp;D4&amp;"_"&amp;E9</f>
        <v>AGG-DKW_CC_NGAS_EXT_E-60</v>
      </c>
      <c r="R7" t="s">
        <v>200</v>
      </c>
    </row>
    <row r="8" spans="1:19" x14ac:dyDescent="0.25">
      <c r="B8" t="s">
        <v>22</v>
      </c>
      <c r="C8" t="s">
        <v>173</v>
      </c>
      <c r="D8" t="s">
        <v>24</v>
      </c>
      <c r="E8" t="s">
        <v>38</v>
      </c>
      <c r="H8" t="s">
        <v>248</v>
      </c>
      <c r="J8" t="s">
        <v>103</v>
      </c>
      <c r="Q8" t="str">
        <f>+A2&amp;"_"&amp;B5&amp;"_"&amp;C12&amp;"_"&amp;D9&amp;"_"&amp;O3</f>
        <v>GNR_PV_SUN_NOAX_Y-2020</v>
      </c>
      <c r="R8" t="s">
        <v>200</v>
      </c>
    </row>
    <row r="9" spans="1:19" x14ac:dyDescent="0.25">
      <c r="B9" t="s">
        <v>9</v>
      </c>
      <c r="C9" t="s">
        <v>178</v>
      </c>
      <c r="D9" t="s">
        <v>41</v>
      </c>
      <c r="E9" t="s">
        <v>39</v>
      </c>
      <c r="J9" t="s">
        <v>191</v>
      </c>
      <c r="Q9" t="str">
        <f>+A2&amp;"_"&amp;B5&amp;"_"&amp;C12&amp;"_"&amp;D11&amp;"_"&amp;O3</f>
        <v>GNR_PV_SUN_TWOAX_Y-2020</v>
      </c>
      <c r="R9" t="s">
        <v>200</v>
      </c>
    </row>
    <row r="10" spans="1:19" x14ac:dyDescent="0.25">
      <c r="B10" t="s">
        <v>47</v>
      </c>
      <c r="C10" t="s">
        <v>181</v>
      </c>
      <c r="D10" t="s">
        <v>27</v>
      </c>
      <c r="E10" t="s">
        <v>40</v>
      </c>
      <c r="J10" t="s">
        <v>17</v>
      </c>
      <c r="Q10" t="str">
        <f>+A2&amp;"_"&amp;B6&amp;"_"&amp;C10&amp;"_"&amp;D12&amp;"_"&amp;F3&amp;"_"&amp;I3&amp;"_"&amp;O3</f>
        <v>GNR_HP_ELEC_SIMCYC_COP-250_CS-GRO_Y-2020</v>
      </c>
      <c r="R10" t="s">
        <v>200</v>
      </c>
    </row>
    <row r="11" spans="1:19" x14ac:dyDescent="0.25">
      <c r="B11" t="s">
        <v>8</v>
      </c>
      <c r="C11" t="s">
        <v>169</v>
      </c>
      <c r="D11" t="s">
        <v>28</v>
      </c>
      <c r="E11" t="s">
        <v>18</v>
      </c>
      <c r="Q11" t="str">
        <f>+A2&amp;"_"&amp;B6&amp;"_"&amp;C10&amp;"_"&amp;D13&amp;"_"&amp;F5&amp;"_"&amp;I5&amp;"_"&amp;O4</f>
        <v>GNR_HP_ELEC_CASCYC_COP-350_CS-WTR_Y-2030</v>
      </c>
      <c r="R11" t="s">
        <v>200</v>
      </c>
    </row>
    <row r="12" spans="1:19" x14ac:dyDescent="0.25">
      <c r="B12" t="s">
        <v>19</v>
      </c>
      <c r="C12" t="s">
        <v>176</v>
      </c>
      <c r="D12" t="s">
        <v>29</v>
      </c>
      <c r="E12" t="s">
        <v>17</v>
      </c>
      <c r="Q12" t="str">
        <f>+A2&amp;"_"&amp;B7&amp;"_"&amp;C3&amp;"_"&amp;D16&amp;"_"&amp;O4</f>
        <v>GNR_HS_NGAS_PIT_Y-2030</v>
      </c>
      <c r="R12" t="s">
        <v>200</v>
      </c>
    </row>
    <row r="13" spans="1:19" x14ac:dyDescent="0.25">
      <c r="B13" t="s">
        <v>117</v>
      </c>
      <c r="C13" t="s">
        <v>21</v>
      </c>
      <c r="D13" t="s">
        <v>30</v>
      </c>
      <c r="Q13" t="str">
        <f>+A2&amp;"_"&amp;B8&amp;"_"&amp;C10&amp;"_"&amp;D14&amp;"_"&amp;O3</f>
        <v>GNR_BO_ELEC_HO_Y-2020</v>
      </c>
      <c r="R13" t="s">
        <v>200</v>
      </c>
    </row>
    <row r="14" spans="1:19" x14ac:dyDescent="0.25">
      <c r="B14" t="s">
        <v>119</v>
      </c>
      <c r="C14" t="s">
        <v>168</v>
      </c>
      <c r="D14" t="s">
        <v>156</v>
      </c>
      <c r="Q14" t="str">
        <f>+A2&amp;"_"&amp;B9&amp;"_"&amp;C13&amp;"_"&amp;D8&amp;"_"&amp;G3&amp;"_"&amp;O3</f>
        <v>GNR_RES_WTR_NOPMP_MC-05_Y-2020</v>
      </c>
      <c r="R14" t="s">
        <v>200</v>
      </c>
    </row>
    <row r="15" spans="1:19" x14ac:dyDescent="0.25">
      <c r="B15" t="s">
        <v>121</v>
      </c>
      <c r="C15" t="s">
        <v>167</v>
      </c>
      <c r="D15" t="s">
        <v>23</v>
      </c>
      <c r="Q15" t="str">
        <f>+A2&amp;"_"&amp;B9&amp;"_"&amp;C13&amp;"_"&amp;D7&amp;"_"&amp;G4&amp;"_"&amp;O3</f>
        <v>GNR_RES_WTR_PMP_MC-10_Y-2020</v>
      </c>
      <c r="R15" t="s">
        <v>200</v>
      </c>
    </row>
    <row r="16" spans="1:19" x14ac:dyDescent="0.25">
      <c r="B16" t="s">
        <v>123</v>
      </c>
      <c r="C16" t="s">
        <v>180</v>
      </c>
      <c r="D16" t="s">
        <v>45</v>
      </c>
      <c r="Q16" t="str">
        <f>+A2&amp;"_"&amp;B12&amp;"_"&amp;C11&amp;"_"&amp;D6&amp;"_"&amp;H3&amp;"_"&amp;L3&amp;"_"&amp;M3&amp;"_"&amp;O4</f>
        <v>GNR_WT_WIND_OFF_L-NS_HH-100_RS-60_Y-2030</v>
      </c>
      <c r="R16" t="s">
        <v>200</v>
      </c>
    </row>
    <row r="17" spans="1:18" x14ac:dyDescent="0.25">
      <c r="B17" t="s">
        <v>158</v>
      </c>
      <c r="C17" t="s">
        <v>159</v>
      </c>
      <c r="D17" t="s">
        <v>73</v>
      </c>
      <c r="Q17" t="str">
        <f>+A5&amp;"_"&amp;B12&amp;"_"&amp;C11&amp;"_"&amp;D6</f>
        <v>AGG-DKW_WT_WIND_OFF</v>
      </c>
      <c r="R17" t="s">
        <v>200</v>
      </c>
    </row>
    <row r="18" spans="1:18" x14ac:dyDescent="0.25">
      <c r="B18" t="s">
        <v>211</v>
      </c>
      <c r="C18" t="s">
        <v>160</v>
      </c>
      <c r="D18" t="s">
        <v>219</v>
      </c>
      <c r="Q18" t="str">
        <f>+A5&amp;"_"&amp;B12&amp;"_"&amp;C11&amp;"_"&amp;D6&amp;"_"&amp;H3</f>
        <v>AGG-DKW_WT_WIND_OFF_L-NS</v>
      </c>
      <c r="R18" t="s">
        <v>200</v>
      </c>
    </row>
    <row r="19" spans="1:18" x14ac:dyDescent="0.25">
      <c r="B19" t="s">
        <v>213</v>
      </c>
      <c r="C19" t="s">
        <v>185</v>
      </c>
      <c r="D19" t="s">
        <v>220</v>
      </c>
      <c r="Q19" t="str">
        <f>+A5&amp;"_"&amp;B12&amp;"_"&amp;C11&amp;"_"&amp;D5</f>
        <v>AGG-DKW_WT_WIND_ONS</v>
      </c>
      <c r="R19" t="s">
        <v>200</v>
      </c>
    </row>
    <row r="20" spans="1:18" x14ac:dyDescent="0.25">
      <c r="B20" t="s">
        <v>215</v>
      </c>
      <c r="C20" t="s">
        <v>163</v>
      </c>
      <c r="D20" t="s">
        <v>221</v>
      </c>
      <c r="Q20" t="str">
        <f>+A5&amp;"_"&amp;B5&amp;"_"&amp;C12</f>
        <v>AGG-DKW_PV_SUN</v>
      </c>
      <c r="R20" t="s">
        <v>200</v>
      </c>
    </row>
    <row r="21" spans="1:18" x14ac:dyDescent="0.25">
      <c r="B21" t="s">
        <v>17</v>
      </c>
      <c r="C21" t="s">
        <v>165</v>
      </c>
      <c r="D21" t="s">
        <v>226</v>
      </c>
      <c r="Q21" t="str">
        <f>+A2&amp;"_"&amp;B5&amp;"_"&amp;C12&amp;"_"&amp;D9&amp;"_"&amp;H6&amp;"_"&amp;O3</f>
        <v>GNR_PV_SUN_NOAX_L-GM_Y-2020</v>
      </c>
      <c r="R21" t="s">
        <v>200</v>
      </c>
    </row>
    <row r="22" spans="1:18" x14ac:dyDescent="0.25">
      <c r="C22" t="s">
        <v>170</v>
      </c>
      <c r="D22" t="s">
        <v>236</v>
      </c>
      <c r="Q22" t="str">
        <f>+A2&amp;"_"&amp;B4&amp;"_"&amp;C3&amp;"_"&amp;E6</f>
        <v>GNR_GT_NGAS_E-30</v>
      </c>
      <c r="R22" t="s">
        <v>195</v>
      </c>
    </row>
    <row r="23" spans="1:18" x14ac:dyDescent="0.25">
      <c r="C23" t="s">
        <v>192</v>
      </c>
      <c r="D23" t="s">
        <v>237</v>
      </c>
      <c r="Q23" t="str">
        <f>+A2&amp;"_"&amp;B4&amp;"_"&amp;C3&amp;"_"&amp;E6&amp;"_"&amp;K4</f>
        <v>GNR_GT_NGAS_E-30_CT-BGAS</v>
      </c>
      <c r="R23" t="s">
        <v>196</v>
      </c>
    </row>
    <row r="24" spans="1:18" x14ac:dyDescent="0.25">
      <c r="C24" t="s">
        <v>217</v>
      </c>
      <c r="D24" t="s">
        <v>239</v>
      </c>
      <c r="Q24" t="str">
        <f>+A2&amp;"_"&amp;B4&amp;"_"&amp;C4&amp;"_"&amp;N3&amp;"_"&amp;O3</f>
        <v>GNR_GT_COAL_SS-6-KW_Y-2020</v>
      </c>
      <c r="R24" t="s">
        <v>200</v>
      </c>
    </row>
    <row r="25" spans="1:18" x14ac:dyDescent="0.25">
      <c r="C25" t="s">
        <v>234</v>
      </c>
      <c r="D25" t="s">
        <v>242</v>
      </c>
      <c r="Q25" t="str">
        <f>+A2&amp;"_"&amp;B4&amp;"_"&amp;C4&amp;"_"&amp;J3&amp;"_"&amp;O3</f>
        <v>GNR_GT_COAL_RF-NUCL_Y-2020</v>
      </c>
      <c r="R25" t="s">
        <v>200</v>
      </c>
    </row>
    <row r="26" spans="1:18" x14ac:dyDescent="0.25">
      <c r="C26" t="s">
        <v>17</v>
      </c>
      <c r="D26" t="s">
        <v>244</v>
      </c>
    </row>
    <row r="27" spans="1:18" x14ac:dyDescent="0.25">
      <c r="D27" t="s">
        <v>45</v>
      </c>
    </row>
    <row r="28" spans="1:18" x14ac:dyDescent="0.25">
      <c r="D28" t="s">
        <v>253</v>
      </c>
    </row>
    <row r="29" spans="1:18" x14ac:dyDescent="0.25">
      <c r="D29" t="s">
        <v>17</v>
      </c>
    </row>
    <row r="32" spans="1:18" x14ac:dyDescent="0.25">
      <c r="A32" s="5" t="s">
        <v>141</v>
      </c>
    </row>
    <row r="33" spans="1:1" x14ac:dyDescent="0.25">
      <c r="A33" s="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tabSelected="1" topLeftCell="A34" zoomScale="130" zoomScaleNormal="130" workbookViewId="0">
      <selection activeCell="I46" sqref="I46"/>
    </sheetView>
  </sheetViews>
  <sheetFormatPr baseColWidth="10" defaultColWidth="9.140625" defaultRowHeight="15" x14ac:dyDescent="0.25"/>
  <cols>
    <col min="1" max="1" width="11" customWidth="1"/>
    <col min="2" max="2" width="38.140625" bestFit="1" customWidth="1"/>
    <col min="5" max="5" width="12.42578125" bestFit="1" customWidth="1"/>
  </cols>
  <sheetData>
    <row r="1" spans="1:2" x14ac:dyDescent="0.25">
      <c r="A1" t="s">
        <v>57</v>
      </c>
      <c r="B1" t="s">
        <v>59</v>
      </c>
    </row>
    <row r="2" spans="1:2" x14ac:dyDescent="0.25">
      <c r="A2" t="s">
        <v>219</v>
      </c>
      <c r="B2" t="s">
        <v>222</v>
      </c>
    </row>
    <row r="3" spans="1:2" x14ac:dyDescent="0.25">
      <c r="A3" t="s">
        <v>60</v>
      </c>
      <c r="B3" t="s">
        <v>61</v>
      </c>
    </row>
    <row r="4" spans="1:2" x14ac:dyDescent="0.25">
      <c r="A4" t="s">
        <v>257</v>
      </c>
      <c r="B4" t="s">
        <v>257</v>
      </c>
    </row>
    <row r="5" spans="1:2" x14ac:dyDescent="0.25">
      <c r="A5" t="s">
        <v>23</v>
      </c>
      <c r="B5" t="s">
        <v>66</v>
      </c>
    </row>
    <row r="6" spans="1:2" x14ac:dyDescent="0.25">
      <c r="A6" t="s">
        <v>239</v>
      </c>
      <c r="B6" t="s">
        <v>240</v>
      </c>
    </row>
    <row r="7" spans="1:2" x14ac:dyDescent="0.25">
      <c r="A7" t="s">
        <v>242</v>
      </c>
      <c r="B7" t="s">
        <v>243</v>
      </c>
    </row>
    <row r="8" spans="1:2" x14ac:dyDescent="0.25">
      <c r="A8" t="s">
        <v>244</v>
      </c>
      <c r="B8" t="s">
        <v>245</v>
      </c>
    </row>
    <row r="9" spans="1:2" x14ac:dyDescent="0.25">
      <c r="A9" t="s">
        <v>173</v>
      </c>
      <c r="B9" t="s">
        <v>67</v>
      </c>
    </row>
    <row r="10" spans="1:2" x14ac:dyDescent="0.25">
      <c r="A10" t="s">
        <v>163</v>
      </c>
      <c r="B10" t="s">
        <v>164</v>
      </c>
    </row>
    <row r="11" spans="1:2" x14ac:dyDescent="0.25">
      <c r="A11" t="s">
        <v>192</v>
      </c>
      <c r="B11" t="s">
        <v>193</v>
      </c>
    </row>
    <row r="12" spans="1:2" x14ac:dyDescent="0.25">
      <c r="A12" t="s">
        <v>22</v>
      </c>
      <c r="B12" t="s">
        <v>68</v>
      </c>
    </row>
    <row r="13" spans="1:2" x14ac:dyDescent="0.25">
      <c r="A13" t="s">
        <v>139</v>
      </c>
      <c r="B13" t="s">
        <v>145</v>
      </c>
    </row>
    <row r="14" spans="1:2" x14ac:dyDescent="0.25">
      <c r="A14" t="s">
        <v>237</v>
      </c>
      <c r="B14" t="s">
        <v>238</v>
      </c>
    </row>
    <row r="15" spans="1:2" x14ac:dyDescent="0.25">
      <c r="A15" t="s">
        <v>30</v>
      </c>
      <c r="B15" t="s">
        <v>69</v>
      </c>
    </row>
    <row r="16" spans="1:2" x14ac:dyDescent="0.25">
      <c r="A16" t="s">
        <v>7</v>
      </c>
      <c r="B16" t="s">
        <v>62</v>
      </c>
    </row>
    <row r="17" spans="1:2" x14ac:dyDescent="0.25">
      <c r="A17" t="s">
        <v>249</v>
      </c>
      <c r="B17" t="s">
        <v>251</v>
      </c>
    </row>
    <row r="18" spans="1:2" x14ac:dyDescent="0.25">
      <c r="A18" t="s">
        <v>1</v>
      </c>
      <c r="B18" t="s">
        <v>70</v>
      </c>
    </row>
    <row r="19" spans="1:2" x14ac:dyDescent="0.25">
      <c r="A19" t="s">
        <v>179</v>
      </c>
      <c r="B19" t="s">
        <v>71</v>
      </c>
    </row>
    <row r="20" spans="1:2" x14ac:dyDescent="0.25">
      <c r="A20" t="s">
        <v>12</v>
      </c>
      <c r="B20" t="s">
        <v>85</v>
      </c>
    </row>
    <row r="21" spans="1:2" x14ac:dyDescent="0.25">
      <c r="A21" t="s">
        <v>54</v>
      </c>
      <c r="B21" t="s">
        <v>140</v>
      </c>
    </row>
    <row r="22" spans="1:2" x14ac:dyDescent="0.25">
      <c r="A22" t="s">
        <v>55</v>
      </c>
      <c r="B22" t="s">
        <v>72</v>
      </c>
    </row>
    <row r="23" spans="1:2" x14ac:dyDescent="0.25">
      <c r="A23" t="s">
        <v>250</v>
      </c>
      <c r="B23" t="s">
        <v>252</v>
      </c>
    </row>
    <row r="24" spans="1:2" x14ac:dyDescent="0.25">
      <c r="A24" t="s">
        <v>53</v>
      </c>
      <c r="B24" t="s">
        <v>13</v>
      </c>
    </row>
    <row r="25" spans="1:2" x14ac:dyDescent="0.25">
      <c r="A25" t="s">
        <v>123</v>
      </c>
      <c r="B25" t="s">
        <v>124</v>
      </c>
    </row>
    <row r="26" spans="1:2" x14ac:dyDescent="0.25">
      <c r="A26" t="s">
        <v>181</v>
      </c>
      <c r="B26" t="s">
        <v>75</v>
      </c>
    </row>
    <row r="27" spans="1:2" x14ac:dyDescent="0.25">
      <c r="A27" t="s">
        <v>211</v>
      </c>
      <c r="B27" t="s">
        <v>212</v>
      </c>
    </row>
    <row r="28" spans="1:2" x14ac:dyDescent="0.25">
      <c r="A28" t="s">
        <v>119</v>
      </c>
      <c r="B28" t="s">
        <v>120</v>
      </c>
    </row>
    <row r="29" spans="1:2" x14ac:dyDescent="0.25">
      <c r="A29" t="s">
        <v>47</v>
      </c>
      <c r="B29" t="s">
        <v>76</v>
      </c>
    </row>
    <row r="30" spans="1:2" x14ac:dyDescent="0.25">
      <c r="A30" t="s">
        <v>137</v>
      </c>
      <c r="B30" t="s">
        <v>138</v>
      </c>
    </row>
    <row r="31" spans="1:2" x14ac:dyDescent="0.25">
      <c r="A31" t="s">
        <v>73</v>
      </c>
      <c r="B31" t="s">
        <v>74</v>
      </c>
    </row>
    <row r="32" spans="1:2" x14ac:dyDescent="0.25">
      <c r="A32" t="s">
        <v>215</v>
      </c>
      <c r="B32" t="s">
        <v>216</v>
      </c>
    </row>
    <row r="33" spans="1:2" x14ac:dyDescent="0.25">
      <c r="A33" t="s">
        <v>227</v>
      </c>
      <c r="B33" t="s">
        <v>228</v>
      </c>
    </row>
    <row r="34" spans="1:2" x14ac:dyDescent="0.25">
      <c r="A34" t="s">
        <v>49</v>
      </c>
      <c r="B34" t="s">
        <v>77</v>
      </c>
    </row>
    <row r="35" spans="1:2" x14ac:dyDescent="0.25">
      <c r="A35" t="s">
        <v>184</v>
      </c>
      <c r="B35" t="s">
        <v>182</v>
      </c>
    </row>
    <row r="36" spans="1:2" x14ac:dyDescent="0.25">
      <c r="A36" t="s">
        <v>121</v>
      </c>
      <c r="B36" t="s">
        <v>122</v>
      </c>
    </row>
    <row r="37" spans="1:2" x14ac:dyDescent="0.25">
      <c r="A37" t="s">
        <v>129</v>
      </c>
      <c r="B37" t="s">
        <v>131</v>
      </c>
    </row>
    <row r="38" spans="1:2" x14ac:dyDescent="0.25">
      <c r="A38" t="s">
        <v>0</v>
      </c>
      <c r="B38" t="s">
        <v>58</v>
      </c>
    </row>
    <row r="39" spans="1:2" x14ac:dyDescent="0.25">
      <c r="A39" t="s">
        <v>256</v>
      </c>
      <c r="B39" t="s">
        <v>258</v>
      </c>
    </row>
    <row r="40" spans="1:2" x14ac:dyDescent="0.25">
      <c r="A40" t="s">
        <v>3</v>
      </c>
      <c r="B40" t="s">
        <v>64</v>
      </c>
    </row>
    <row r="41" spans="1:2" x14ac:dyDescent="0.25">
      <c r="A41" t="s">
        <v>213</v>
      </c>
      <c r="B41" t="s">
        <v>218</v>
      </c>
    </row>
    <row r="42" spans="1:2" x14ac:dyDescent="0.25">
      <c r="A42" t="s">
        <v>213</v>
      </c>
      <c r="B42" t="s">
        <v>214</v>
      </c>
    </row>
    <row r="43" spans="1:2" x14ac:dyDescent="0.25">
      <c r="A43" t="s">
        <v>178</v>
      </c>
      <c r="B43" t="s">
        <v>89</v>
      </c>
    </row>
    <row r="44" spans="1:2" x14ac:dyDescent="0.25">
      <c r="A44" t="s">
        <v>88</v>
      </c>
      <c r="B44" t="s">
        <v>80</v>
      </c>
    </row>
    <row r="45" spans="1:2" x14ac:dyDescent="0.25">
      <c r="A45" t="s">
        <v>156</v>
      </c>
      <c r="B45" t="s">
        <v>157</v>
      </c>
    </row>
    <row r="46" spans="1:2" x14ac:dyDescent="0.25">
      <c r="A46" t="s">
        <v>10</v>
      </c>
      <c r="B46" t="s">
        <v>78</v>
      </c>
    </row>
    <row r="47" spans="1:2" x14ac:dyDescent="0.25">
      <c r="A47" t="s">
        <v>46</v>
      </c>
      <c r="B47" t="s">
        <v>79</v>
      </c>
    </row>
    <row r="48" spans="1:2" x14ac:dyDescent="0.25">
      <c r="A48" t="s">
        <v>229</v>
      </c>
      <c r="B48" t="s">
        <v>231</v>
      </c>
    </row>
    <row r="49" spans="1:2" x14ac:dyDescent="0.25">
      <c r="A49" t="s">
        <v>136</v>
      </c>
      <c r="B49" t="s">
        <v>4</v>
      </c>
    </row>
    <row r="50" spans="1:2" x14ac:dyDescent="0.25">
      <c r="A50" t="s">
        <v>185</v>
      </c>
      <c r="B50" t="s">
        <v>183</v>
      </c>
    </row>
    <row r="51" spans="1:2" x14ac:dyDescent="0.25">
      <c r="A51" t="s">
        <v>175</v>
      </c>
      <c r="B51" t="s">
        <v>90</v>
      </c>
    </row>
    <row r="52" spans="1:2" x14ac:dyDescent="0.25">
      <c r="A52" t="s">
        <v>235</v>
      </c>
      <c r="B52" t="s">
        <v>241</v>
      </c>
    </row>
    <row r="53" spans="1:2" x14ac:dyDescent="0.25">
      <c r="A53" s="6" t="s">
        <v>160</v>
      </c>
      <c r="B53" t="s">
        <v>162</v>
      </c>
    </row>
    <row r="54" spans="1:2" x14ac:dyDescent="0.25">
      <c r="A54" t="s">
        <v>148</v>
      </c>
      <c r="B54" t="s">
        <v>151</v>
      </c>
    </row>
    <row r="55" spans="1:2" x14ac:dyDescent="0.25">
      <c r="A55" t="s">
        <v>86</v>
      </c>
      <c r="B55" t="s">
        <v>87</v>
      </c>
    </row>
    <row r="56" spans="1:2" x14ac:dyDescent="0.25">
      <c r="A56" t="s">
        <v>146</v>
      </c>
      <c r="B56" t="s">
        <v>150</v>
      </c>
    </row>
    <row r="57" spans="1:2" x14ac:dyDescent="0.25">
      <c r="A57" t="s">
        <v>15</v>
      </c>
      <c r="B57" t="s">
        <v>91</v>
      </c>
    </row>
    <row r="58" spans="1:2" x14ac:dyDescent="0.25">
      <c r="A58" t="s">
        <v>230</v>
      </c>
      <c r="B58" t="s">
        <v>232</v>
      </c>
    </row>
    <row r="59" spans="1:2" x14ac:dyDescent="0.25">
      <c r="A59" t="s">
        <v>174</v>
      </c>
      <c r="B59" t="s">
        <v>92</v>
      </c>
    </row>
    <row r="60" spans="1:2" x14ac:dyDescent="0.25">
      <c r="A60" t="s">
        <v>41</v>
      </c>
      <c r="B60" t="s">
        <v>98</v>
      </c>
    </row>
    <row r="61" spans="1:2" x14ac:dyDescent="0.25">
      <c r="A61" t="s">
        <v>24</v>
      </c>
      <c r="B61" t="s">
        <v>93</v>
      </c>
    </row>
    <row r="62" spans="1:2" x14ac:dyDescent="0.25">
      <c r="A62" t="s">
        <v>48</v>
      </c>
      <c r="B62" t="s">
        <v>94</v>
      </c>
    </row>
    <row r="63" spans="1:2" x14ac:dyDescent="0.25">
      <c r="A63" t="s">
        <v>172</v>
      </c>
      <c r="B63" t="s">
        <v>95</v>
      </c>
    </row>
    <row r="64" spans="1:2" x14ac:dyDescent="0.25">
      <c r="A64" t="s">
        <v>50</v>
      </c>
      <c r="B64" t="s">
        <v>96</v>
      </c>
    </row>
    <row r="65" spans="1:2" x14ac:dyDescent="0.25">
      <c r="A65" t="s">
        <v>27</v>
      </c>
      <c r="B65" t="s">
        <v>97</v>
      </c>
    </row>
    <row r="66" spans="1:2" x14ac:dyDescent="0.25">
      <c r="A66" t="s">
        <v>51</v>
      </c>
      <c r="B66" t="s">
        <v>99</v>
      </c>
    </row>
    <row r="67" spans="1:2" x14ac:dyDescent="0.25">
      <c r="A67" s="6" t="s">
        <v>159</v>
      </c>
      <c r="B67" t="s">
        <v>161</v>
      </c>
    </row>
    <row r="68" spans="1:2" x14ac:dyDescent="0.25">
      <c r="A68" s="6" t="s">
        <v>221</v>
      </c>
      <c r="B68" t="s">
        <v>224</v>
      </c>
    </row>
    <row r="69" spans="1:2" x14ac:dyDescent="0.25">
      <c r="A69" t="s">
        <v>45</v>
      </c>
      <c r="B69" t="s">
        <v>100</v>
      </c>
    </row>
    <row r="70" spans="1:2" x14ac:dyDescent="0.25">
      <c r="A70" t="s">
        <v>45</v>
      </c>
      <c r="B70" t="s">
        <v>246</v>
      </c>
    </row>
    <row r="71" spans="1:2" x14ac:dyDescent="0.25">
      <c r="A71" t="s">
        <v>20</v>
      </c>
      <c r="B71" t="s">
        <v>101</v>
      </c>
    </row>
    <row r="72" spans="1:2" x14ac:dyDescent="0.25">
      <c r="A72" t="s">
        <v>6</v>
      </c>
      <c r="B72" t="s">
        <v>65</v>
      </c>
    </row>
    <row r="73" spans="1:2" x14ac:dyDescent="0.25">
      <c r="A73" t="s">
        <v>9</v>
      </c>
      <c r="B73" t="s">
        <v>105</v>
      </c>
    </row>
    <row r="74" spans="1:2" x14ac:dyDescent="0.25">
      <c r="A74" t="s">
        <v>104</v>
      </c>
      <c r="B74" t="s">
        <v>102</v>
      </c>
    </row>
    <row r="75" spans="1:2" x14ac:dyDescent="0.25">
      <c r="A75" t="s">
        <v>8</v>
      </c>
      <c r="B75" t="s">
        <v>106</v>
      </c>
    </row>
    <row r="76" spans="1:2" x14ac:dyDescent="0.25">
      <c r="A76" t="s">
        <v>115</v>
      </c>
      <c r="B76" t="s">
        <v>116</v>
      </c>
    </row>
    <row r="77" spans="1:2" x14ac:dyDescent="0.25">
      <c r="A77" t="s">
        <v>128</v>
      </c>
      <c r="B77" t="s">
        <v>130</v>
      </c>
    </row>
    <row r="78" spans="1:2" x14ac:dyDescent="0.25">
      <c r="A78" t="s">
        <v>117</v>
      </c>
      <c r="B78" t="s">
        <v>118</v>
      </c>
    </row>
    <row r="79" spans="1:2" x14ac:dyDescent="0.25">
      <c r="A79" t="s">
        <v>29</v>
      </c>
      <c r="B79" t="s">
        <v>107</v>
      </c>
    </row>
    <row r="80" spans="1:2" x14ac:dyDescent="0.25">
      <c r="A80" t="s">
        <v>220</v>
      </c>
      <c r="B80" t="s">
        <v>223</v>
      </c>
    </row>
    <row r="81" spans="1:2" x14ac:dyDescent="0.25">
      <c r="A81" t="s">
        <v>226</v>
      </c>
      <c r="B81" t="s">
        <v>225</v>
      </c>
    </row>
    <row r="82" spans="1:2" x14ac:dyDescent="0.25">
      <c r="A82" t="s">
        <v>147</v>
      </c>
      <c r="B82" t="s">
        <v>149</v>
      </c>
    </row>
    <row r="83" spans="1:2" x14ac:dyDescent="0.25">
      <c r="A83" t="s">
        <v>2</v>
      </c>
      <c r="B83" t="s">
        <v>63</v>
      </c>
    </row>
    <row r="84" spans="1:2" x14ac:dyDescent="0.25">
      <c r="A84" t="s">
        <v>180</v>
      </c>
      <c r="B84" t="s">
        <v>154</v>
      </c>
    </row>
    <row r="85" spans="1:2" x14ac:dyDescent="0.25">
      <c r="A85" t="s">
        <v>176</v>
      </c>
      <c r="B85" t="s">
        <v>177</v>
      </c>
    </row>
    <row r="86" spans="1:2" x14ac:dyDescent="0.25">
      <c r="A86" t="s">
        <v>254</v>
      </c>
      <c r="B86" t="s">
        <v>255</v>
      </c>
    </row>
    <row r="87" spans="1:2" x14ac:dyDescent="0.25">
      <c r="A87" t="s">
        <v>28</v>
      </c>
      <c r="B87" t="s">
        <v>108</v>
      </c>
    </row>
    <row r="88" spans="1:2" x14ac:dyDescent="0.25">
      <c r="A88" t="s">
        <v>158</v>
      </c>
      <c r="B88" t="s">
        <v>125</v>
      </c>
    </row>
    <row r="89" spans="1:2" x14ac:dyDescent="0.25">
      <c r="A89" t="s">
        <v>169</v>
      </c>
      <c r="B89" t="s">
        <v>109</v>
      </c>
    </row>
    <row r="90" spans="1:2" x14ac:dyDescent="0.25">
      <c r="A90" t="s">
        <v>170</v>
      </c>
      <c r="B90" t="s">
        <v>171</v>
      </c>
    </row>
    <row r="91" spans="1:2" x14ac:dyDescent="0.25">
      <c r="A91" t="s">
        <v>168</v>
      </c>
      <c r="B91" t="s">
        <v>152</v>
      </c>
    </row>
    <row r="92" spans="1:2" x14ac:dyDescent="0.25">
      <c r="A92" t="s">
        <v>167</v>
      </c>
      <c r="B92" t="s">
        <v>153</v>
      </c>
    </row>
    <row r="93" spans="1:2" x14ac:dyDescent="0.25">
      <c r="A93" t="s">
        <v>165</v>
      </c>
      <c r="B93" t="s">
        <v>166</v>
      </c>
    </row>
    <row r="94" spans="1:2" x14ac:dyDescent="0.25">
      <c r="A94" t="s">
        <v>19</v>
      </c>
      <c r="B94" t="s">
        <v>110</v>
      </c>
    </row>
    <row r="95" spans="1:2" x14ac:dyDescent="0.25">
      <c r="A95" t="s">
        <v>21</v>
      </c>
      <c r="B95" t="s">
        <v>111</v>
      </c>
    </row>
    <row r="96" spans="1:2" x14ac:dyDescent="0.25">
      <c r="A96" t="s">
        <v>56</v>
      </c>
      <c r="B96" t="s">
        <v>112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README</vt:lpstr>
      <vt:lpstr>Parameter table</vt:lpstr>
      <vt:lpstr>Acronym list</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Suna Demet</cp:lastModifiedBy>
  <dcterms:created xsi:type="dcterms:W3CDTF">2017-11-14T13:35:29Z</dcterms:created>
  <dcterms:modified xsi:type="dcterms:W3CDTF">2018-06-28T15:04:43Z</dcterms:modified>
</cp:coreProperties>
</file>